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415" yWindow="-150" windowWidth="13050" windowHeight="7785" tabRatio="741"/>
  </bookViews>
  <sheets>
    <sheet name="Open Data Items" sheetId="1" r:id="rId1"/>
    <sheet name="Open State Tickets &amp; Requests" sheetId="13" r:id="rId2"/>
    <sheet name="Closed State Requests v 4.1 PS" sheetId="14" r:id="rId3"/>
    <sheet name="Closed Data Items" sheetId="2" r:id="rId4"/>
    <sheet name="MaineCare Data Issues Log (OLD)" sheetId="3" state="hidden" r:id="rId5"/>
    <sheet name="MSIS Issues Log" sheetId="12" r:id="rId6"/>
    <sheet name="Open - Non DSS Specific" sheetId="5" r:id="rId7"/>
    <sheet name="Closed - Non DSS Specific" sheetId="6" r:id="rId8"/>
  </sheets>
  <definedNames>
    <definedName name="_xlnm._FilterDatabase" localSheetId="3" hidden="1">'Closed Data Items'!$A$1:$AP$379</definedName>
    <definedName name="_xlnm._FilterDatabase" localSheetId="2" hidden="1">'Closed State Requests v 4.1 PS'!$A$1:$M$475</definedName>
    <definedName name="_xlnm._FilterDatabase" localSheetId="4" hidden="1">'MaineCare Data Issues Log (OLD)'!$A$1:$S$60</definedName>
    <definedName name="_xlnm._FilterDatabase" localSheetId="5" hidden="1">'MSIS Issues Log'!$A$1:$AQ$58</definedName>
    <definedName name="_xlnm._FilterDatabase" localSheetId="6" hidden="1">'Open - Non DSS Specific'!$A$1:$Y$2</definedName>
    <definedName name="_xlnm._FilterDatabase" localSheetId="0" hidden="1">'Open Data Items'!$A$1:$AP$112</definedName>
    <definedName name="_xlnm._FilterDatabase" localSheetId="1" hidden="1">'Open State Tickets &amp; Requests'!$A$1:$O$764</definedName>
    <definedName name="_xlnm.Print_Area" localSheetId="5">'MSIS Issues Log'!$A$1:$Q$53</definedName>
    <definedName name="_xlnm.Print_Area" localSheetId="6">'Open - Non DSS Specific'!$A$1:$V$2</definedName>
    <definedName name="_xlnm.Print_Area" localSheetId="0">'Open Data Items'!$A$1:$V$101</definedName>
    <definedName name="_xlnm.Print_Titles" localSheetId="2">'Closed State Requests v 4.1 PS'!$1:$1</definedName>
    <definedName name="_xlnm.Print_Titles" localSheetId="4">'MaineCare Data Issues Log (OLD)'!$1:$1</definedName>
    <definedName name="_xlnm.Print_Titles" localSheetId="5">'MSIS Issues Log'!$1:$1</definedName>
    <definedName name="_xlnm.Print_Titles" localSheetId="6">'Open - Non DSS Specific'!$1:$1</definedName>
    <definedName name="_xlnm.Print_Titles" localSheetId="0">'Open Data Items'!$1:$1</definedName>
    <definedName name="_xlnm.Print_Titles" localSheetId="1">'Open State Tickets &amp; Requests'!$1:$1</definedName>
    <definedName name="Z_0103C70C_E6D6_4098_8F3D_72BD5E88BB95_.wvu.FilterData" localSheetId="0" hidden="1">'Open Data Items'!$E$1:$AH$101</definedName>
    <definedName name="Z_0259F44C_CFC1_43E1_9AE8_D22443C57AEA_.wvu.FilterData" localSheetId="3" hidden="1">'Closed Data Items'!$A$1:$AO$143</definedName>
    <definedName name="Z_0259F44C_CFC1_43E1_9AE8_D22443C57AEA_.wvu.FilterData" localSheetId="4" hidden="1">'MaineCare Data Issues Log (OLD)'!$A$1:$S$60</definedName>
    <definedName name="Z_0259F44C_CFC1_43E1_9AE8_D22443C57AEA_.wvu.FilterData" localSheetId="5" hidden="1">'MSIS Issues Log'!$A$1:$P$37</definedName>
    <definedName name="Z_0259F44C_CFC1_43E1_9AE8_D22443C57AEA_.wvu.FilterData" localSheetId="6" hidden="1">'Open - Non DSS Specific'!$A$1:$Y$2</definedName>
    <definedName name="Z_0259F44C_CFC1_43E1_9AE8_D22443C57AEA_.wvu.FilterData" localSheetId="0" hidden="1">'Open Data Items'!$A$1:$AO$101</definedName>
    <definedName name="Z_0259F44C_CFC1_43E1_9AE8_D22443C57AEA_.wvu.PrintArea" localSheetId="5" hidden="1">'MSIS Issues Log'!$A$1:$N$37</definedName>
    <definedName name="Z_0259F44C_CFC1_43E1_9AE8_D22443C57AEA_.wvu.PrintArea" localSheetId="6" hidden="1">'Open - Non DSS Specific'!$A$1:$V$2</definedName>
    <definedName name="Z_0259F44C_CFC1_43E1_9AE8_D22443C57AEA_.wvu.PrintArea" localSheetId="0" hidden="1">'Open Data Items'!$A$1:$AG$101</definedName>
    <definedName name="Z_0259F44C_CFC1_43E1_9AE8_D22443C57AEA_.wvu.PrintTitles" localSheetId="4" hidden="1">'MaineCare Data Issues Log (OLD)'!$1:$1</definedName>
    <definedName name="Z_0259F44C_CFC1_43E1_9AE8_D22443C57AEA_.wvu.PrintTitles" localSheetId="5" hidden="1">'MSIS Issues Log'!$1:$1</definedName>
    <definedName name="Z_0259F44C_CFC1_43E1_9AE8_D22443C57AEA_.wvu.PrintTitles" localSheetId="6" hidden="1">'Open - Non DSS Specific'!$1:$1</definedName>
    <definedName name="Z_0259F44C_CFC1_43E1_9AE8_D22443C57AEA_.wvu.PrintTitles" localSheetId="0" hidden="1">'Open Data Items'!$1:$1</definedName>
    <definedName name="Z_0455C130_6558_453F_B514_060504119552_.wvu.FilterData" localSheetId="5" hidden="1">'MSIS Issues Log'!$A$1:$P$37</definedName>
    <definedName name="Z_0455C130_6558_453F_B514_060504119552_.wvu.FilterData" localSheetId="6" hidden="1">'Open - Non DSS Specific'!$A$1:$Y$2</definedName>
    <definedName name="Z_0455C130_6558_453F_B514_060504119552_.wvu.FilterData" localSheetId="0" hidden="1">'Open Data Items'!$A$1:$AH$101</definedName>
    <definedName name="Z_11E929E7_0A71_4DDC_B636_A02F97CB371C_.wvu.FilterData" localSheetId="5" hidden="1">'MSIS Issues Log'!$A$1:$P$37</definedName>
    <definedName name="Z_11E929E7_0A71_4DDC_B636_A02F97CB371C_.wvu.FilterData" localSheetId="6" hidden="1">'Open - Non DSS Specific'!$A$1:$Y$2</definedName>
    <definedName name="Z_11E929E7_0A71_4DDC_B636_A02F97CB371C_.wvu.FilterData" localSheetId="0" hidden="1">'Open Data Items'!$A$1:$AH$101</definedName>
    <definedName name="Z_13D2FAD3_A2A4_4268_83F8_6ACE4AF74140_.wvu.FilterData" localSheetId="5" hidden="1">'MSIS Issues Log'!$A$1:$P$37</definedName>
    <definedName name="Z_13D2FAD3_A2A4_4268_83F8_6ACE4AF74140_.wvu.FilterData" localSheetId="6" hidden="1">'Open - Non DSS Specific'!$A$1:$Y$2</definedName>
    <definedName name="Z_13D2FAD3_A2A4_4268_83F8_6ACE4AF74140_.wvu.FilterData" localSheetId="0" hidden="1">'Open Data Items'!$A$1:$AH$101</definedName>
    <definedName name="Z_141F47ED_6AAC_470F_A8C5_B98E2F71C97F_.wvu.Cols" localSheetId="3" hidden="1">'Closed Data Items'!$J:$M,'Closed Data Items'!$AD:$AF</definedName>
    <definedName name="Z_141F47ED_6AAC_470F_A8C5_B98E2F71C97F_.wvu.Cols" localSheetId="0" hidden="1">'Open Data Items'!$J:$M,'Open Data Items'!$AD:$AG</definedName>
    <definedName name="Z_141F47ED_6AAC_470F_A8C5_B98E2F71C97F_.wvu.FilterData" localSheetId="3" hidden="1">'Closed Data Items'!$A$1:$AO$199</definedName>
    <definedName name="Z_141F47ED_6AAC_470F_A8C5_B98E2F71C97F_.wvu.FilterData" localSheetId="4" hidden="1">'MaineCare Data Issues Log (OLD)'!$A$1:$S$60</definedName>
    <definedName name="Z_141F47ED_6AAC_470F_A8C5_B98E2F71C97F_.wvu.FilterData" localSheetId="5" hidden="1">'MSIS Issues Log'!$A$1:$P$37</definedName>
    <definedName name="Z_141F47ED_6AAC_470F_A8C5_B98E2F71C97F_.wvu.FilterData" localSheetId="6" hidden="1">'Open - Non DSS Specific'!$A$1:$Y$2</definedName>
    <definedName name="Z_141F47ED_6AAC_470F_A8C5_B98E2F71C97F_.wvu.FilterData" localSheetId="0" hidden="1">'Open Data Items'!$E$1:$AH$101</definedName>
    <definedName name="Z_141F47ED_6AAC_470F_A8C5_B98E2F71C97F_.wvu.PrintArea" localSheetId="5" hidden="1">'MSIS Issues Log'!$A$1:$N$37</definedName>
    <definedName name="Z_141F47ED_6AAC_470F_A8C5_B98E2F71C97F_.wvu.PrintArea" localSheetId="6" hidden="1">'Open - Non DSS Specific'!$A$1:$V$2</definedName>
    <definedName name="Z_141F47ED_6AAC_470F_A8C5_B98E2F71C97F_.wvu.PrintArea" localSheetId="0" hidden="1">'Open Data Items'!$A$1:$AC$101</definedName>
    <definedName name="Z_141F47ED_6AAC_470F_A8C5_B98E2F71C97F_.wvu.PrintTitles" localSheetId="4" hidden="1">'MaineCare Data Issues Log (OLD)'!$1:$1</definedName>
    <definedName name="Z_141F47ED_6AAC_470F_A8C5_B98E2F71C97F_.wvu.PrintTitles" localSheetId="5" hidden="1">'MSIS Issues Log'!$1:$1</definedName>
    <definedName name="Z_141F47ED_6AAC_470F_A8C5_B98E2F71C97F_.wvu.PrintTitles" localSheetId="6" hidden="1">'Open - Non DSS Specific'!$1:$1</definedName>
    <definedName name="Z_141F47ED_6AAC_470F_A8C5_B98E2F71C97F_.wvu.PrintTitles" localSheetId="0" hidden="1">'Open Data Items'!$1:$1</definedName>
    <definedName name="Z_141F47ED_6AAC_470F_A8C5_B98E2F71C97F_.wvu.PrintTitles" localSheetId="1" hidden="1">'Open State Tickets &amp; Requests'!$1:$1</definedName>
    <definedName name="Z_16D54A74_5B01_41AA_AAFB_A55467F12ECD_.wvu.Cols" localSheetId="3" hidden="1">'Closed Data Items'!$J:$M,'Closed Data Items'!$AD:$AF</definedName>
    <definedName name="Z_16D54A74_5B01_41AA_AAFB_A55467F12ECD_.wvu.Cols" localSheetId="0" hidden="1">'Open Data Items'!$J:$M</definedName>
    <definedName name="Z_16D54A74_5B01_41AA_AAFB_A55467F12ECD_.wvu.FilterData" localSheetId="3" hidden="1">'Closed Data Items'!$A$1:$AO$197</definedName>
    <definedName name="Z_16D54A74_5B01_41AA_AAFB_A55467F12ECD_.wvu.FilterData" localSheetId="4" hidden="1">'MaineCare Data Issues Log (OLD)'!$A$1:$S$60</definedName>
    <definedName name="Z_16D54A74_5B01_41AA_AAFB_A55467F12ECD_.wvu.FilterData" localSheetId="5" hidden="1">'MSIS Issues Log'!$A$1:$P$37</definedName>
    <definedName name="Z_16D54A74_5B01_41AA_AAFB_A55467F12ECD_.wvu.FilterData" localSheetId="6" hidden="1">'Open - Non DSS Specific'!$A$1:$Y$2</definedName>
    <definedName name="Z_16D54A74_5B01_41AA_AAFB_A55467F12ECD_.wvu.FilterData" localSheetId="0" hidden="1">'Open Data Items'!$A$1:$AO$101</definedName>
    <definedName name="Z_16D54A74_5B01_41AA_AAFB_A55467F12ECD_.wvu.PrintArea" localSheetId="5" hidden="1">'MSIS Issues Log'!$A$1:$N$37</definedName>
    <definedName name="Z_16D54A74_5B01_41AA_AAFB_A55467F12ECD_.wvu.PrintArea" localSheetId="6" hidden="1">'Open - Non DSS Specific'!$A$1:$V$2</definedName>
    <definedName name="Z_16D54A74_5B01_41AA_AAFB_A55467F12ECD_.wvu.PrintArea" localSheetId="0" hidden="1">'Open Data Items'!$A$1:$AC$101</definedName>
    <definedName name="Z_16D54A74_5B01_41AA_AAFB_A55467F12ECD_.wvu.PrintTitles" localSheetId="4" hidden="1">'MaineCare Data Issues Log (OLD)'!$1:$1</definedName>
    <definedName name="Z_16D54A74_5B01_41AA_AAFB_A55467F12ECD_.wvu.PrintTitles" localSheetId="5" hidden="1">'MSIS Issues Log'!$1:$1</definedName>
    <definedName name="Z_16D54A74_5B01_41AA_AAFB_A55467F12ECD_.wvu.PrintTitles" localSheetId="6" hidden="1">'Open - Non DSS Specific'!$1:$1</definedName>
    <definedName name="Z_16D54A74_5B01_41AA_AAFB_A55467F12ECD_.wvu.PrintTitles" localSheetId="0" hidden="1">'Open Data Items'!$1:$1</definedName>
    <definedName name="Z_2197007D_2A57_4C02_999F_D23D092FAB2F_.wvu.FilterData" localSheetId="5" hidden="1">'MSIS Issues Log'!$A$1:$P$37</definedName>
    <definedName name="Z_2197007D_2A57_4C02_999F_D23D092FAB2F_.wvu.FilterData" localSheetId="6" hidden="1">'Open - Non DSS Specific'!$A$1:$Y$2</definedName>
    <definedName name="Z_2197007D_2A57_4C02_999F_D23D092FAB2F_.wvu.FilterData" localSheetId="0" hidden="1">'Open Data Items'!$A$1:$AH$101</definedName>
    <definedName name="Z_23866A99_C0E8_4960_8E0B_203F786D4CA7_.wvu.FilterData" localSheetId="5" hidden="1">'MSIS Issues Log'!$A$1:$P$37</definedName>
    <definedName name="Z_23866A99_C0E8_4960_8E0B_203F786D4CA7_.wvu.FilterData" localSheetId="6" hidden="1">'Open - Non DSS Specific'!$A$1:$Y$2</definedName>
    <definedName name="Z_23866A99_C0E8_4960_8E0B_203F786D4CA7_.wvu.FilterData" localSheetId="0" hidden="1">'Open Data Items'!$A$1:$AH$101</definedName>
    <definedName name="Z_2C0B931C_1BBD_4EA1_BCC3_9C58367658E9_.wvu.FilterData" localSheetId="5" hidden="1">'MSIS Issues Log'!$A$1:$P$37</definedName>
    <definedName name="Z_2C0B931C_1BBD_4EA1_BCC3_9C58367658E9_.wvu.FilterData" localSheetId="6" hidden="1">'Open - Non DSS Specific'!$A$1:$Y$2</definedName>
    <definedName name="Z_2C0B931C_1BBD_4EA1_BCC3_9C58367658E9_.wvu.FilterData" localSheetId="0" hidden="1">'Open Data Items'!$A$1:$AH$101</definedName>
    <definedName name="Z_2DDA0C45_AF31_42ED_8DB7_FF0977D66863_.wvu.FilterData" localSheetId="5" hidden="1">'MSIS Issues Log'!$A$1:$P$37</definedName>
    <definedName name="Z_2DDA0C45_AF31_42ED_8DB7_FF0977D66863_.wvu.FilterData" localSheetId="6" hidden="1">'Open - Non DSS Specific'!$A$1:$Y$2</definedName>
    <definedName name="Z_2DDA0C45_AF31_42ED_8DB7_FF0977D66863_.wvu.FilterData" localSheetId="0" hidden="1">'Open Data Items'!$A$1:$AH$101</definedName>
    <definedName name="Z_2EC8A988_4377_40F5_AC99_52092609DBBE_.wvu.FilterData" localSheetId="5" hidden="1">'MSIS Issues Log'!$A$1:$P$37</definedName>
    <definedName name="Z_2EC8A988_4377_40F5_AC99_52092609DBBE_.wvu.FilterData" localSheetId="6" hidden="1">'Open - Non DSS Specific'!$A$1:$Y$2</definedName>
    <definedName name="Z_2EC8A988_4377_40F5_AC99_52092609DBBE_.wvu.FilterData" localSheetId="0" hidden="1">'Open Data Items'!$A$1:$AH$101</definedName>
    <definedName name="Z_32C72336_1B3C_4556_94BF_A48097655A0E_.wvu.FilterData" localSheetId="5" hidden="1">'MSIS Issues Log'!$A$1:$P$37</definedName>
    <definedName name="Z_32C72336_1B3C_4556_94BF_A48097655A0E_.wvu.FilterData" localSheetId="6" hidden="1">'Open - Non DSS Specific'!$A$1:$Y$2</definedName>
    <definedName name="Z_32C72336_1B3C_4556_94BF_A48097655A0E_.wvu.FilterData" localSheetId="0" hidden="1">'Open Data Items'!$A$1:$AH$101</definedName>
    <definedName name="Z_3CC21DF9_18F4_42A8_821F_32E7814372C1_.wvu.FilterData" localSheetId="5" hidden="1">'MSIS Issues Log'!$B$1:$P$37</definedName>
    <definedName name="Z_3CC21DF9_18F4_42A8_821F_32E7814372C1_.wvu.FilterData" localSheetId="6" hidden="1">'Open - Non DSS Specific'!$C$1:$Y$2</definedName>
    <definedName name="Z_3CC21DF9_18F4_42A8_821F_32E7814372C1_.wvu.FilterData" localSheetId="0" hidden="1">'Open Data Items'!$E$1:$AH$101</definedName>
    <definedName name="Z_3E9292F5_672A_47A7_B093_5ADE0BCEB9B1_.wvu.FilterData" localSheetId="5" hidden="1">'MSIS Issues Log'!$B$1:$P$37</definedName>
    <definedName name="Z_3E9292F5_672A_47A7_B093_5ADE0BCEB9B1_.wvu.FilterData" localSheetId="6" hidden="1">'Open - Non DSS Specific'!$C$1:$Y$2</definedName>
    <definedName name="Z_3E9292F5_672A_47A7_B093_5ADE0BCEB9B1_.wvu.FilterData" localSheetId="0" hidden="1">'Open Data Items'!$E$1:$AH$101</definedName>
    <definedName name="Z_456D95E6_7980_4109_A9A6_4B70FF79C1F4_.wvu.FilterData" localSheetId="0" hidden="1">'Open Data Items'!$A$1:$AH$101</definedName>
    <definedName name="Z_4C7FB8E8_5B27_42B0_8C39_6BABF10DA748_.wvu.FilterData" localSheetId="5" hidden="1">'MSIS Issues Log'!$A$1:$Q$37</definedName>
    <definedName name="Z_4CE546A6_0C90_4006_BC1F_9ADE39805608_.wvu.FilterData" localSheetId="5" hidden="1">'MSIS Issues Log'!$A$1:$P$37</definedName>
    <definedName name="Z_4CE546A6_0C90_4006_BC1F_9ADE39805608_.wvu.FilterData" localSheetId="6" hidden="1">'Open - Non DSS Specific'!$A$1:$Y$2</definedName>
    <definedName name="Z_4CE546A6_0C90_4006_BC1F_9ADE39805608_.wvu.FilterData" localSheetId="0" hidden="1">'Open Data Items'!$A$1:$AH$101</definedName>
    <definedName name="Z_4D9E7C7C_1354_4A88_937F_221C92E55857_.wvu.FilterData" localSheetId="5" hidden="1">'MSIS Issues Log'!$B$1:$P$37</definedName>
    <definedName name="Z_4D9E7C7C_1354_4A88_937F_221C92E55857_.wvu.FilterData" localSheetId="6" hidden="1">'Open - Non DSS Specific'!$C$1:$Y$2</definedName>
    <definedName name="Z_4D9E7C7C_1354_4A88_937F_221C92E55857_.wvu.FilterData" localSheetId="0" hidden="1">'Open Data Items'!$E$1:$AH$101</definedName>
    <definedName name="Z_4EBC0145_4844_4E2F_A932_C962DAEDB7D4_.wvu.FilterData" localSheetId="5" hidden="1">'MSIS Issues Log'!$A$1:$P$37</definedName>
    <definedName name="Z_4EBC0145_4844_4E2F_A932_C962DAEDB7D4_.wvu.FilterData" localSheetId="6" hidden="1">'Open - Non DSS Specific'!$A$1:$Y$2</definedName>
    <definedName name="Z_4EBC0145_4844_4E2F_A932_C962DAEDB7D4_.wvu.FilterData" localSheetId="0" hidden="1">'Open Data Items'!$A$1:$AH$101</definedName>
    <definedName name="Z_5007610A_7299_46E1_95C2_D57DAA1B050C_.wvu.FilterData" localSheetId="5" hidden="1">'MSIS Issues Log'!$A$1:$P$37</definedName>
    <definedName name="Z_5007610A_7299_46E1_95C2_D57DAA1B050C_.wvu.FilterData" localSheetId="6" hidden="1">'Open - Non DSS Specific'!$A$1:$Y$2</definedName>
    <definedName name="Z_5007610A_7299_46E1_95C2_D57DAA1B050C_.wvu.FilterData" localSheetId="0" hidden="1">'Open Data Items'!$A$1:$AH$101</definedName>
    <definedName name="Z_5A0C3EA9_3E88_41FF_803D_FDDFF7235B77_.wvu.FilterData" localSheetId="5" hidden="1">'MSIS Issues Log'!$A$1:$P$37</definedName>
    <definedName name="Z_5A0C3EA9_3E88_41FF_803D_FDDFF7235B77_.wvu.FilterData" localSheetId="6" hidden="1">'Open - Non DSS Specific'!$A$1:$Y$2</definedName>
    <definedName name="Z_5A0C3EA9_3E88_41FF_803D_FDDFF7235B77_.wvu.FilterData" localSheetId="0" hidden="1">'Open Data Items'!$A$1:$AH$101</definedName>
    <definedName name="Z_5BFBB8B6_9CE5_48CA_B1DD_1305132D039C_.wvu.FilterData" localSheetId="5" hidden="1">'MSIS Issues Log'!$A$1:$P$37</definedName>
    <definedName name="Z_5BFBB8B6_9CE5_48CA_B1DD_1305132D039C_.wvu.FilterData" localSheetId="6" hidden="1">'Open - Non DSS Specific'!$A$1:$Y$2</definedName>
    <definedName name="Z_5BFBB8B6_9CE5_48CA_B1DD_1305132D039C_.wvu.FilterData" localSheetId="0" hidden="1">'Open Data Items'!$A$1:$AH$101</definedName>
    <definedName name="Z_5DC60155_E8EC_4574_99C6_B9F77617B3DB_.wvu.FilterData" localSheetId="5" hidden="1">'MSIS Issues Log'!$A$1:$P$37</definedName>
    <definedName name="Z_5DC60155_E8EC_4574_99C6_B9F77617B3DB_.wvu.FilterData" localSheetId="6" hidden="1">'Open - Non DSS Specific'!$A$1:$Y$2</definedName>
    <definedName name="Z_5DC60155_E8EC_4574_99C6_B9F77617B3DB_.wvu.FilterData" localSheetId="0" hidden="1">'Open Data Items'!$A$1:$AH$101</definedName>
    <definedName name="Z_5FDF5BAB_D210_4B98_B1D4_80ECE8782002_.wvu.FilterData" localSheetId="5" hidden="1">'MSIS Issues Log'!$A$1:$P$37</definedName>
    <definedName name="Z_5FDF5BAB_D210_4B98_B1D4_80ECE8782002_.wvu.FilterData" localSheetId="6" hidden="1">'Open - Non DSS Specific'!$A$1:$Y$2</definedName>
    <definedName name="Z_5FDF5BAB_D210_4B98_B1D4_80ECE8782002_.wvu.FilterData" localSheetId="0" hidden="1">'Open Data Items'!$A$1:$AH$101</definedName>
    <definedName name="Z_61C6EA3E_6F29_4077_A1A1_32E6E9102A94_.wvu.FilterData" localSheetId="5" hidden="1">'MSIS Issues Log'!$A$1:$P$37</definedName>
    <definedName name="Z_61C6EA3E_6F29_4077_A1A1_32E6E9102A94_.wvu.FilterData" localSheetId="6" hidden="1">'Open - Non DSS Specific'!$A$1:$Y$2</definedName>
    <definedName name="Z_61C6EA3E_6F29_4077_A1A1_32E6E9102A94_.wvu.FilterData" localSheetId="0" hidden="1">'Open Data Items'!$A$1:$AH$101</definedName>
    <definedName name="Z_62D5998D_CF99_4405_9EAB_25CA2937FB4A_.wvu.FilterData" localSheetId="5" hidden="1">'MSIS Issues Log'!$A$1:$Q$37</definedName>
    <definedName name="Z_63828C4B_146C_4F39_A198_6297C18E3804_.wvu.FilterData" localSheetId="5" hidden="1">'MSIS Issues Log'!$A$1:$P$37</definedName>
    <definedName name="Z_63828C4B_146C_4F39_A198_6297C18E3804_.wvu.FilterData" localSheetId="6" hidden="1">'Open - Non DSS Specific'!$A$1:$Y$2</definedName>
    <definedName name="Z_63828C4B_146C_4F39_A198_6297C18E3804_.wvu.FilterData" localSheetId="0" hidden="1">'Open Data Items'!$A$1:$AH$101</definedName>
    <definedName name="Z_63AD6CBF_BC95_4B30_953C_D50173FAA853_.wvu.FilterData" localSheetId="3" hidden="1">'Closed Data Items'!$A$1:$AI$39</definedName>
    <definedName name="Z_63AD6CBF_BC95_4B30_953C_D50173FAA853_.wvu.FilterData" localSheetId="0" hidden="1">'Open Data Items'!$A$1:$AH$101</definedName>
    <definedName name="Z_63C9C621_EEA1_4942_9E07_39F103D5DD7D_.wvu.Cols" localSheetId="3" hidden="1">'Closed Data Items'!$J:$M,'Closed Data Items'!$AD:$AG</definedName>
    <definedName name="Z_63C9C621_EEA1_4942_9E07_39F103D5DD7D_.wvu.FilterData" localSheetId="3" hidden="1">'Closed Data Items'!$A$1:$AO$196</definedName>
    <definedName name="Z_63C9C621_EEA1_4942_9E07_39F103D5DD7D_.wvu.FilterData" localSheetId="4" hidden="1">'MaineCare Data Issues Log (OLD)'!$A$1:$S$60</definedName>
    <definedName name="Z_63C9C621_EEA1_4942_9E07_39F103D5DD7D_.wvu.FilterData" localSheetId="5" hidden="1">'MSIS Issues Log'!$A$1:$P$37</definedName>
    <definedName name="Z_63C9C621_EEA1_4942_9E07_39F103D5DD7D_.wvu.FilterData" localSheetId="6" hidden="1">'Open - Non DSS Specific'!$A$1:$Y$2</definedName>
    <definedName name="Z_63C9C621_EEA1_4942_9E07_39F103D5DD7D_.wvu.FilterData" localSheetId="0" hidden="1">'Open Data Items'!$A$1:$AO$101</definedName>
    <definedName name="Z_63C9C621_EEA1_4942_9E07_39F103D5DD7D_.wvu.PrintArea" localSheetId="5" hidden="1">'MSIS Issues Log'!$A$1:$N$37</definedName>
    <definedName name="Z_63C9C621_EEA1_4942_9E07_39F103D5DD7D_.wvu.PrintArea" localSheetId="6" hidden="1">'Open - Non DSS Specific'!$A$1:$V$2</definedName>
    <definedName name="Z_63C9C621_EEA1_4942_9E07_39F103D5DD7D_.wvu.PrintTitles" localSheetId="4" hidden="1">'MaineCare Data Issues Log (OLD)'!$1:$1</definedName>
    <definedName name="Z_63C9C621_EEA1_4942_9E07_39F103D5DD7D_.wvu.PrintTitles" localSheetId="5" hidden="1">'MSIS Issues Log'!$1:$1</definedName>
    <definedName name="Z_63C9C621_EEA1_4942_9E07_39F103D5DD7D_.wvu.PrintTitles" localSheetId="6" hidden="1">'Open - Non DSS Specific'!$1:$1</definedName>
    <definedName name="Z_63C9C621_EEA1_4942_9E07_39F103D5DD7D_.wvu.PrintTitles" localSheetId="0" hidden="1">'Open Data Items'!$1:$1</definedName>
    <definedName name="Z_68F558DE_FD32_4CCB_BFD2_9F00A9D012DA_.wvu.FilterData" localSheetId="5" hidden="1">'MSIS Issues Log'!$A$1:$P$37</definedName>
    <definedName name="Z_68F558DE_FD32_4CCB_BFD2_9F00A9D012DA_.wvu.FilterData" localSheetId="6" hidden="1">'Open - Non DSS Specific'!$A$1:$Y$2</definedName>
    <definedName name="Z_68F558DE_FD32_4CCB_BFD2_9F00A9D012DA_.wvu.FilterData" localSheetId="0" hidden="1">'Open Data Items'!$A$1:$AH$101</definedName>
    <definedName name="Z_6CF37EEF_644B_44B3_9DB5_C802655C23F6_.wvu.FilterData" localSheetId="5" hidden="1">'MSIS Issues Log'!$A$1:$Q$37</definedName>
    <definedName name="Z_75C13496_8C8A_4F4C_B882_8102E193E4E3_.wvu.FilterData" localSheetId="5" hidden="1">'MSIS Issues Log'!$A$1:$P$37</definedName>
    <definedName name="Z_75C13496_8C8A_4F4C_B882_8102E193E4E3_.wvu.FilterData" localSheetId="6" hidden="1">'Open - Non DSS Specific'!$A$1:$Y$2</definedName>
    <definedName name="Z_75C13496_8C8A_4F4C_B882_8102E193E4E3_.wvu.FilterData" localSheetId="0" hidden="1">'Open Data Items'!$A$1:$AH$101</definedName>
    <definedName name="Z_82DD353B_4189_4299_A985_51F015275CD4_.wvu.FilterData" localSheetId="3" hidden="1">'Closed Data Items'!$A$1:$AI$39</definedName>
    <definedName name="Z_82DD353B_4189_4299_A985_51F015275CD4_.wvu.FilterData" localSheetId="0" hidden="1">'Open Data Items'!$A$1:$AH$101</definedName>
    <definedName name="Z_859525E0_AD39_4C1A_8ADD_76D02C1A8460_.wvu.FilterData" localSheetId="5" hidden="1">'MSIS Issues Log'!$B$1:$P$37</definedName>
    <definedName name="Z_859525E0_AD39_4C1A_8ADD_76D02C1A8460_.wvu.FilterData" localSheetId="6" hidden="1">'Open - Non DSS Specific'!$C$1:$Y$2</definedName>
    <definedName name="Z_859525E0_AD39_4C1A_8ADD_76D02C1A8460_.wvu.FilterData" localSheetId="0" hidden="1">'Open Data Items'!$E$1:$AH$101</definedName>
    <definedName name="Z_86417019_FF0D_4BA0_8466_BF450D8D72FC_.wvu.FilterData" localSheetId="5" hidden="1">'MSIS Issues Log'!$A$1:$P$37</definedName>
    <definedName name="Z_86417019_FF0D_4BA0_8466_BF450D8D72FC_.wvu.FilterData" localSheetId="6" hidden="1">'Open - Non DSS Specific'!$A$1:$Y$2</definedName>
    <definedName name="Z_86417019_FF0D_4BA0_8466_BF450D8D72FC_.wvu.FilterData" localSheetId="0" hidden="1">'Open Data Items'!$A$1:$AH$101</definedName>
    <definedName name="Z_8A149DA0_C9CD_4549_8050_60B13364475B_.wvu.FilterData" localSheetId="5" hidden="1">'MSIS Issues Log'!$B$1:$P$37</definedName>
    <definedName name="Z_8A149DA0_C9CD_4549_8050_60B13364475B_.wvu.FilterData" localSheetId="6" hidden="1">'Open - Non DSS Specific'!$C$1:$Y$2</definedName>
    <definedName name="Z_8A149DA0_C9CD_4549_8050_60B13364475B_.wvu.FilterData" localSheetId="0" hidden="1">'Open Data Items'!$E$1:$AH$101</definedName>
    <definedName name="Z_8CCB4D02_94A5_455A_8812_3CD00FDEDE96_.wvu.FilterData" localSheetId="5" hidden="1">'MSIS Issues Log'!$A$1:$P$37</definedName>
    <definedName name="Z_8CCB4D02_94A5_455A_8812_3CD00FDEDE96_.wvu.FilterData" localSheetId="6" hidden="1">'Open - Non DSS Specific'!$A$1:$Y$2</definedName>
    <definedName name="Z_8CCB4D02_94A5_455A_8812_3CD00FDEDE96_.wvu.FilterData" localSheetId="0" hidden="1">'Open Data Items'!$A$1:$AH$101</definedName>
    <definedName name="Z_8F11FCAD_353D_4108_96BD_33359668841E_.wvu.FilterData" localSheetId="5" hidden="1">'MSIS Issues Log'!$A$1:$P$37</definedName>
    <definedName name="Z_8F11FCAD_353D_4108_96BD_33359668841E_.wvu.FilterData" localSheetId="6" hidden="1">'Open - Non DSS Specific'!$A$1:$Y$2</definedName>
    <definedName name="Z_8F11FCAD_353D_4108_96BD_33359668841E_.wvu.FilterData" localSheetId="0" hidden="1">'Open Data Items'!$A$1:$AH$101</definedName>
    <definedName name="Z_8FB2DA9A_6F0A_44D9_98AF_7239C8C1E5DD_.wvu.FilterData" localSheetId="5" hidden="1">'MSIS Issues Log'!$A$1:$P$37</definedName>
    <definedName name="Z_8FB2DA9A_6F0A_44D9_98AF_7239C8C1E5DD_.wvu.FilterData" localSheetId="6" hidden="1">'Open - Non DSS Specific'!$A$1:$Y$2</definedName>
    <definedName name="Z_8FB2DA9A_6F0A_44D9_98AF_7239C8C1E5DD_.wvu.FilterData" localSheetId="0" hidden="1">'Open Data Items'!$A$1:$AH$101</definedName>
    <definedName name="Z_908BE19A_2463_4D75_8F54_E7F1C3F5B42E_.wvu.FilterData" localSheetId="0" hidden="1">'Open Data Items'!$A$1:$AO$101</definedName>
    <definedName name="Z_9104F084_4E63_427B_BDC4_055FE059B1EE_.wvu.FilterData" localSheetId="0" hidden="1">'Open Data Items'!$A$1:$AH$101</definedName>
    <definedName name="Z_96DBED49_FE0B_4C93_9400_0EA53FC9BD79_.wvu.Cols" localSheetId="0" hidden="1">'Open Data Items'!$AD:$AG</definedName>
    <definedName name="Z_96DBED49_FE0B_4C93_9400_0EA53FC9BD79_.wvu.FilterData" localSheetId="3" hidden="1">'Closed Data Items'!$A$1:$AO$196</definedName>
    <definedName name="Z_96DBED49_FE0B_4C93_9400_0EA53FC9BD79_.wvu.FilterData" localSheetId="4" hidden="1">'MaineCare Data Issues Log (OLD)'!$A$1:$S$60</definedName>
    <definedName name="Z_96DBED49_FE0B_4C93_9400_0EA53FC9BD79_.wvu.FilterData" localSheetId="5" hidden="1">'MSIS Issues Log'!$A$1:$P$37</definedName>
    <definedName name="Z_96DBED49_FE0B_4C93_9400_0EA53FC9BD79_.wvu.FilterData" localSheetId="6" hidden="1">'Open - Non DSS Specific'!$A$1:$Y$2</definedName>
    <definedName name="Z_96DBED49_FE0B_4C93_9400_0EA53FC9BD79_.wvu.FilterData" localSheetId="0" hidden="1">'Open Data Items'!$A$1:$AH$101</definedName>
    <definedName name="Z_96DBED49_FE0B_4C93_9400_0EA53FC9BD79_.wvu.PrintArea" localSheetId="5" hidden="1">'MSIS Issues Log'!$A$1:$N$37</definedName>
    <definedName name="Z_96DBED49_FE0B_4C93_9400_0EA53FC9BD79_.wvu.PrintArea" localSheetId="6" hidden="1">'Open - Non DSS Specific'!$A$1:$V$2</definedName>
    <definedName name="Z_96DBED49_FE0B_4C93_9400_0EA53FC9BD79_.wvu.PrintTitles" localSheetId="4" hidden="1">'MaineCare Data Issues Log (OLD)'!$1:$1</definedName>
    <definedName name="Z_96DBED49_FE0B_4C93_9400_0EA53FC9BD79_.wvu.PrintTitles" localSheetId="5" hidden="1">'MSIS Issues Log'!$1:$1</definedName>
    <definedName name="Z_96DBED49_FE0B_4C93_9400_0EA53FC9BD79_.wvu.PrintTitles" localSheetId="6" hidden="1">'Open - Non DSS Specific'!$1:$1</definedName>
    <definedName name="Z_96DBED49_FE0B_4C93_9400_0EA53FC9BD79_.wvu.PrintTitles" localSheetId="0" hidden="1">'Open Data Items'!$1:$1</definedName>
    <definedName name="Z_999E2BF0_4A23_41ED_A82B_8AEB669C5F6D_.wvu.FilterData" localSheetId="5" hidden="1">'MSIS Issues Log'!$A$1:$P$37</definedName>
    <definedName name="Z_999E2BF0_4A23_41ED_A82B_8AEB669C5F6D_.wvu.FilterData" localSheetId="6" hidden="1">'Open - Non DSS Specific'!$A$1:$Y$2</definedName>
    <definedName name="Z_999E2BF0_4A23_41ED_A82B_8AEB669C5F6D_.wvu.FilterData" localSheetId="0" hidden="1">'Open Data Items'!$A$1:$AH$101</definedName>
    <definedName name="Z_9F84510C_12C8_4209_92CD_A6CC30DDCF81_.wvu.FilterData" localSheetId="5" hidden="1">'MSIS Issues Log'!$A$1:$P$37</definedName>
    <definedName name="Z_9F84510C_12C8_4209_92CD_A6CC30DDCF81_.wvu.FilterData" localSheetId="6" hidden="1">'Open - Non DSS Specific'!$A$1:$Y$2</definedName>
    <definedName name="Z_9F84510C_12C8_4209_92CD_A6CC30DDCF81_.wvu.FilterData" localSheetId="0" hidden="1">'Open Data Items'!$A$1:$AH$101</definedName>
    <definedName name="Z_A79B5780_EBD8_46A0_B5E8_EE575925A7C7_.wvu.FilterData" localSheetId="5" hidden="1">'MSIS Issues Log'!$A$1:$Q$37</definedName>
    <definedName name="Z_BE741449_5B6A_40C4_AB7A_AFF799309729_.wvu.FilterData" localSheetId="5" hidden="1">'MSIS Issues Log'!$A$1:$P$37</definedName>
    <definedName name="Z_BE741449_5B6A_40C4_AB7A_AFF799309729_.wvu.FilterData" localSheetId="6" hidden="1">'Open - Non DSS Specific'!$A$1:$Y$2</definedName>
    <definedName name="Z_BE741449_5B6A_40C4_AB7A_AFF799309729_.wvu.FilterData" localSheetId="0" hidden="1">'Open Data Items'!$A$1:$AH$101</definedName>
    <definedName name="Z_BEF93722_E223_4C7B_80EB_1CB25C1EFC52_.wvu.FilterData" localSheetId="5" hidden="1">'MSIS Issues Log'!$A$1:$P$37</definedName>
    <definedName name="Z_BEF93722_E223_4C7B_80EB_1CB25C1EFC52_.wvu.FilterData" localSheetId="6" hidden="1">'Open - Non DSS Specific'!$A$1:$Y$2</definedName>
    <definedName name="Z_BEF93722_E223_4C7B_80EB_1CB25C1EFC52_.wvu.FilterData" localSheetId="0" hidden="1">'Open Data Items'!$A$1:$AH$101</definedName>
    <definedName name="Z_BF8E26C3_9E1F_411B_902C_0B4718A513DC_.wvu.FilterData" localSheetId="4" hidden="1">'MaineCare Data Issues Log (OLD)'!$A$1:$S$60</definedName>
    <definedName name="Z_BF8E26C3_9E1F_411B_902C_0B4718A513DC_.wvu.FilterData" localSheetId="5" hidden="1">'MSIS Issues Log'!$A$1:$P$37</definedName>
    <definedName name="Z_BF8E26C3_9E1F_411B_902C_0B4718A513DC_.wvu.FilterData" localSheetId="6" hidden="1">'Open - Non DSS Specific'!$A$1:$Y$2</definedName>
    <definedName name="Z_BF8E26C3_9E1F_411B_902C_0B4718A513DC_.wvu.FilterData" localSheetId="0" hidden="1">'Open Data Items'!$A$1:$AH$101</definedName>
    <definedName name="Z_BF8E26C3_9E1F_411B_902C_0B4718A513DC_.wvu.PrintArea" localSheetId="5" hidden="1">'MSIS Issues Log'!$A$1:$O$37</definedName>
    <definedName name="Z_BF8E26C3_9E1F_411B_902C_0B4718A513DC_.wvu.PrintArea" localSheetId="6" hidden="1">'Open - Non DSS Specific'!$A$1:$W$2</definedName>
    <definedName name="Z_BF8E26C3_9E1F_411B_902C_0B4718A513DC_.wvu.PrintArea" localSheetId="0" hidden="1">'Open Data Items'!$A$1:$AH$101</definedName>
    <definedName name="Z_BF8E26C3_9E1F_411B_902C_0B4718A513DC_.wvu.PrintTitles" localSheetId="4" hidden="1">'MaineCare Data Issues Log (OLD)'!$1:$1</definedName>
    <definedName name="Z_BF8E26C3_9E1F_411B_902C_0B4718A513DC_.wvu.PrintTitles" localSheetId="5" hidden="1">'MSIS Issues Log'!$1:$1</definedName>
    <definedName name="Z_BF8E26C3_9E1F_411B_902C_0B4718A513DC_.wvu.PrintTitles" localSheetId="6" hidden="1">'Open - Non DSS Specific'!$1:$1</definedName>
    <definedName name="Z_BF8E26C3_9E1F_411B_902C_0B4718A513DC_.wvu.PrintTitles" localSheetId="0" hidden="1">'Open Data Items'!$1:$1</definedName>
    <definedName name="Z_C0D76742_913E_478D_954A_2B8943C44864_.wvu.FilterData" localSheetId="5" hidden="1">'MSIS Issues Log'!$A$1:$P$37</definedName>
    <definedName name="Z_C0D76742_913E_478D_954A_2B8943C44864_.wvu.FilterData" localSheetId="6" hidden="1">'Open - Non DSS Specific'!$A$1:$Y$2</definedName>
    <definedName name="Z_C0D76742_913E_478D_954A_2B8943C44864_.wvu.FilterData" localSheetId="0" hidden="1">'Open Data Items'!$A$1:$AH$101</definedName>
    <definedName name="Z_C2837481_105E_4820_87A9_7117AE3F4963_.wvu.FilterData" localSheetId="3" hidden="1">'Closed Data Items'!$A$1:$AO$199</definedName>
    <definedName name="Z_C2837481_105E_4820_87A9_7117AE3F4963_.wvu.FilterData" localSheetId="4" hidden="1">'MaineCare Data Issues Log (OLD)'!$A$1:$S$60</definedName>
    <definedName name="Z_C2837481_105E_4820_87A9_7117AE3F4963_.wvu.FilterData" localSheetId="5" hidden="1">'MSIS Issues Log'!$A$1:$P$37</definedName>
    <definedName name="Z_C2837481_105E_4820_87A9_7117AE3F4963_.wvu.FilterData" localSheetId="6" hidden="1">'Open - Non DSS Specific'!$A$1:$Y$2</definedName>
    <definedName name="Z_C2837481_105E_4820_87A9_7117AE3F4963_.wvu.FilterData" localSheetId="0" hidden="1">'Open Data Items'!$E$1:$AH$101</definedName>
    <definedName name="Z_C2837481_105E_4820_87A9_7117AE3F4963_.wvu.PrintArea" localSheetId="5" hidden="1">'MSIS Issues Log'!$A$1:$N$37</definedName>
    <definedName name="Z_C2837481_105E_4820_87A9_7117AE3F4963_.wvu.PrintArea" localSheetId="6" hidden="1">'Open - Non DSS Specific'!$A$1:$V$2</definedName>
    <definedName name="Z_C2837481_105E_4820_87A9_7117AE3F4963_.wvu.PrintArea" localSheetId="0" hidden="1">'Open Data Items'!$E$1:$AF$101</definedName>
    <definedName name="Z_C2837481_105E_4820_87A9_7117AE3F4963_.wvu.PrintTitles" localSheetId="4" hidden="1">'MaineCare Data Issues Log (OLD)'!$1:$1</definedName>
    <definedName name="Z_C2837481_105E_4820_87A9_7117AE3F4963_.wvu.PrintTitles" localSheetId="5" hidden="1">'MSIS Issues Log'!$1:$1</definedName>
    <definedName name="Z_C2837481_105E_4820_87A9_7117AE3F4963_.wvu.PrintTitles" localSheetId="6" hidden="1">'Open - Non DSS Specific'!$1:$1</definedName>
    <definedName name="Z_C2837481_105E_4820_87A9_7117AE3F4963_.wvu.PrintTitles" localSheetId="0" hidden="1">'Open Data Items'!$1:$1</definedName>
    <definedName name="Z_C2837481_105E_4820_87A9_7117AE3F4963_.wvu.PrintTitles" localSheetId="1" hidden="1">'Open State Tickets &amp; Requests'!$1:$1</definedName>
    <definedName name="Z_CA28417E_1815_4C72_A127_0582C03EEBE1_.wvu.FilterData" localSheetId="5" hidden="1">'MSIS Issues Log'!$B$1:$P$37</definedName>
    <definedName name="Z_CA28417E_1815_4C72_A127_0582C03EEBE1_.wvu.FilterData" localSheetId="6" hidden="1">'Open - Non DSS Specific'!$C$1:$Y$2</definedName>
    <definedName name="Z_CA28417E_1815_4C72_A127_0582C03EEBE1_.wvu.FilterData" localSheetId="0" hidden="1">'Open Data Items'!$E$1:$AH$101</definedName>
    <definedName name="Z_CAEF94E7_BF89_4233_8C6E_09D82D5F349B_.wvu.FilterData" localSheetId="5" hidden="1">'MSIS Issues Log'!$A$1:$P$37</definedName>
    <definedName name="Z_CAEF94E7_BF89_4233_8C6E_09D82D5F349B_.wvu.FilterData" localSheetId="6" hidden="1">'Open - Non DSS Specific'!$A$1:$Y$2</definedName>
    <definedName name="Z_CAEF94E7_BF89_4233_8C6E_09D82D5F349B_.wvu.FilterData" localSheetId="0" hidden="1">'Open Data Items'!$A$1:$AH$101</definedName>
    <definedName name="Z_D0DA14B7_B674_40EE_9743_1D977E61043D_.wvu.FilterData" localSheetId="5" hidden="1">'MSIS Issues Log'!$B$1:$P$37</definedName>
    <definedName name="Z_D0DA14B7_B674_40EE_9743_1D977E61043D_.wvu.FilterData" localSheetId="6" hidden="1">'Open - Non DSS Specific'!$C$1:$Y$2</definedName>
    <definedName name="Z_D0DA14B7_B674_40EE_9743_1D977E61043D_.wvu.FilterData" localSheetId="0" hidden="1">'Open Data Items'!$E$1:$AH$101</definedName>
    <definedName name="Z_D443CC46_E146_4F7A_B4AD_B154F34B2A38_.wvu.FilterData" localSheetId="0" hidden="1">'Open Data Items'!$A$1:$AO$101</definedName>
    <definedName name="Z_D4EEBEEB_21A2_48A2_9DB1_CE425AE18E28_.wvu.FilterData" localSheetId="5" hidden="1">'MSIS Issues Log'!$B$1:$P$37</definedName>
    <definedName name="Z_D4EEBEEB_21A2_48A2_9DB1_CE425AE18E28_.wvu.FilterData" localSheetId="6" hidden="1">'Open - Non DSS Specific'!$C$1:$Y$2</definedName>
    <definedName name="Z_D4EEBEEB_21A2_48A2_9DB1_CE425AE18E28_.wvu.FilterData" localSheetId="0" hidden="1">'Open Data Items'!$E$1:$AH$101</definedName>
    <definedName name="Z_DECA8E3C_CF14_4FD9_87DF_076999C77E6B_.wvu.FilterData" localSheetId="5" hidden="1">'MSIS Issues Log'!$B$1:$P$37</definedName>
    <definedName name="Z_DECA8E3C_CF14_4FD9_87DF_076999C77E6B_.wvu.FilterData" localSheetId="6" hidden="1">'Open - Non DSS Specific'!$C$1:$Y$2</definedName>
    <definedName name="Z_DECA8E3C_CF14_4FD9_87DF_076999C77E6B_.wvu.FilterData" localSheetId="0" hidden="1">'Open Data Items'!$E$1:$AH$101</definedName>
    <definedName name="Z_E1BE8993_A65B_4EE7_9F35_C0DD1F42020B_.wvu.FilterData" localSheetId="5" hidden="1">'MSIS Issues Log'!$A$1:$P$37</definedName>
    <definedName name="Z_E1BE8993_A65B_4EE7_9F35_C0DD1F42020B_.wvu.FilterData" localSheetId="6" hidden="1">'Open - Non DSS Specific'!$A$1:$Y$2</definedName>
    <definedName name="Z_E1BE8993_A65B_4EE7_9F35_C0DD1F42020B_.wvu.FilterData" localSheetId="0" hidden="1">'Open Data Items'!$A$1:$AH$101</definedName>
    <definedName name="Z_E9744794_C078_4627_A7CD_7D2E623B2C6B_.wvu.FilterData" localSheetId="0" hidden="1">'Open Data Items'!$A$1:$AO$101</definedName>
    <definedName name="Z_EA8A7A39_1F34_4A33_9EEA_C7ED86B42646_.wvu.FilterData" localSheetId="3" hidden="1">'Closed Data Items'!$A$1:$AO$199</definedName>
    <definedName name="Z_EA8A7A39_1F34_4A33_9EEA_C7ED86B42646_.wvu.FilterData" localSheetId="4" hidden="1">'MaineCare Data Issues Log (OLD)'!$A$1:$S$60</definedName>
    <definedName name="Z_EA8A7A39_1F34_4A33_9EEA_C7ED86B42646_.wvu.FilterData" localSheetId="5" hidden="1">'MSIS Issues Log'!$A$1:$P$37</definedName>
    <definedName name="Z_EA8A7A39_1F34_4A33_9EEA_C7ED86B42646_.wvu.FilterData" localSheetId="6" hidden="1">'Open - Non DSS Specific'!$A$1:$Y$2</definedName>
    <definedName name="Z_EA8A7A39_1F34_4A33_9EEA_C7ED86B42646_.wvu.FilterData" localSheetId="0" hidden="1">'Open Data Items'!$E$1:$AH$101</definedName>
    <definedName name="Z_EA8A7A39_1F34_4A33_9EEA_C7ED86B42646_.wvu.PrintArea" localSheetId="5" hidden="1">'MSIS Issues Log'!$A$1:$N$37</definedName>
    <definedName name="Z_EA8A7A39_1F34_4A33_9EEA_C7ED86B42646_.wvu.PrintArea" localSheetId="6" hidden="1">'Open - Non DSS Specific'!$A$1:$V$2</definedName>
    <definedName name="Z_EA8A7A39_1F34_4A33_9EEA_C7ED86B42646_.wvu.PrintArea" localSheetId="0" hidden="1">'Open Data Items'!$E$1:$AF$101</definedName>
    <definedName name="Z_EA8A7A39_1F34_4A33_9EEA_C7ED86B42646_.wvu.PrintTitles" localSheetId="4" hidden="1">'MaineCare Data Issues Log (OLD)'!$1:$1</definedName>
    <definedName name="Z_EA8A7A39_1F34_4A33_9EEA_C7ED86B42646_.wvu.PrintTitles" localSheetId="5" hidden="1">'MSIS Issues Log'!$1:$1</definedName>
    <definedName name="Z_EA8A7A39_1F34_4A33_9EEA_C7ED86B42646_.wvu.PrintTitles" localSheetId="6" hidden="1">'Open - Non DSS Specific'!$1:$1</definedName>
    <definedName name="Z_EA8A7A39_1F34_4A33_9EEA_C7ED86B42646_.wvu.PrintTitles" localSheetId="0" hidden="1">'Open Data Items'!$1:$1</definedName>
    <definedName name="Z_EA8A7A39_1F34_4A33_9EEA_C7ED86B42646_.wvu.PrintTitles" localSheetId="1" hidden="1">'Open State Tickets &amp; Requests'!$1:$1</definedName>
    <definedName name="Z_EB32788B_2C22_4929_90CF_AD040CA6FA5D_.wvu.FilterData" localSheetId="5" hidden="1">'MSIS Issues Log'!$A$1:$P$37</definedName>
    <definedName name="Z_EB32788B_2C22_4929_90CF_AD040CA6FA5D_.wvu.FilterData" localSheetId="6" hidden="1">'Open - Non DSS Specific'!$A$1:$Y$2</definedName>
    <definedName name="Z_EB32788B_2C22_4929_90CF_AD040CA6FA5D_.wvu.FilterData" localSheetId="0" hidden="1">'Open Data Items'!$A$1:$AH$101</definedName>
    <definedName name="Z_F91087E5_EE94_4ECD_9F2E_59A8B0CB9549_.wvu.FilterData" localSheetId="5" hidden="1">'MSIS Issues Log'!$A$1:$P$37</definedName>
    <definedName name="Z_F91087E5_EE94_4ECD_9F2E_59A8B0CB9549_.wvu.FilterData" localSheetId="6" hidden="1">'Open - Non DSS Specific'!$A$1:$Y$2</definedName>
    <definedName name="Z_F91087E5_EE94_4ECD_9F2E_59A8B0CB9549_.wvu.FilterData" localSheetId="0" hidden="1">'Open Data Items'!$A$1:$AH$101</definedName>
  </definedNames>
  <calcPr calcId="125725"/>
  <customWorkbookViews>
    <customWorkbookView name="U0073584 - Personal View" guid="{EA8A7A39-1F34-4A33-9EEA-C7ED86B42646}" mergeInterval="0" personalView="1" maximized="1" xWindow="1" yWindow="1" windowWidth="1024" windowHeight="517" activeSheetId="9"/>
    <customWorkbookView name="McAllister, Michelle M. (Hlthcr&amp;Science) - Personal View" guid="{0259F44C-CFC1-43E1-9AE8-D22443C57AEA}" mergeInterval="0" personalView="1" maximized="1" xWindow="1" yWindow="1" windowWidth="1276" windowHeight="741" activeSheetId="1"/>
    <customWorkbookView name="Wriggins, Tom (Hlthcr&amp;Science) - Personal View" guid="{808A0B05-6582-4580-80FC-712AE4EBFCF7}" mergeInterval="0" personalView="1" maximized="1" xWindow="1" yWindow="1" windowWidth="1280" windowHeight="558" activeSheetId="1"/>
    <customWorkbookView name="U0095849 - Personal View" guid="{BF8E26C3-9E1F-411B-902C-0B4718A513DC}" mergeInterval="0" personalView="1" maximized="1" xWindow="1" yWindow="1" windowWidth="1280" windowHeight="612" activeSheetId="2"/>
    <customWorkbookView name="u0148765 - Personal View" guid="{96DBED49-FE0B-4C93-9400-0EA53FC9BD79}" mergeInterval="0" personalView="1" maximized="1" xWindow="1" yWindow="1" windowWidth="1360" windowHeight="528" activeSheetId="1"/>
    <customWorkbookView name="u0106457 - Personal View" guid="{63C9C621-EEA1-4942-9E07-39F103D5DD7D}" mergeInterval="0" personalView="1" maximized="1" xWindow="1" yWindow="1" windowWidth="1276" windowHeight="885" tabRatio="803" activeSheetId="1" showComments="commIndAndComment"/>
    <customWorkbookView name="U0161784 - Personal View" guid="{16D54A74-5B01-41AA-AAFB-A55467F12ECD}" mergeInterval="0" personalView="1" maximized="1" xWindow="1" yWindow="1" windowWidth="1676" windowHeight="810" activeSheetId="1"/>
    <customWorkbookView name="Ault, Linda - Personal View" guid="{C2837481-105E-4820-87A9-7117AE3F4963}" mergeInterval="0" personalView="1" maximized="1" xWindow="1" yWindow="1" windowWidth="1276" windowHeight="549" activeSheetId="10"/>
    <customWorkbookView name="u0113322 - Personal View" guid="{141F47ED-6AAC-470F-A8C5-B98E2F71C97F}" mergeInterval="0" personalView="1" maximized="1" xWindow="1" yWindow="1" windowWidth="1676" windowHeight="810" tabRatio="705" activeSheetId="1"/>
  </customWorkbookViews>
</workbook>
</file>

<file path=xl/calcChain.xml><?xml version="1.0" encoding="utf-8"?>
<calcChain xmlns="http://schemas.openxmlformats.org/spreadsheetml/2006/main">
  <c r="L809" i="13"/>
  <c r="L810"/>
  <c r="L811"/>
  <c r="L812"/>
  <c r="L813"/>
  <c r="L814"/>
  <c r="L815"/>
  <c r="L816"/>
  <c r="L817"/>
  <c r="L818"/>
  <c r="L819"/>
  <c r="L820"/>
  <c r="L804"/>
  <c r="L805"/>
  <c r="L806"/>
  <c r="L807"/>
  <c r="L808"/>
  <c r="L799"/>
  <c r="L800"/>
  <c r="L801"/>
  <c r="L802"/>
  <c r="L803"/>
  <c r="L793"/>
  <c r="L794"/>
  <c r="L795"/>
  <c r="L796"/>
  <c r="L797"/>
  <c r="L798"/>
  <c r="L777"/>
  <c r="L776"/>
  <c r="L775"/>
  <c r="L778" l="1"/>
  <c r="L779"/>
  <c r="L780"/>
  <c r="L781"/>
  <c r="L782"/>
  <c r="L783"/>
  <c r="L784"/>
  <c r="L785"/>
  <c r="L786"/>
  <c r="L787"/>
  <c r="L788"/>
  <c r="L789"/>
  <c r="L790"/>
  <c r="L791"/>
  <c r="L792"/>
  <c r="L762"/>
  <c r="L761"/>
  <c r="L767"/>
  <c r="L768"/>
  <c r="L769"/>
  <c r="L770"/>
  <c r="L771"/>
  <c r="L772"/>
  <c r="L773"/>
  <c r="L774"/>
  <c r="L765"/>
  <c r="L766"/>
  <c r="L754"/>
  <c r="L755"/>
  <c r="L756"/>
  <c r="L757"/>
  <c r="L758"/>
  <c r="L759"/>
  <c r="L760"/>
  <c r="L763"/>
  <c r="L764"/>
  <c r="L750"/>
  <c r="L751"/>
  <c r="L752"/>
  <c r="L753"/>
  <c r="L746"/>
  <c r="L747"/>
  <c r="L748"/>
  <c r="L749"/>
  <c r="L716"/>
  <c r="L731"/>
  <c r="L732"/>
  <c r="L733"/>
  <c r="L734"/>
  <c r="L735"/>
  <c r="L736"/>
  <c r="L737"/>
  <c r="L738"/>
  <c r="L740"/>
  <c r="L741"/>
  <c r="L742"/>
  <c r="L743"/>
  <c r="L744"/>
  <c r="L745"/>
  <c r="L722"/>
  <c r="L723"/>
  <c r="L724"/>
  <c r="L725"/>
  <c r="L726"/>
  <c r="L727"/>
  <c r="L728"/>
  <c r="L729"/>
  <c r="L730"/>
  <c r="L718"/>
  <c r="L719"/>
  <c r="L720"/>
  <c r="L721"/>
  <c r="L707"/>
  <c r="L706"/>
  <c r="L704" l="1"/>
  <c r="L705"/>
  <c r="L708"/>
  <c r="L709"/>
  <c r="L710"/>
  <c r="L711"/>
  <c r="L712"/>
  <c r="L713"/>
  <c r="L714"/>
  <c r="L715"/>
  <c r="L717"/>
  <c r="L700"/>
  <c r="L701"/>
  <c r="L702"/>
  <c r="L703"/>
  <c r="L691"/>
  <c r="L692"/>
  <c r="L693"/>
  <c r="L694"/>
  <c r="L695"/>
  <c r="L696"/>
  <c r="L697"/>
  <c r="L698"/>
  <c r="L699"/>
  <c r="L683"/>
  <c r="L690"/>
  <c r="L682"/>
  <c r="L684"/>
  <c r="L685"/>
  <c r="L686"/>
  <c r="L687"/>
  <c r="L688"/>
  <c r="L689"/>
  <c r="L675"/>
  <c r="L676"/>
  <c r="L677"/>
  <c r="L678"/>
  <c r="L679"/>
  <c r="L680"/>
  <c r="L681"/>
  <c r="L666"/>
  <c r="L667"/>
  <c r="L668"/>
  <c r="L669"/>
  <c r="L670"/>
  <c r="L671"/>
  <c r="L672"/>
  <c r="L673"/>
  <c r="L674"/>
  <c r="L659"/>
  <c r="L660"/>
  <c r="L661"/>
  <c r="L662"/>
  <c r="L663"/>
  <c r="L664"/>
  <c r="L665"/>
  <c r="L651"/>
  <c r="L652"/>
  <c r="L653"/>
  <c r="L654"/>
  <c r="L655"/>
  <c r="L656"/>
  <c r="L657"/>
  <c r="L658"/>
  <c r="L646"/>
  <c r="L642"/>
  <c r="L643"/>
  <c r="L644"/>
  <c r="L645"/>
  <c r="L647"/>
  <c r="L648"/>
  <c r="L649"/>
  <c r="L650"/>
  <c r="L629"/>
  <c r="L630"/>
  <c r="L631"/>
  <c r="L632"/>
  <c r="L633"/>
  <c r="L634"/>
  <c r="L635"/>
  <c r="L636"/>
  <c r="L637"/>
  <c r="L638"/>
  <c r="L639"/>
  <c r="L640"/>
  <c r="L641"/>
  <c r="L612"/>
  <c r="L613"/>
  <c r="L614"/>
  <c r="L615"/>
  <c r="L616"/>
  <c r="L617"/>
  <c r="L618"/>
  <c r="L619"/>
  <c r="L620"/>
  <c r="L621"/>
  <c r="L622"/>
  <c r="L623"/>
  <c r="L624"/>
  <c r="L625"/>
  <c r="L626"/>
  <c r="L627"/>
  <c r="L628"/>
  <c r="L611"/>
  <c r="L610"/>
  <c r="L609"/>
  <c r="L608"/>
  <c r="L606"/>
  <c r="L607"/>
  <c r="L605"/>
  <c r="L604"/>
  <c r="L603"/>
  <c r="L602"/>
  <c r="L601"/>
  <c r="L600"/>
  <c r="L599"/>
  <c r="L598"/>
  <c r="L597"/>
  <c r="L596"/>
  <c r="L593"/>
  <c r="L595"/>
  <c r="L594"/>
  <c r="L592"/>
  <c r="L590"/>
  <c r="L591"/>
  <c r="L589"/>
  <c r="L588"/>
  <c r="L587"/>
  <c r="L575"/>
  <c r="L586"/>
  <c r="L584"/>
  <c r="L585"/>
  <c r="L583"/>
  <c r="L582"/>
  <c r="L581"/>
  <c r="L580"/>
  <c r="L577"/>
  <c r="L578"/>
  <c r="L579"/>
  <c r="L576"/>
  <c r="L574"/>
  <c r="L543"/>
  <c r="L573"/>
  <c r="L572"/>
  <c r="L571"/>
  <c r="L570"/>
  <c r="L569"/>
  <c r="L568"/>
  <c r="L567"/>
  <c r="L566"/>
  <c r="L565"/>
  <c r="L564"/>
  <c r="L563"/>
  <c r="L562"/>
  <c r="L561"/>
  <c r="L560"/>
  <c r="L558"/>
  <c r="L559"/>
  <c r="L557"/>
  <c r="L556"/>
  <c r="L555"/>
  <c r="L554"/>
  <c r="L553"/>
  <c r="L552" l="1"/>
  <c r="L551"/>
  <c r="L550"/>
  <c r="L549"/>
  <c r="L548"/>
  <c r="L547"/>
  <c r="L546"/>
  <c r="L545"/>
  <c r="L544"/>
  <c r="L542"/>
  <c r="L541"/>
  <c r="L540"/>
  <c r="L539"/>
  <c r="L538"/>
  <c r="L537"/>
  <c r="L534"/>
  <c r="L536"/>
  <c r="L535"/>
  <c r="L533"/>
  <c r="L532"/>
  <c r="L531"/>
  <c r="L530"/>
  <c r="L529"/>
  <c r="L528"/>
  <c r="L527"/>
  <c r="L526"/>
  <c r="L525"/>
  <c r="L524"/>
  <c r="L523"/>
  <c r="L522"/>
  <c r="L487"/>
  <c r="L521"/>
  <c r="L520"/>
  <c r="L519"/>
  <c r="L518"/>
  <c r="L517"/>
  <c r="L516"/>
  <c r="L515"/>
  <c r="L514"/>
  <c r="L513"/>
  <c r="L512"/>
  <c r="L511"/>
  <c r="L507"/>
  <c r="L508"/>
  <c r="L509"/>
  <c r="L510"/>
  <c r="L506"/>
  <c r="L505"/>
  <c r="L504"/>
  <c r="L503"/>
  <c r="L502"/>
  <c r="L501"/>
  <c r="L500"/>
  <c r="L499"/>
  <c r="L497"/>
  <c r="L496"/>
  <c r="L495"/>
  <c r="L494"/>
  <c r="L493"/>
  <c r="L492"/>
  <c r="L491"/>
  <c r="L490"/>
  <c r="L489"/>
  <c r="L488"/>
  <c r="L486"/>
  <c r="L485"/>
  <c r="L484"/>
  <c r="L483"/>
  <c r="L482"/>
  <c r="L481"/>
  <c r="L480"/>
  <c r="L479"/>
  <c r="L478"/>
  <c r="L477"/>
  <c r="L476"/>
  <c r="L475"/>
  <c r="L474"/>
  <c r="L473"/>
  <c r="L472"/>
  <c r="L471"/>
  <c r="L470"/>
  <c r="L469"/>
  <c r="L468"/>
  <c r="L467"/>
  <c r="L466"/>
  <c r="L465"/>
  <c r="L464"/>
  <c r="L463"/>
  <c r="L462"/>
  <c r="L461"/>
  <c r="L460"/>
  <c r="L459"/>
  <c r="L458"/>
  <c r="L457"/>
  <c r="L456"/>
  <c r="L455"/>
  <c r="L454"/>
  <c r="L453"/>
  <c r="L452"/>
  <c r="L451"/>
  <c r="L450"/>
  <c r="L449"/>
  <c r="L448"/>
  <c r="L447"/>
  <c r="L446"/>
  <c r="L445"/>
  <c r="L444"/>
  <c r="L443"/>
  <c r="L442"/>
  <c r="L441"/>
  <c r="L440"/>
  <c r="L439"/>
  <c r="L438"/>
  <c r="L437"/>
  <c r="L436"/>
  <c r="L435"/>
  <c r="L434"/>
  <c r="L433"/>
  <c r="L432"/>
  <c r="L431"/>
  <c r="L430"/>
  <c r="L429"/>
  <c r="L428"/>
  <c r="L427"/>
  <c r="L426"/>
  <c r="L425"/>
  <c r="L424"/>
  <c r="L423"/>
  <c r="L422"/>
  <c r="L421"/>
  <c r="L420"/>
  <c r="L419"/>
  <c r="L418"/>
  <c r="L417"/>
  <c r="L416"/>
  <c r="L415"/>
  <c r="L414"/>
  <c r="L413"/>
  <c r="L412"/>
  <c r="L411"/>
  <c r="L410"/>
  <c r="L409"/>
  <c r="L408"/>
  <c r="L407"/>
  <c r="L406"/>
  <c r="L405"/>
  <c r="L404"/>
  <c r="L403"/>
  <c r="L402"/>
  <c r="L401"/>
  <c r="L400"/>
  <c r="L399"/>
  <c r="L397"/>
  <c r="L396"/>
  <c r="L395"/>
  <c r="L394"/>
  <c r="L393"/>
  <c r="L392"/>
  <c r="L391"/>
  <c r="L390"/>
  <c r="L389"/>
  <c r="L388"/>
  <c r="L387"/>
  <c r="L386"/>
  <c r="L398"/>
  <c r="L385"/>
  <c r="L384"/>
  <c r="L383"/>
  <c r="L382"/>
  <c r="L381"/>
  <c r="L380"/>
  <c r="L379"/>
  <c r="L378"/>
  <c r="L377"/>
  <c r="L376"/>
  <c r="L375"/>
  <c r="L374"/>
  <c r="L373"/>
  <c r="L372"/>
  <c r="L371"/>
  <c r="L370"/>
  <c r="L369"/>
  <c r="L368"/>
  <c r="L367"/>
  <c r="L366"/>
  <c r="L365"/>
  <c r="L364"/>
  <c r="L363"/>
  <c r="L362"/>
  <c r="L361"/>
  <c r="L360"/>
  <c r="L359"/>
  <c r="L358"/>
  <c r="L357"/>
  <c r="L356"/>
  <c r="L355"/>
  <c r="L354"/>
  <c r="L353"/>
  <c r="L352"/>
  <c r="L351"/>
  <c r="L350"/>
  <c r="L349"/>
  <c r="L348"/>
  <c r="L347"/>
  <c r="L346"/>
  <c r="L345"/>
  <c r="L344"/>
  <c r="L343"/>
  <c r="L342"/>
  <c r="L341"/>
  <c r="L340"/>
  <c r="L339"/>
  <c r="L338"/>
  <c r="L337"/>
  <c r="L336"/>
  <c r="L335"/>
  <c r="L334"/>
  <c r="L333"/>
  <c r="L332"/>
  <c r="L331"/>
  <c r="L330"/>
  <c r="L329"/>
  <c r="L328"/>
  <c r="L327"/>
  <c r="L326"/>
  <c r="L325"/>
  <c r="L324"/>
  <c r="L323"/>
  <c r="L322"/>
  <c r="L321"/>
  <c r="L320"/>
  <c r="L319"/>
  <c r="L318"/>
  <c r="L317"/>
  <c r="L316"/>
  <c r="L315"/>
  <c r="L314"/>
  <c r="L313"/>
  <c r="L312"/>
  <c r="L311"/>
  <c r="L310"/>
  <c r="L309"/>
  <c r="L308"/>
  <c r="L307"/>
  <c r="L306"/>
  <c r="L305"/>
  <c r="L304"/>
  <c r="L303"/>
  <c r="L302"/>
  <c r="L301"/>
  <c r="L300"/>
  <c r="L299"/>
  <c r="L298"/>
  <c r="L297"/>
  <c r="L296"/>
  <c r="L295"/>
  <c r="L294"/>
  <c r="L293"/>
  <c r="L292"/>
  <c r="L291"/>
  <c r="L290"/>
  <c r="L289"/>
  <c r="L288"/>
  <c r="L287"/>
  <c r="L286"/>
  <c r="L285"/>
  <c r="L284"/>
  <c r="L283"/>
  <c r="L282"/>
  <c r="L281"/>
  <c r="L280"/>
  <c r="L279"/>
  <c r="L278"/>
  <c r="L277"/>
  <c r="L276"/>
  <c r="L275"/>
  <c r="L274"/>
  <c r="L273"/>
  <c r="L272"/>
  <c r="L271"/>
  <c r="L270"/>
  <c r="L269"/>
  <c r="L268"/>
  <c r="L267"/>
  <c r="L266"/>
  <c r="L265"/>
  <c r="L264"/>
  <c r="L263"/>
  <c r="L262"/>
  <c r="L261"/>
  <c r="L260"/>
  <c r="L259"/>
  <c r="L258"/>
  <c r="L257"/>
  <c r="L256"/>
  <c r="L255"/>
  <c r="L254"/>
  <c r="L253"/>
  <c r="L252"/>
  <c r="L251"/>
  <c r="L250"/>
  <c r="L249"/>
  <c r="L248"/>
  <c r="L247"/>
  <c r="L246"/>
  <c r="L245"/>
  <c r="L244"/>
  <c r="L243"/>
  <c r="L242"/>
  <c r="L241"/>
  <c r="L240"/>
  <c r="L239"/>
  <c r="L238"/>
  <c r="L237"/>
  <c r="L236"/>
  <c r="L235"/>
  <c r="L234"/>
  <c r="L233"/>
  <c r="L232"/>
  <c r="L231"/>
  <c r="L230"/>
  <c r="L229"/>
  <c r="L228"/>
  <c r="L227"/>
  <c r="L226"/>
  <c r="L225"/>
  <c r="L224"/>
  <c r="L223"/>
  <c r="L222"/>
  <c r="L221"/>
  <c r="L220"/>
  <c r="L219"/>
  <c r="L218"/>
  <c r="L217"/>
  <c r="L216"/>
  <c r="L215"/>
  <c r="L214"/>
  <c r="L213"/>
  <c r="L212"/>
  <c r="L211"/>
  <c r="L210"/>
  <c r="L209"/>
  <c r="L208"/>
  <c r="L207"/>
  <c r="L206"/>
  <c r="L205"/>
  <c r="L204"/>
  <c r="L203"/>
  <c r="L202"/>
  <c r="L201"/>
  <c r="L200"/>
  <c r="L199"/>
  <c r="L198"/>
  <c r="L197"/>
  <c r="L196"/>
  <c r="L195"/>
  <c r="L194"/>
  <c r="L193"/>
  <c r="L192"/>
  <c r="L191"/>
  <c r="L190"/>
  <c r="L189"/>
  <c r="L188"/>
  <c r="L187"/>
  <c r="L186"/>
  <c r="L185"/>
  <c r="L184"/>
  <c r="L183"/>
  <c r="L182"/>
  <c r="L181"/>
  <c r="L180"/>
  <c r="L179"/>
  <c r="L178"/>
  <c r="L177"/>
  <c r="L176"/>
  <c r="L175"/>
  <c r="L174"/>
  <c r="L173"/>
  <c r="L172"/>
  <c r="L171"/>
  <c r="L170"/>
  <c r="L169"/>
  <c r="L168"/>
  <c r="L167"/>
  <c r="L166"/>
  <c r="L165"/>
  <c r="L164"/>
  <c r="L163"/>
  <c r="L162"/>
  <c r="L161"/>
  <c r="L160"/>
  <c r="L159"/>
  <c r="L158"/>
  <c r="L157"/>
  <c r="L156"/>
  <c r="L155"/>
  <c r="L154"/>
  <c r="L153"/>
  <c r="L152"/>
  <c r="L151"/>
  <c r="L150"/>
  <c r="L149"/>
  <c r="L148"/>
  <c r="L147"/>
  <c r="L145"/>
  <c r="L144"/>
  <c r="L143"/>
  <c r="L142"/>
  <c r="L141"/>
  <c r="L140"/>
  <c r="L139"/>
  <c r="L138"/>
  <c r="L137"/>
  <c r="L136"/>
  <c r="L135"/>
  <c r="L133"/>
  <c r="L132"/>
  <c r="L131"/>
  <c r="L130"/>
  <c r="L129"/>
  <c r="L128"/>
  <c r="L127"/>
  <c r="L126"/>
  <c r="L125"/>
  <c r="L124"/>
  <c r="L123"/>
  <c r="L122"/>
  <c r="L121"/>
  <c r="L120"/>
  <c r="L119"/>
  <c r="L118"/>
  <c r="L117"/>
  <c r="L116"/>
  <c r="L115"/>
  <c r="L114"/>
  <c r="L113"/>
  <c r="L112"/>
  <c r="L111"/>
  <c r="L110"/>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
  <c r="L6"/>
  <c r="L5"/>
  <c r="L4"/>
  <c r="L3"/>
  <c r="L2"/>
</calcChain>
</file>

<file path=xl/comments1.xml><?xml version="1.0" encoding="utf-8"?>
<comments xmlns="http://schemas.openxmlformats.org/spreadsheetml/2006/main">
  <authors>
    <author>Tanner, Brian</author>
  </authors>
  <commentList>
    <comment ref="A1" authorId="0">
      <text>
        <r>
          <rPr>
            <b/>
            <sz val="9"/>
            <color indexed="81"/>
            <rFont val="Tahoma"/>
            <family val="2"/>
          </rPr>
          <t>Blue</t>
        </r>
        <r>
          <rPr>
            <sz val="9"/>
            <color indexed="81"/>
            <rFont val="Tahoma"/>
            <family val="2"/>
          </rPr>
          <t xml:space="preserve"> = current DM focus
</t>
        </r>
        <r>
          <rPr>
            <b/>
            <sz val="9"/>
            <color indexed="81"/>
            <rFont val="Tahoma"/>
            <family val="2"/>
          </rPr>
          <t>Purple</t>
        </r>
        <r>
          <rPr>
            <sz val="9"/>
            <color indexed="81"/>
            <rFont val="Tahoma"/>
            <family val="2"/>
          </rPr>
          <t xml:space="preserve"> = reports focus
</t>
        </r>
      </text>
    </comment>
    <comment ref="F1" authorId="0">
      <text>
        <r>
          <rPr>
            <b/>
            <sz val="9"/>
            <color indexed="81"/>
            <rFont val="Tahoma"/>
            <family val="2"/>
          </rPr>
          <t xml:space="preserve">Red </t>
        </r>
        <r>
          <rPr>
            <sz val="9"/>
            <color indexed="81"/>
            <rFont val="Tahoma"/>
            <family val="2"/>
          </rPr>
          <t xml:space="preserve">= solution not determined
</t>
        </r>
        <r>
          <rPr>
            <b/>
            <sz val="9"/>
            <color indexed="81"/>
            <rFont val="Tahoma"/>
            <family val="2"/>
          </rPr>
          <t>Yellow</t>
        </r>
        <r>
          <rPr>
            <sz val="9"/>
            <color indexed="81"/>
            <rFont val="Tahoma"/>
            <family val="2"/>
          </rPr>
          <t xml:space="preserve"> = solution partially determined 
</t>
        </r>
        <r>
          <rPr>
            <b/>
            <sz val="9"/>
            <color indexed="81"/>
            <rFont val="Tahoma"/>
            <family val="2"/>
          </rPr>
          <t>Green</t>
        </r>
        <r>
          <rPr>
            <sz val="9"/>
            <color indexed="81"/>
            <rFont val="Tahoma"/>
            <family val="2"/>
          </rPr>
          <t xml:space="preserve"> = solution determined
</t>
        </r>
      </text>
    </comment>
    <comment ref="O1" authorId="0">
      <text>
        <r>
          <rPr>
            <b/>
            <sz val="9"/>
            <color indexed="81"/>
            <rFont val="Tahoma"/>
            <family val="2"/>
          </rPr>
          <t>H = High
M = Moderate
L = Low</t>
        </r>
      </text>
    </comment>
    <comment ref="P1" authorId="0">
      <text>
        <r>
          <rPr>
            <b/>
            <sz val="9"/>
            <color indexed="81"/>
            <rFont val="Tahoma"/>
            <family val="2"/>
          </rPr>
          <t>Large, Medium, Small</t>
        </r>
      </text>
    </comment>
    <comment ref="Q1" authorId="0">
      <text>
        <r>
          <rPr>
            <b/>
            <sz val="9"/>
            <color indexed="81"/>
            <rFont val="Tahoma"/>
            <family val="2"/>
          </rPr>
          <t>Complex, Moderate, Simple</t>
        </r>
      </text>
    </comment>
    <comment ref="V14" authorId="0">
      <text>
        <r>
          <rPr>
            <b/>
            <sz val="9"/>
            <color indexed="81"/>
            <rFont val="Tahoma"/>
            <charset val="1"/>
          </rPr>
          <t>LOE</t>
        </r>
      </text>
    </comment>
    <comment ref="V19" authorId="0">
      <text>
        <r>
          <rPr>
            <b/>
            <sz val="9"/>
            <color indexed="81"/>
            <rFont val="Tahoma"/>
            <charset val="1"/>
          </rPr>
          <t>LOE</t>
        </r>
      </text>
    </comment>
    <comment ref="V21" authorId="0">
      <text>
        <r>
          <rPr>
            <b/>
            <sz val="9"/>
            <color indexed="81"/>
            <rFont val="Tahoma"/>
            <charset val="1"/>
          </rPr>
          <t>LOE</t>
        </r>
      </text>
    </comment>
  </commentList>
</comments>
</file>

<file path=xl/comments2.xml><?xml version="1.0" encoding="utf-8"?>
<comments xmlns="http://schemas.openxmlformats.org/spreadsheetml/2006/main">
  <authors>
    <author>Tanner, Brian</author>
  </authors>
  <commentList>
    <comment ref="O1" authorId="0">
      <text>
        <r>
          <rPr>
            <b/>
            <sz val="9"/>
            <color indexed="81"/>
            <rFont val="Tahoma"/>
            <family val="2"/>
          </rPr>
          <t>H = High
M = Moderate
L = Low</t>
        </r>
      </text>
    </comment>
    <comment ref="P1" authorId="0">
      <text>
        <r>
          <rPr>
            <b/>
            <sz val="9"/>
            <color indexed="81"/>
            <rFont val="Tahoma"/>
            <family val="2"/>
          </rPr>
          <t>Large, Medium, Small</t>
        </r>
      </text>
    </comment>
    <comment ref="Q1" authorId="0">
      <text>
        <r>
          <rPr>
            <b/>
            <sz val="9"/>
            <color indexed="81"/>
            <rFont val="Tahoma"/>
            <family val="2"/>
          </rPr>
          <t>Complex, Moderate, Simple</t>
        </r>
      </text>
    </comment>
  </commentList>
</comments>
</file>

<file path=xl/comments3.xml><?xml version="1.0" encoding="utf-8"?>
<comments xmlns="http://schemas.openxmlformats.org/spreadsheetml/2006/main">
  <authors>
    <author>Tanner, Brian</author>
  </authors>
  <commentList>
    <comment ref="G1" authorId="0">
      <text>
        <r>
          <rPr>
            <b/>
            <sz val="9"/>
            <color indexed="81"/>
            <rFont val="Tahoma"/>
            <family val="2"/>
          </rPr>
          <t>- CMS
- State
- Molina
- Truven
- vendor</t>
        </r>
      </text>
    </comment>
    <comment ref="J1" authorId="0">
      <text>
        <r>
          <rPr>
            <b/>
            <sz val="9"/>
            <color indexed="81"/>
            <rFont val="Tahoma"/>
            <family val="2"/>
          </rPr>
          <t>- Next submission
- Collaborative
- Rebuild
- Q&amp;A
- TBD</t>
        </r>
      </text>
    </comment>
  </commentList>
</comments>
</file>

<file path=xl/sharedStrings.xml><?xml version="1.0" encoding="utf-8"?>
<sst xmlns="http://schemas.openxmlformats.org/spreadsheetml/2006/main" count="14401" uniqueCount="4979">
  <si>
    <t>Issue #</t>
  </si>
  <si>
    <t>Status</t>
  </si>
  <si>
    <t>Date Opened</t>
  </si>
  <si>
    <t>Issue Description</t>
  </si>
  <si>
    <t>Action required by</t>
  </si>
  <si>
    <t>Notes</t>
  </si>
  <si>
    <t>Open</t>
  </si>
  <si>
    <t>DSS</t>
  </si>
  <si>
    <t>raw data</t>
  </si>
  <si>
    <t>Third Party Amount
Medicare Amount</t>
  </si>
  <si>
    <t>Molina</t>
  </si>
  <si>
    <t>Reconciliation between Warehouse and Molina</t>
  </si>
  <si>
    <t>Original Claim ID</t>
  </si>
  <si>
    <t>Prov Enroll Certified Seed Ind</t>
  </si>
  <si>
    <t>Don</t>
  </si>
  <si>
    <t>Provider Active PCP Indicator</t>
  </si>
  <si>
    <t>Connie</t>
  </si>
  <si>
    <t>Plan Code on Drug records</t>
  </si>
  <si>
    <t>Provider Name Truncation</t>
  </si>
  <si>
    <t>Root Cause</t>
  </si>
  <si>
    <t>MARS Reports impacted</t>
  </si>
  <si>
    <t>CMS Reports impacted</t>
  </si>
  <si>
    <t>DSS Update #</t>
  </si>
  <si>
    <t>Solution Type</t>
  </si>
  <si>
    <t>57a</t>
  </si>
  <si>
    <t>57b</t>
  </si>
  <si>
    <t>N/A</t>
  </si>
  <si>
    <t>Previously processed data correction
Re-extract &amp; convert</t>
  </si>
  <si>
    <t>Incorrect convert routine used</t>
  </si>
  <si>
    <t xml:space="preserve">Third Party Amount
Medicare Amount
</t>
  </si>
  <si>
    <t>60a</t>
  </si>
  <si>
    <t>60b</t>
  </si>
  <si>
    <t>63a</t>
  </si>
  <si>
    <t>63b</t>
  </si>
  <si>
    <t>64a</t>
  </si>
  <si>
    <t>64b</t>
  </si>
  <si>
    <t>‘Plan Code Claim’ is not populated for drug claims.  This issue will be fixed going forward and history will be corrected with the next rebuild.
Need to use PHM_CLAIM_PLAN_CD  as source.</t>
  </si>
  <si>
    <t>MECMS Procedures modifiers</t>
  </si>
  <si>
    <t>There are approximately 27 records in the DSS Provider Directory that have an incorrect format for ‘Provider Historical Medicaid ID’ (e.g., 4.32815e+008).
There are 27 records from providerattribute.thevalue where attributeid = C00305330 which appear to have a scientific notation format (e.g., 4.32815e+008 for provid FMP000002264926).  Need confirmation of conversion for these records (i.e., example above should be 432815000).</t>
  </si>
  <si>
    <t>Used incorrect DW source field</t>
  </si>
  <si>
    <t>Previously processed data correction:
Re-extract &amp; convert</t>
  </si>
  <si>
    <t>None</t>
  </si>
  <si>
    <t>Additional logic required for identifying Internal PA processing units.</t>
  </si>
  <si>
    <t>MIHMS</t>
  </si>
  <si>
    <t>Both</t>
  </si>
  <si>
    <t>None for TPL Amt,  Medicare Amt = MAR0010, MAR0011, MAR0018</t>
  </si>
  <si>
    <t>MAR0024, MAR0025, MAR0026, MAR0041</t>
  </si>
  <si>
    <t>CMS0016, CMS0017, CMS0019</t>
  </si>
  <si>
    <t>CMS009 &amp; CMS0010</t>
  </si>
  <si>
    <t>Need input from Molina</t>
  </si>
  <si>
    <t>ODS load issue with memo source table</t>
  </si>
  <si>
    <t>Under investigation between Molina and Thomson Reuters</t>
  </si>
  <si>
    <t>SURS Impacted</t>
  </si>
  <si>
    <t>All Claims Based Reporting. CMS0001-CMS0020</t>
  </si>
  <si>
    <t>All Claims Based Reporting. MAR0001- MAR0043</t>
  </si>
  <si>
    <t>Keith D.</t>
  </si>
  <si>
    <t>Historical MaineCare/Medicaid ID format</t>
  </si>
  <si>
    <t>Tom Wriggins</t>
  </si>
  <si>
    <t>Tom</t>
  </si>
  <si>
    <t xml:space="preserve">CMS0006  </t>
  </si>
  <si>
    <t>Greg</t>
  </si>
  <si>
    <t>Closed</t>
  </si>
  <si>
    <t>PERM</t>
  </si>
  <si>
    <t>DM/ADV</t>
  </si>
  <si>
    <t>Estimated Payment table</t>
  </si>
  <si>
    <t>Sunil</t>
  </si>
  <si>
    <t>Michelle</t>
  </si>
  <si>
    <t>Raw data</t>
  </si>
  <si>
    <t>MAR0034, MAR0035</t>
  </si>
  <si>
    <t>Entered by</t>
  </si>
  <si>
    <t>73a</t>
  </si>
  <si>
    <t>73b</t>
  </si>
  <si>
    <t>Internal Processing Units currently do not exist on claim or prior authorization data.  Subsets using ‘Authorization Category Code’ will be created for use until history is corrected.
Logic change with Monthly Update #4 history with next rebuild.
Kaylynn has provided mapping from referral.servicecode
Internal IDs have no prefix.</t>
  </si>
  <si>
    <t>All Eligibility Based Reporting. MAR0001- MAR0043</t>
  </si>
  <si>
    <t>All Eligibility Based Reporting. CMS0001-CMS0020</t>
  </si>
  <si>
    <t xml:space="preserve"> Out of State Counties</t>
  </si>
  <si>
    <t>Trouble Report #</t>
  </si>
  <si>
    <t>MECMS</t>
  </si>
  <si>
    <t>MeCMS, MIHMS or Both</t>
  </si>
  <si>
    <t>TBD</t>
  </si>
  <si>
    <t>Monthly Update #4 (March)</t>
  </si>
  <si>
    <t>All applicable Flexi Financial records currently do not tag to the Eligibility data.</t>
  </si>
  <si>
    <t xml:space="preserve">Several thousand missing drug records </t>
  </si>
  <si>
    <t>Historical MaineCare ID to QNXT IDs</t>
  </si>
  <si>
    <t>Training/ documentation</t>
  </si>
  <si>
    <t>Re-send, re-extract, and re-convert</t>
  </si>
  <si>
    <t>Previously processed data correction:
Re-send, re-extract, and re-convert</t>
  </si>
  <si>
    <t>Send new data:
extract and convert</t>
  </si>
  <si>
    <t>Missing (Person ID) enrollid on MECMS claim records</t>
  </si>
  <si>
    <t>Internal Processing Unit</t>
  </si>
  <si>
    <t xml:space="preserve">TR-1005217          </t>
  </si>
  <si>
    <t xml:space="preserve">TR-1005213          </t>
  </si>
  <si>
    <t xml:space="preserve">TR-1005209          </t>
  </si>
  <si>
    <t xml:space="preserve">TR-1005208          </t>
  </si>
  <si>
    <t xml:space="preserve">TR-1005210          </t>
  </si>
  <si>
    <t xml:space="preserve">TR-1005215          </t>
  </si>
  <si>
    <t xml:space="preserve">TR-1005216          </t>
  </si>
  <si>
    <t>250 Medical claims with incorrect claim status and paid amount</t>
  </si>
  <si>
    <t>Missing Rate Code Claim</t>
  </si>
  <si>
    <t>Claims missing funding amounts</t>
  </si>
  <si>
    <t>Members with Case Head’s missing Household Name and Relationship</t>
  </si>
  <si>
    <t>FLEXI Financial Accounts Receivable data with June 2079 paid date</t>
  </si>
  <si>
    <t>DSS ‘Original Claim ID’ only valid for claims where ‘Claim Status Code’ = REVERSED.  This issue will be fixed going forward and history will be corrected with the next rebuild.
Logic change with Monthly Update #4 history with next rebuild.
Record id populated for missing</t>
  </si>
  <si>
    <t xml:space="preserve">DSS ‘Third Party Amount’ and ‘Medicare Amount’ currently are only populated in January 2011 QNXT medical claims due to a source data issue.  These amounts should be present in historical MECMS claims. This needs to be investigated.
Raw data only populated in Sept. 2010 to Jan 2011 QNXT medical claims.
Logic change with Monthly Update #4; history with next rebuild.
</t>
  </si>
  <si>
    <t>MIHMS - YES
MeCMS?</t>
  </si>
  <si>
    <t>MAR0015, MAR0022, MAR0026, MAR0039</t>
  </si>
  <si>
    <t>CMS0006C, CMS0015, CMS0019</t>
  </si>
  <si>
    <t>MAR0008, MAR0032 THRU MAR0039, MAR0042, MAR0043</t>
  </si>
  <si>
    <t>CMS0002, CMS0003, CMS0004, CMS0005, CMS0008, CMS0016, CMS0017, CMS0019</t>
  </si>
  <si>
    <t>TR-1005234</t>
  </si>
  <si>
    <t>TR-1005235</t>
  </si>
  <si>
    <t>TR-1005236</t>
  </si>
  <si>
    <t>TR-1005237</t>
  </si>
  <si>
    <t>TR-1005238</t>
  </si>
  <si>
    <t>TR-1005230</t>
  </si>
  <si>
    <t>TR-1005239</t>
  </si>
  <si>
    <t>TR-1005240</t>
  </si>
  <si>
    <t>TR-1005241</t>
  </si>
  <si>
    <t>TR-1005242</t>
  </si>
  <si>
    <t>Kristen</t>
  </si>
  <si>
    <t>New Data Required?</t>
  </si>
  <si>
    <t>Affected System</t>
  </si>
  <si>
    <t>DW, DSS</t>
  </si>
  <si>
    <t>MECMS Adjustments not yet processed by Molina.</t>
  </si>
  <si>
    <t>DW, DSS, J-SURS</t>
  </si>
  <si>
    <t>Kerris</t>
  </si>
  <si>
    <t>Monthly Update #5 (April)</t>
  </si>
  <si>
    <t>Some adjusted claim records have not yet been received due to the differences between QNXT and MeCMS processing. This will result in the overstating of utilization and cost.
The missing adjustments will be available once run-out is complete.
Reports not affected because this is MECMS data, report names have been removed.</t>
  </si>
  <si>
    <t>Kerris
Connie</t>
  </si>
  <si>
    <t>Members with Case Head’s missing Household Name and Relationship.
We have this data in the DW, investigating the changes that are needed to load to DSS</t>
  </si>
  <si>
    <t>re-extract and convert</t>
  </si>
  <si>
    <t>The logic should be updated to:
IF planaffilinfo.pcp = 'Y' THEN 'Y' ELSE 'N'
There are only 8 providers in DSS marked as Y in the most current months using the following logic:
If planprovinfo.pcp = 1 or -1, then 'Y', else move 'N'</t>
  </si>
  <si>
    <t>Missing Plan Code for Claims</t>
  </si>
  <si>
    <t>Data to be corrected and resent by Molina. 
Header flagged as denied, detail as paid. $0 net pay for both.</t>
  </si>
  <si>
    <t>Data to be sent by Molina.
~36,300 records drug and medical (issue # 76) combined</t>
  </si>
  <si>
    <t>83a</t>
  </si>
  <si>
    <t>83b</t>
  </si>
  <si>
    <t>Originally provided logic did not have the correct source field.</t>
  </si>
  <si>
    <t>Source updates need to be made to the logic.</t>
  </si>
  <si>
    <t>MeCMS</t>
  </si>
  <si>
    <t>Under investigation by Molina</t>
  </si>
  <si>
    <t>Abnormal Adjustments in MeCMS data</t>
  </si>
  <si>
    <t>Admitting and Attending Physician information</t>
  </si>
  <si>
    <t>TR-1005249</t>
  </si>
  <si>
    <t>DEA numbers</t>
  </si>
  <si>
    <t>Percent Allowed on Hospital Claims</t>
  </si>
  <si>
    <t>Reconvert and reload</t>
  </si>
  <si>
    <t>Billing provider reporting</t>
  </si>
  <si>
    <t>TR-1005287</t>
  </si>
  <si>
    <t>TR-1005286</t>
  </si>
  <si>
    <t>TR-1005285</t>
  </si>
  <si>
    <t>TR-1005284</t>
  </si>
  <si>
    <t>TR-1005283</t>
  </si>
  <si>
    <t>Incorrect provider types on claims</t>
  </si>
  <si>
    <t>Data replacement</t>
  </si>
  <si>
    <t>MAR0013 THRU MAR0027</t>
  </si>
  <si>
    <t>Extract logic</t>
  </si>
  <si>
    <t>The attending physician field is sparsely populated, but admitting has no source.</t>
  </si>
  <si>
    <t>Remove both fields.</t>
  </si>
  <si>
    <t>Received 3/21</t>
  </si>
  <si>
    <t>TR-1005252</t>
  </si>
  <si>
    <t>TR-1005248</t>
  </si>
  <si>
    <t>TR-1005251</t>
  </si>
  <si>
    <t>TR-1005299</t>
  </si>
  <si>
    <t>TR-1005300</t>
  </si>
  <si>
    <t>Pending Approval</t>
  </si>
  <si>
    <t>Invalid entries</t>
  </si>
  <si>
    <t>Eligibility changes</t>
  </si>
  <si>
    <t>Extracting eligibility early</t>
  </si>
  <si>
    <t>Field was made longer to accommodate the names.</t>
  </si>
  <si>
    <t>Cross-over indicator</t>
  </si>
  <si>
    <t>This attribute is missing from some MIHMS claims</t>
  </si>
  <si>
    <t>MECMS classification table</t>
  </si>
  <si>
    <t>Documentation</t>
  </si>
  <si>
    <t>ODS load issue with memo table/bad memo file</t>
  </si>
  <si>
    <t>Going forward fix
Convert logic/replacement data</t>
  </si>
  <si>
    <t>Yes</t>
  </si>
  <si>
    <t>Facility not correctly identified</t>
  </si>
  <si>
    <r>
      <rPr>
        <b/>
        <sz val="10"/>
        <color theme="1" tint="0.249977111117893"/>
        <rFont val="Arial"/>
        <family val="2"/>
      </rPr>
      <t>CLOSED 3/29</t>
    </r>
    <r>
      <rPr>
        <sz val="10"/>
        <color theme="1" tint="0.249977111117893"/>
        <rFont val="Arial"/>
        <family val="2"/>
      </rPr>
      <t xml:space="preserve">
Change Thomson Reuters convert routine to genCharVal for PROV_NAME.</t>
    </r>
  </si>
  <si>
    <t>Going forward fix
Convert logic.</t>
  </si>
  <si>
    <r>
      <rPr>
        <b/>
        <sz val="10"/>
        <color theme="1" tint="0.249977111117893"/>
        <rFont val="Arial"/>
        <family val="2"/>
      </rPr>
      <t xml:space="preserve">RESOLVED - </t>
    </r>
    <r>
      <rPr>
        <sz val="10"/>
        <color theme="1" tint="0.249977111117893"/>
        <rFont val="Arial"/>
        <family val="2"/>
      </rPr>
      <t>Source updated and plan now populated on drug claims.
‘Plan Code Claim’ is not populated for drug claims.  This issue will be fixed going forward and history will be corrected with the next rebuild.
Need to use PHM_CLAIM_PLAN_CD  as source.</t>
    </r>
  </si>
  <si>
    <r>
      <t xml:space="preserve">
</t>
    </r>
    <r>
      <rPr>
        <b/>
        <sz val="10"/>
        <color theme="1" tint="0.249977111117893"/>
        <rFont val="Arial"/>
        <family val="2"/>
      </rPr>
      <t xml:space="preserve">RESOLVED - </t>
    </r>
    <r>
      <rPr>
        <sz val="10"/>
        <color theme="1" tint="0.249977111117893"/>
        <rFont val="Arial"/>
        <family val="2"/>
      </rPr>
      <t>Only populated when applicable instead of 100% as with previous build.
DSS ‘Original Claim ID’ only valid for claims where ‘Claim Status Code’ = REVERSED.  This issue will be fixed going forward and history will be corrected with the next rebuild.
Logic change with Monthly Update #4 history with next rebuild.
Record id populated for missing</t>
    </r>
  </si>
  <si>
    <r>
      <rPr>
        <b/>
        <sz val="10"/>
        <color theme="1" tint="0.249977111117893"/>
        <rFont val="Arial"/>
        <family val="2"/>
      </rPr>
      <t xml:space="preserve">RESOLVED - </t>
    </r>
    <r>
      <rPr>
        <sz val="10"/>
        <color theme="1" tint="0.249977111117893"/>
        <rFont val="Arial"/>
        <family val="2"/>
      </rPr>
      <t>Internal processing units are now identifiable in the processing unit field. Prior authorization 100% corrected, claims correct Feb 2011 forward until next rebuild.
Internal Processing Units currently do not exist on claim or prior authorization data.  Subsets using ‘Authorization Category Code’ will be created for use until history is corrected.
Logic change with Monthly Update #4 history with next rebuild.
Kaylynn has provided mapping from referral.servicecode
Internal IDs have no prefix.</t>
    </r>
  </si>
  <si>
    <r>
      <rPr>
        <b/>
        <sz val="10"/>
        <color theme="1" tint="0.249977111117893"/>
        <rFont val="Arial"/>
        <family val="2"/>
      </rPr>
      <t xml:space="preserve">RESOLVED - </t>
    </r>
    <r>
      <rPr>
        <sz val="10"/>
        <color theme="1" tint="0.249977111117893"/>
        <rFont val="Arial"/>
        <family val="2"/>
      </rPr>
      <t xml:space="preserve">Third party and Medicare amounts are present on claims Feb 2011 forward.
DSS ‘Third Party Amount’ and ‘Medicare Amount’ currently are only populated in January 2011 QNXT medical claims due to a source data issue.  These amounts should be present in historical MECMS claims. This needs to be investigated.
Raw data only populated in Sept. 2010 to Jan 2011 QNXT medical claims.
Logic change with Monthly Update #4; history with next rebuild.
</t>
    </r>
  </si>
  <si>
    <r>
      <rPr>
        <b/>
        <sz val="10"/>
        <color theme="1" tint="0.249977111117893"/>
        <rFont val="Arial"/>
        <family val="2"/>
      </rPr>
      <t xml:space="preserve">RESOLVED - </t>
    </r>
    <r>
      <rPr>
        <sz val="10"/>
        <color theme="1" tint="0.249977111117893"/>
        <rFont val="Arial"/>
        <family val="2"/>
      </rPr>
      <t>MECMS will always have a percentage of claims with missing plan information.
claim.planid.  The data has been not been inserted into historic medical (MeCMS claims) at this time.  If we were to recover it, we would need to re-deliver all claims.  Since planid is an internal QNXT identifier, we are wondering whether this information on converted claims is relevant and we don’t think it is.  In addition, I checked older conversions and found that in 99% of medical claims, we assign planid DMXBP0864, description “conversion”</t>
    </r>
  </si>
  <si>
    <r>
      <rPr>
        <b/>
        <sz val="10"/>
        <color theme="1" tint="0.249977111117893"/>
        <rFont val="Arial"/>
        <family val="2"/>
      </rPr>
      <t xml:space="preserve">RESOLVED 3/29/11 - </t>
    </r>
    <r>
      <rPr>
        <sz val="10"/>
        <color theme="1" tint="0.249977111117893"/>
        <rFont val="Arial"/>
        <family val="2"/>
      </rPr>
      <t>Providers are unique by ID not name.Only 1430 unique names. There are ~4800 unique provider ID #s.
Only getting back  1430 records and it sounds like I should get around 4000.
No data returned when provider enrollment measures used.
This is because there are no indicators on the provider enrollment to indicate billing providers. They must be reported on using the providers measure.</t>
    </r>
  </si>
  <si>
    <r>
      <rPr>
        <b/>
        <sz val="10"/>
        <color theme="1" tint="0.249977111117893"/>
        <rFont val="Arial"/>
        <family val="2"/>
      </rPr>
      <t xml:space="preserve">RESOLVED - </t>
    </r>
    <r>
      <rPr>
        <sz val="10"/>
        <color theme="1" tint="0.249977111117893"/>
        <rFont val="Arial"/>
        <family val="2"/>
      </rPr>
      <t>Use "Ordering Prov ID" to return the DEA number when reporting at the claim level. Not able to populate the provider directory DEA number.
Resolved 3/29/11
DEA number is missing for the majority of drug claims.
Will this field transition to NPI at any point?
Ordering Prov ID contains the DEA number and is well populated. Will not be able to use this in a provider record listing.
The DEA Number is not well populated on the raw data. In order to get this we would need to reach out to the providers again.</t>
    </r>
  </si>
  <si>
    <t>Replacement data</t>
  </si>
  <si>
    <t>Fran</t>
  </si>
  <si>
    <t>Tom
Linda</t>
  </si>
  <si>
    <t>TR-1005308</t>
  </si>
  <si>
    <t>TR-1005310</t>
  </si>
  <si>
    <t>TR-1005307</t>
  </si>
  <si>
    <t>DW</t>
  </si>
  <si>
    <t>‘Certified Seed Indicator’ was set to N for all Provider Enrollment records due to a source data issue. We have corrected this for ~200 providers. We have tracked this back to an issue with the memo table. We will be reloading this data with the rebuild.</t>
  </si>
  <si>
    <r>
      <t xml:space="preserve">It appears that for Professional and Pharmacy claims where the State Share Amount, Federal Share Amount and Federal Stimulus Amount have values they do add up to the Net Pay amount.  But, there are a lot of claims that have zeros in these fields and this is a data issue.
date restriction GLEFF_DATE &gt;=  month begin date of the month of claims being extracted </t>
    </r>
    <r>
      <rPr>
        <b/>
        <sz val="10"/>
        <color theme="1" tint="0.249977111117893"/>
        <rFont val="Arial"/>
        <family val="2"/>
      </rPr>
      <t>This restriction is going to be removed.</t>
    </r>
  </si>
  <si>
    <t>The eligibility is being sent prior to all potential changes being processed. This will have an effect on reporting.
The file will be sent after the month end prospective file. This should be 2 days prior to the end of the month.</t>
  </si>
  <si>
    <t>During JSURS training it was discovered that a provider had multiple unique ID’s within the JSURS system and there seemed to be no way to match them to the provider. Tom looked up the provider in the DSS and discovered that we too were holding 3 distinct ID’s for this provider.
Hist Medicaid ID is not mapped to the current Provider ID and the name is entered with different case structure and middle initial.
The internal QNXT ID is not unique to a specific historical MaineCare ID.
Connie: we talked with Maria Smith last week.  She told me that the DSS and JSURS certification documentation is not due until this week.  She sent me a summary of certification topics so I can determine which documentation we can use once it is available.
Meeting scheduled 3/21.
Documentation to be added. Draft coming.
Further mapping needed.</t>
  </si>
  <si>
    <t>Tammy</t>
  </si>
  <si>
    <t>Tables not being pulled from FTP</t>
  </si>
  <si>
    <t xml:space="preserve">MECMS procedure modifiers are missing.  The TCN’s we were discussing as the specific example of Modifiers not coming over from MECMS to DSS or JSURS are:
0020093500310280001 – Should have had Modifier AA and QK
0020093500310290001  - Should have had Modifier AA and QK
9920093420023570001 – This one should not have had a modifier as it was the actual delivery
Kelly Proctor:  I am pretty sure that AA is no longer a valid modifier but QK is, so I don't know why that wouldn't have been picked up at least.
Molina to send replacement claim and claimdetail files only. Affects all history.
Data received
</t>
  </si>
  <si>
    <t xml:space="preserve">Approximately 67% of August 2010 MECMS medical claims are not included in the DSS due to missing Person ID in the source data.  This issue is currently being investigated.
3 months have a large percentage of MECMS records without claim.enrollid:
July 2010 - 22%
August 2010 - 67%
September 2010 - 17%
Logic will be added so that if enrollid is missing the secondary id will be used.
Data received
</t>
  </si>
  <si>
    <t>We are seeing an increase in the amount of paid claims with missing rate codes after September for Claims and a spike of missing in August 2010 for Drug.
Rate Facility Header is set based on the detail rate code. Because of this there are some missing header values.
Part 1. MECMS data with rate code on only one claim line. Validating, received 4/4
Part 2. MIHMS with completely missing in DSS (majority missing from week of October 27th)
Part 3. August 2010 spike in missing rate codes - claimpharm_gap for August was resent - Data received</t>
  </si>
  <si>
    <t>Update #4</t>
  </si>
  <si>
    <t>Are positive and negative amounts being set correctly?
Need to work through Person ID logic between Flexi and QNXT with Molina
Sunil sent current logic on 3/10</t>
  </si>
  <si>
    <r>
      <rPr>
        <b/>
        <sz val="10"/>
        <color theme="1" tint="0.249977111117893"/>
        <rFont val="Arial"/>
        <family val="2"/>
      </rPr>
      <t xml:space="preserve">RESOLVED - </t>
    </r>
    <r>
      <rPr>
        <sz val="10"/>
        <color theme="1" tint="0.249977111117893"/>
        <rFont val="Arial"/>
        <family val="2"/>
      </rPr>
      <t>State will update information when possible and the updates will be included in the 24 months retro eligibility that is processed with each build.
We have several reports that report members by county, we are still seeing a lot of counties that are not in Maine and actually are way off like Alaska and Baltimore, etc. They are reporting members in these counties. I would expect to see members in New Hampshire or Mass but not scattered across the country. There remains a small number of members who have Maine Zip codes who have a missing county code.
Many of the missing are also missing in MIHMS.
Incorrect County Codes can be pushed through. The State updates these when possible, retro-eligibility should capture most updates.</t>
    </r>
  </si>
  <si>
    <t>Billing provider reporting per month</t>
  </si>
  <si>
    <t>EFT number</t>
  </si>
  <si>
    <t>999999.99 dollar values</t>
  </si>
  <si>
    <t>Molina conversion issue</t>
  </si>
  <si>
    <t>No</t>
  </si>
  <si>
    <t xml:space="preserve">No </t>
  </si>
  <si>
    <t>PI Group</t>
  </si>
  <si>
    <t>Reconversion by Molina</t>
  </si>
  <si>
    <t>No indicator grouping to identify providers as Billing or Servicing</t>
  </si>
  <si>
    <t>CR</t>
  </si>
  <si>
    <t>TR-1003613</t>
  </si>
  <si>
    <t>YES</t>
  </si>
  <si>
    <r>
      <rPr>
        <b/>
        <sz val="10"/>
        <color theme="1" tint="0.249977111117893"/>
        <rFont val="Arial"/>
        <family val="2"/>
      </rPr>
      <t>RESOLVED:</t>
    </r>
    <r>
      <rPr>
        <sz val="10"/>
        <color theme="1" tint="0.249977111117893"/>
        <rFont val="Arial"/>
        <family val="2"/>
      </rPr>
      <t xml:space="preserve"> in DW ODS Layer.
This will be a reference table in the DW. There was a load issue and this is being investigated.
For historical source data, all of the production mecms_classification gap table files that we have received so far contain no data (trailer record only) and we have no reference to this table in our extracts.
Validating</t>
    </r>
  </si>
  <si>
    <t>Data Received
4/5/2011</t>
  </si>
  <si>
    <t>Data Received
4/4/2011</t>
  </si>
  <si>
    <t>MSIS corrections</t>
  </si>
  <si>
    <t>MSIS</t>
  </si>
  <si>
    <t>Mapping and Data Dictionary</t>
  </si>
  <si>
    <t>Re-extraction of data with updates</t>
  </si>
  <si>
    <t>Loaded</t>
  </si>
  <si>
    <t>Historical claims w/ billing and servicing provider incorrectly populated</t>
  </si>
  <si>
    <t>DUP members table</t>
  </si>
  <si>
    <t>Rebuild #6</t>
  </si>
  <si>
    <t>Open MSIS</t>
  </si>
  <si>
    <t>Update #6</t>
  </si>
  <si>
    <t>Todd Hayes</t>
  </si>
  <si>
    <t>Update Extract, conversion and Data model</t>
  </si>
  <si>
    <t>Pending CR</t>
  </si>
  <si>
    <t>The values for medical claims are due to field lengths.
There are drug records with raw data values of all 9s in claim.totalamt. Is this valid?</t>
  </si>
  <si>
    <t>Provider Historical Medicaid ID</t>
  </si>
  <si>
    <t>The eligibility and claims extracts have variations when compared to previous submissions. We are investigating changes to make these more consistent over time.</t>
  </si>
  <si>
    <t>System is working as designed.  Investigating possible options for enhancements via CR.</t>
  </si>
  <si>
    <t>Not identified as tables needed for the current Data Model.</t>
  </si>
  <si>
    <r>
      <rPr>
        <b/>
        <sz val="10"/>
        <color theme="1" tint="0.249977111117893"/>
        <rFont val="Arial"/>
        <family val="2"/>
      </rPr>
      <t xml:space="preserve">CLOSED - 4/20
RESOLVED - </t>
    </r>
    <r>
      <rPr>
        <sz val="10"/>
        <color theme="1" tint="0.249977111117893"/>
        <rFont val="Arial"/>
        <family val="2"/>
      </rPr>
      <t>Data will continue to be dropped as it is currently because these transactions are not finalized.
There are approximately 40,000 Accounts Receivable records that have a paid date in June of 2079, which are not included in the DSS.  This issue is currently being investigated.
The source field is AROI.ZERO_DATE.  Need confirmation whether these can be excluded from DSS.
The value in aroi.zero_date contains the date a receivable’s current balance goes to $0.00, indicating the receivable’s closed. If Thomson removes this date from the DSS, we can still infer a receivable’s zero_date from its transaction data in artr.</t>
    </r>
  </si>
  <si>
    <t>Drug claims with $0 Federal and State share amounts</t>
  </si>
  <si>
    <t>Thomas Randall</t>
  </si>
  <si>
    <t>Missing drug information</t>
  </si>
  <si>
    <t>MIHMS (GHS)</t>
  </si>
  <si>
    <t>Drug claims missing financial information</t>
  </si>
  <si>
    <t>Provider information missing</t>
  </si>
  <si>
    <t>Professional and Dental claims with $0 paid</t>
  </si>
  <si>
    <t>Connie (Financial Team)</t>
  </si>
  <si>
    <t>To be investigated</t>
  </si>
  <si>
    <t>Federal, State, Stimulus and Financial account dimensions not reporting for facility claims</t>
  </si>
  <si>
    <t>There is a backend issue in the DSS that is causing all facility detail information for the claim level Federal, State, Stimulus and Financial account information to be grouped into a null category. The issue has been identified and will be corrected for Update #6.</t>
  </si>
  <si>
    <t>Thomson Reuters correcting data model.</t>
  </si>
  <si>
    <t>TBD Rebuild</t>
  </si>
  <si>
    <t>Requires updated RED BOOK data.
There are several thousand drug claims missing Product Name, Generic Name, NDC Text Code and Generic Category
Ex. 00000093444395
00000093444867
00000093444396
This information is in Molina's data.</t>
  </si>
  <si>
    <t>Missing RED BOOK data</t>
  </si>
  <si>
    <t>Data Model anomaly</t>
  </si>
  <si>
    <t>We have found some credits that are unusual.  Since these don’t conform, if we follow our credit process, we will not reflect the MeCMS net payment.  We’d like direction. One group of claims have one MeCMS credit but the negative totalpaid on the credit is larger than the original paid amount.   Another group of claims have multiple credits for the same line item that appear to be exact duplicates.  The third group of claims have MeCMS negative totalpaid that is smaller than the original paid amount.
This should have no affect on the DSS and will be submitted with the rest of the adjustments after run-out.</t>
  </si>
  <si>
    <t>TR-1005340</t>
  </si>
  <si>
    <t>TR-1005341</t>
  </si>
  <si>
    <t>TR-1005342</t>
  </si>
  <si>
    <t>TR-1005343</t>
  </si>
  <si>
    <t>TR-1005344</t>
  </si>
  <si>
    <t>TR-1005345</t>
  </si>
  <si>
    <t>TR-1005346</t>
  </si>
  <si>
    <t>TR-1005347</t>
  </si>
  <si>
    <t>TR-1005348</t>
  </si>
  <si>
    <t>TR-1005349</t>
  </si>
  <si>
    <t>TR-1005351</t>
  </si>
  <si>
    <t>Tribal Eligibility Attributes</t>
  </si>
  <si>
    <t>Missing Tables</t>
  </si>
  <si>
    <t>New data</t>
  </si>
  <si>
    <t>Connie
Greg</t>
  </si>
  <si>
    <t>Connie
Kerris
Keith D.
Greg</t>
  </si>
  <si>
    <t>Fran
Connie</t>
  </si>
  <si>
    <t>Todd Hayes
Keith D.</t>
  </si>
  <si>
    <t>Molina and Thomson Reuters Investigating</t>
  </si>
  <si>
    <t>Incorrect source fields being used</t>
  </si>
  <si>
    <t>Connie
Configurations Team
Greg</t>
  </si>
  <si>
    <t>Allan
Connie</t>
  </si>
  <si>
    <t>Information has been given to identify psych claims.
Northern Maine Medical Center uses only the higher Percent Allowed for Psych claims.  Can we distinguish between Psych and regular claims?</t>
  </si>
  <si>
    <t>Missing Data</t>
  </si>
  <si>
    <t>Use Medi Span fields
Documentation</t>
  </si>
  <si>
    <r>
      <rPr>
        <strike/>
        <sz val="10"/>
        <color theme="1" tint="0.249977111117893"/>
        <rFont val="Arial"/>
        <family val="2"/>
      </rPr>
      <t xml:space="preserve">Full 15 digit check/EFT number needed (vs. 10 as provided to DW). </t>
    </r>
    <r>
      <rPr>
        <sz val="10"/>
        <color theme="1" tint="0.249977111117893"/>
        <rFont val="Arial"/>
        <family val="2"/>
      </rPr>
      <t>AdvantageME sends only the last 10 digits in the feedback file to Molina.
Additional field (DOC_COD) to identify EFT versus Paper Check.
System is working as designed.  Investigating possible options for enhancements via CR.</t>
    </r>
  </si>
  <si>
    <t>All Claims Based Reports MAR0001-MAR0043</t>
  </si>
  <si>
    <t>All Claims Based Reports CMS0001-CMS0020</t>
  </si>
  <si>
    <t>MAR0002A</t>
  </si>
  <si>
    <t>CMS0001, CMS0011, CMS0012, CMS0013, CMS0014 A - E, CMS0015</t>
  </si>
  <si>
    <t>MAR0024 - MAR0027, MAR0042-MAR0043</t>
  </si>
  <si>
    <t>MAR0005, MAR0007-MAR0008, MAR0010-MAR0011, MAR0018, MAR0032-MAR0037, MAR0039</t>
  </si>
  <si>
    <t>All Reports CMS0001-CMS0020</t>
  </si>
  <si>
    <t>MAR0005, MAR0007-MAR0008, MAR0010-MAR0011, MAR0017-MAR0018, MAR0023-MAR0024, MAR0026-MAR0027, MAR0032-MAR0037, MAR0043</t>
  </si>
  <si>
    <t>MAR0010-MAR0011, MAR0027</t>
  </si>
  <si>
    <t>MAR0024-MAR0027, MAR0042-MAR0043</t>
  </si>
  <si>
    <t>All Claims Based Reporting. CMS0001- CMS0020</t>
  </si>
  <si>
    <t>Inaccurate payment financials</t>
  </si>
  <si>
    <t>Some providers are showing up with incorrect provider types. An example was found in both J-SURS and DSS with an inaccurate dental provider type.</t>
  </si>
  <si>
    <t>CR-10241</t>
  </si>
  <si>
    <t>There are several tables that need to be added to the DW. The new attributes will then need to be added to the Extracts, Data Model, and the Converts.</t>
  </si>
  <si>
    <t>Workgroup being kicked off at Maine.
Program Integrity group @ Maine discovered that a claim appeared in JSURS and DSS to have the Servicing Provider in both the Servicing and Billing Provider fields on the claim. This was researched and determined to potentially be a conversion issue. Molina is investigating.</t>
  </si>
  <si>
    <t>Kristen reviewing to close.
Found claims with a status of Paid, but Allowed Amount = $0 and Net Payment = $0
Are these claims not paid, rather are used to offset receivables?</t>
  </si>
  <si>
    <t>Kerris and Kristen stated that while effective all DUP members should remain in the DSS since claims can and will be adjudicated against these eligibility records.
When it's been determined that two distinct member records (records with different Member ID's) are for the same individual, the eligibility staff(s) determine which record should be the ongoing record and which should be the record that ends. The first name field, in the record that is ended is changed to DUP-XXXXXXXXA...
Does the data TR receives take this process into account?</t>
  </si>
  <si>
    <t>$21 million Drug claims for 91/2010 - 3/31/2011
There are 582,420 claims with $0 federal and state share amounts. This could relate to Issue #81.
Ex. 00000091829821</t>
  </si>
  <si>
    <t>Examples sent to Connie 5/5 21 mil drug and medical for March 2011.
Were missing warrant #s for zero paid only?
Was able to confirm that there were warrant numbers missing, but only 1895.
151,899 records with a status of paid that are missing warrant numbers for the period 3/1/2011 through 3/31/2011. Also missing financial account string fields.
Ex. 90163249
90163250
90163251</t>
  </si>
  <si>
    <t>MAR0024-MAR0027</t>
  </si>
  <si>
    <t>PCCM Providers and Sites</t>
  </si>
  <si>
    <t>1) Option 1 - Move forward with the data that is currently contained in QNXT.  We can go over what the current results are and verify the DSS is pulling the information correctly.  This option will not include the information from HealthPAS Common as it applies to the “PCP Site” for the Rendering Level PCP assignments though because the data is not stored in QNXT.
2) Option 2 -  Create a CR to update the parameters of the current report to include the HealthPAS Common information as it applies to “PCP sites” for the Rendering level.  Although this information was captured in HealthPAS Common, not all providers enrolled correctly or there have been some updates to the data in QNXT for PCP assignment (at the Rendering level) but no updates were made for the “PCP site” information as it applies to service location information captured in HealthPAS Common for the Rendering Level PCP Assignments.</t>
  </si>
  <si>
    <t>Source logic</t>
  </si>
  <si>
    <t>PIP Payments in Flexi</t>
  </si>
  <si>
    <t>In the March DSS update, I thought that Flexi activity, such as the weekly hospital PIP payments, were added to the DSS.  I’ve been using Source System Code=Flexi and the Billing Prov AdvME Vendor Num=the code for a hospital I know receives weekly PIP payments.  The query does not have any matches.</t>
  </si>
  <si>
    <t>Thomson Reuters</t>
  </si>
  <si>
    <t>Chuck Bryant</t>
  </si>
  <si>
    <t>Updates provided on 5/10.
Worksheet sent to Molina on 5/3.
Different fields used for each claim types. Logic that was provided to Thomson Reuters needs to be updated.
We were told that claimdetail.contractpaid and claim.eligibleamt should be equal for all claims. This does not appear to be true in our data. Is this indicative of another data issue?
There are some facility records that do not contain an amount in both allowed amount fields. This is causing the estimated amount to be $0.
For the header level allowed amount we are actually summing the values in claimdetail.allowedamt per claim ID. For the detail we are using claimdetail.contractpaid.</t>
  </si>
  <si>
    <t>Identifying Title XIX and XXI claims</t>
  </si>
  <si>
    <t>Currently the Rate (Rac) Codes are being used to identify these populations. It was pointed out that this is incorrect. Is there established criteria used to identify these claims?</t>
  </si>
  <si>
    <t>DDL Change Management Process</t>
  </si>
  <si>
    <t>Update sent 5/3
Keith D. sent information on 4/26
There are many tables that we are not currently pulling. Should these tables be loaded to the ODS?
Review that we are pulling all tables per the current specification.</t>
  </si>
  <si>
    <t>Molina to provide a list of all full files extracted every week with the exception of Reference Files. This would help Thomson Reuters to identify files which can be sent incrementally to reduce transmission time and Resource Utilization.  Example:  ClaimDetailCustom is 9 GB and takes a couple of hours for transmission and another couple of hours for loading to data warehouse.</t>
  </si>
  <si>
    <t>File size of recurring full refresh files.</t>
  </si>
  <si>
    <t>Updates to DDLs</t>
  </si>
  <si>
    <t>New change management process</t>
  </si>
  <si>
    <t>Large recurring files</t>
  </si>
  <si>
    <t>Identify ways to reduce duplication of effort weekly</t>
  </si>
  <si>
    <t>Molina needs to identify a Change Management Process to notify Thomson Reuters of changes made to existing Data Warehouse Table DDLs which are in Production.   Any changes made to these tables prior to  data extraction at Molina if conveyed to Thomson Reuters at the appropriate time helps to implement the same at Thomson Reuters end.</t>
  </si>
  <si>
    <t>Kerris
Charmaine</t>
  </si>
  <si>
    <t>Connie
Fran</t>
  </si>
  <si>
    <t>Referral numbers will be moved to a new provider attribute.
I am finding 300+ providers in DSS with a Historical Medicaid ID starting with 0002.  These are not valid provider IDs.  These are Managed Care Referral Numbers.
There are also over 20,000 where the Provider Hist Medicaid ID is missing.  Is this part of the provider mapping issue or something else?
Greg verified that this is also in the raw data.</t>
  </si>
  <si>
    <t>Documentation Using new source fields</t>
  </si>
  <si>
    <t>alloc prov type for all except crossover look into adding service location provider information
Connie arranging meeting Friday after 1pm.
The Billing Prov Type Code and Provider Type Code are showing as 78 and the Provider Type Code Claim is showing as 70.  I was actually expecting to see 78 in the Billing Prov Type Code and 70 in both the Provider Type Code and the Provider Type Code Claim. 
TR does not modify the provider types that are sent.</t>
  </si>
  <si>
    <t>Documentation?</t>
  </si>
  <si>
    <t xml:space="preserve">Connie will document process for missing info. May not have these attributes if not active.
From Fran's research there are some provider specialties that need to be corrected. The rest of the data appears to be accurate.
The fields listed below are missing for many of the providers in the Provider Directory.
Provider NPI ID, Provider NPI Plus 3, Provider Tax ID, Provider AdvME Vendor Num, Provider Specialty, Provider SSN. </t>
  </si>
  <si>
    <t>Member’s Insurance Policy Number not available in DSS</t>
  </si>
  <si>
    <t xml:space="preserve">Attributeid (HIPAAIPN) not found for members
 It sounds like the DSS has the field available, but they are not receiving this data from QNXT.  </t>
  </si>
  <si>
    <t>Provider Type Code' and 'Provider Type Code Claim' do not match</t>
  </si>
  <si>
    <t>Open EDT</t>
  </si>
  <si>
    <t>TR-1005406</t>
  </si>
  <si>
    <t>TR-1005405</t>
  </si>
  <si>
    <t>TR-1005403</t>
  </si>
  <si>
    <t>TR-1005404</t>
  </si>
  <si>
    <t>TR-1005407</t>
  </si>
  <si>
    <t>TR-1005408</t>
  </si>
  <si>
    <t xml:space="preserve">TR-1005409 </t>
  </si>
  <si>
    <t>PHIPP - new indicator being added to MIHMS</t>
  </si>
  <si>
    <t>Kerris Connie</t>
  </si>
  <si>
    <t>New Field</t>
  </si>
  <si>
    <t>New MIHMS Field</t>
  </si>
  <si>
    <t>Corrected Claims Delivery</t>
  </si>
  <si>
    <t>Need to clarify method for delivering corrected claims to DW and DSS</t>
  </si>
  <si>
    <t>Mark
Keith D.</t>
  </si>
  <si>
    <t>Calculations are to be performed as in DSS, CR to be updated by Molina.
Maine to make formal request for this.
Make this table available in the ADV as it is used in the DSS.</t>
  </si>
  <si>
    <t>Attributeid (HIPAAIPN) not found for members
 It sounds like the DSS has the field available, but they are not receiving this data from QNXT.  
Per Greg Towery on 5/17:  The policy number for the external insurance is kept in the XML in cobenrollxml</t>
  </si>
  <si>
    <t>use inv_proc_type</t>
  </si>
  <si>
    <t>use cobenrollxml</t>
  </si>
  <si>
    <t>Don't add to DSS?</t>
  </si>
  <si>
    <t>CR on hold.</t>
  </si>
  <si>
    <t>Internal Notes (hidden by page break)</t>
  </si>
  <si>
    <t>014 used for state</t>
  </si>
  <si>
    <t>Update #7</t>
  </si>
  <si>
    <t>Greg
Sunil</t>
  </si>
  <si>
    <t xml:space="preserve">State Code in DSS not reporting as expected </t>
  </si>
  <si>
    <t>Member mailing address info missing.</t>
  </si>
  <si>
    <t xml:space="preserve">DSS data model will be adjusted with next rebuild to align with other member address attributes  </t>
  </si>
  <si>
    <t>Add new fields</t>
  </si>
  <si>
    <t>DSS data model fix</t>
  </si>
  <si>
    <t>TPL Indicator vs. TPL Carrier</t>
  </si>
  <si>
    <t>PHIP - new indicator being added to MIHMS</t>
  </si>
  <si>
    <t xml:space="preserve">This will be 41 drug claims after the rebuild.
$21 million Drug claims for 91/2010 - 3/31/2011
There are 582,420 claims with $0 federal and state share amounts. This could relate to Issue #81.
Ex. 00000091829821
Records with fund code/source 014 should be populated into State Share fields in DW and DSS. </t>
  </si>
  <si>
    <t>Drug claims missing financial information, warrant #.</t>
  </si>
  <si>
    <t>Drug and Medical claims with inaccurate Federal and State share amounts</t>
  </si>
  <si>
    <t>Connie Financial Team</t>
  </si>
  <si>
    <t>Allan
Keith D.</t>
  </si>
  <si>
    <t>Additional fields identified.</t>
  </si>
  <si>
    <t>Jonathan
Sunil</t>
  </si>
  <si>
    <t>Percent Allowed Amount Code field inaccurate</t>
  </si>
  <si>
    <t>The net payments for Northern Maine Medical psych claims are accurate however, the field Percent Allowed Amount does not accurately reflect the percentage that was applied.</t>
  </si>
  <si>
    <t>Transformation logic</t>
  </si>
  <si>
    <t>Update logic to reflect the correct higher percentage.</t>
  </si>
  <si>
    <t>Thomson Reuters corrected the DSS data model.</t>
  </si>
  <si>
    <r>
      <rPr>
        <b/>
        <sz val="10"/>
        <color theme="1" tint="0.249977111117893"/>
        <rFont val="Arial"/>
        <family val="2"/>
      </rPr>
      <t xml:space="preserve">RESOLVED - </t>
    </r>
    <r>
      <rPr>
        <sz val="10"/>
        <color theme="1" tint="0.249977111117893"/>
        <rFont val="Arial"/>
        <family val="2"/>
      </rPr>
      <t>There was a backend issue in the DSS that was causing all facility detail information for the claim level Federal, State, Stimulus and Financial account information to be grouped into a null category.</t>
    </r>
  </si>
  <si>
    <r>
      <rPr>
        <b/>
        <sz val="10"/>
        <color theme="1" tint="0.249977111117893"/>
        <rFont val="Arial"/>
        <family val="2"/>
      </rPr>
      <t xml:space="preserve">RESOLVED - </t>
    </r>
    <r>
      <rPr>
        <sz val="10"/>
        <color theme="1" tint="0.249977111117893"/>
        <rFont val="Arial"/>
        <family val="2"/>
      </rPr>
      <t>The values for medical claims are due to field lengths.
There are drug records with raw data values of all 9s in claim.totalamt. Is this valid?</t>
    </r>
  </si>
  <si>
    <r>
      <rPr>
        <b/>
        <sz val="10"/>
        <color theme="1" tint="0.249977111117893"/>
        <rFont val="Arial"/>
        <family val="2"/>
      </rPr>
      <t xml:space="preserve">RESOLVED - </t>
    </r>
    <r>
      <rPr>
        <sz val="10"/>
        <color theme="1" tint="0.249977111117893"/>
        <rFont val="Arial"/>
        <family val="2"/>
      </rPr>
      <t>Are positive and negative amounts being set correctly?
Need to work through Person ID logic between Flexi and QNXT with Molina
Sunil sent current logic on 3/10</t>
    </r>
  </si>
  <si>
    <t>Corrections made to field lengths and overflow logic.</t>
  </si>
  <si>
    <t>Replacement data  loaded</t>
  </si>
  <si>
    <r>
      <rPr>
        <b/>
        <sz val="10"/>
        <color theme="1" tint="0.249977111117893"/>
        <rFont val="Arial"/>
        <family val="2"/>
      </rPr>
      <t xml:space="preserve">RESOLVED - </t>
    </r>
    <r>
      <rPr>
        <sz val="10"/>
        <color theme="1" tint="0.249977111117893"/>
        <rFont val="Arial"/>
        <family val="2"/>
      </rPr>
      <t>‘Certified Seed Indicator’ was set to N for all Provider Enrollment records due to a source data issue. We have corrected this for ~200 providers. We have tracked this back to an issue with the memo table. We will be reloading this data with the rebuild.</t>
    </r>
  </si>
  <si>
    <r>
      <rPr>
        <b/>
        <sz val="10"/>
        <color theme="1" tint="0.249977111117893"/>
        <rFont val="Arial"/>
        <family val="2"/>
      </rPr>
      <t xml:space="preserve">RESOLVED - </t>
    </r>
    <r>
      <rPr>
        <sz val="10"/>
        <color theme="1" tint="0.249977111117893"/>
        <rFont val="Arial"/>
        <family val="2"/>
      </rPr>
      <t>Data to be corrected and resent by Molina. 
Header flagged as denied, detail as paid. $0 net pay for both.</t>
    </r>
  </si>
  <si>
    <r>
      <rPr>
        <b/>
        <sz val="10"/>
        <color theme="1" tint="0.249977111117893"/>
        <rFont val="Arial"/>
        <family val="2"/>
      </rPr>
      <t xml:space="preserve">RESOLVED - </t>
    </r>
    <r>
      <rPr>
        <sz val="10"/>
        <color theme="1" tint="0.249977111117893"/>
        <rFont val="Arial"/>
        <family val="2"/>
      </rPr>
      <t>‘Plan Code Claim’ is not populated for drug claims.  This issue will be fixed going forward and history will be corrected with the next rebuild.
Need to use PHM_CLAIM_PLAN_CD  as source.</t>
    </r>
  </si>
  <si>
    <r>
      <rPr>
        <b/>
        <sz val="10"/>
        <color theme="1" tint="0.249977111117893"/>
        <rFont val="Arial"/>
        <family val="2"/>
      </rPr>
      <t xml:space="preserve">RESOLVED - </t>
    </r>
    <r>
      <rPr>
        <sz val="10"/>
        <color theme="1" tint="0.249977111117893"/>
        <rFont val="Arial"/>
        <family val="2"/>
      </rPr>
      <t>DSS ‘Original Claim ID’ only valid for claims where ‘Claim Status Code’ = REVERSED.  This issue will be fixed going forward and history will be corrected with the next rebuild.
Logic change with Monthly Update #4 history with next rebuild.
Record id populated for missing</t>
    </r>
  </si>
  <si>
    <t>Molina discussing the impact of this issue week of 5/30.
Need to clarify method for delivering corrected claims to DW and DSS</t>
  </si>
  <si>
    <t>Sunil
Greg</t>
  </si>
  <si>
    <r>
      <rPr>
        <b/>
        <sz val="10"/>
        <color theme="1" tint="0.249977111117893"/>
        <rFont val="Arial"/>
        <family val="2"/>
      </rPr>
      <t xml:space="preserve">EDT - </t>
    </r>
    <r>
      <rPr>
        <sz val="10"/>
        <color theme="1" tint="0.249977111117893"/>
        <rFont val="Arial"/>
        <family val="2"/>
      </rPr>
      <t>DDL Change Management Process</t>
    </r>
  </si>
  <si>
    <r>
      <rPr>
        <b/>
        <sz val="10"/>
        <color theme="1" tint="0.249977111117893"/>
        <rFont val="Arial"/>
        <family val="2"/>
      </rPr>
      <t>EDT -</t>
    </r>
    <r>
      <rPr>
        <sz val="10"/>
        <color theme="1" tint="0.249977111117893"/>
        <rFont val="Arial"/>
        <family val="2"/>
      </rPr>
      <t xml:space="preserve"> Corrected Claims Delivery</t>
    </r>
  </si>
  <si>
    <r>
      <rPr>
        <b/>
        <sz val="10"/>
        <color theme="1" tint="0.249977111117893"/>
        <rFont val="Arial"/>
        <family val="2"/>
      </rPr>
      <t xml:space="preserve">EDT - </t>
    </r>
    <r>
      <rPr>
        <sz val="10"/>
        <color theme="1" tint="0.249977111117893"/>
        <rFont val="Arial"/>
        <family val="2"/>
      </rPr>
      <t>File size of recurring full refresh files.</t>
    </r>
  </si>
  <si>
    <r>
      <rPr>
        <b/>
        <sz val="10"/>
        <color theme="1" tint="0.249977111117893"/>
        <rFont val="Arial"/>
        <family val="2"/>
      </rPr>
      <t xml:space="preserve">EDT - </t>
    </r>
    <r>
      <rPr>
        <sz val="10"/>
        <color theme="1" tint="0.249977111117893"/>
        <rFont val="Arial"/>
        <family val="2"/>
      </rPr>
      <t>Tables not being pulled from FTP</t>
    </r>
  </si>
  <si>
    <t>MECMS procedure modifiers are missing.  The TCN’s we were discussing as the specific example of Modifiers not coming over from MECMS to DSS or JSURS are:
0020093500310280001 – Should have had Modifier AA and QK
0020093500310290001  - Should have had Modifier AA and QK
9920093420023570001 – This one should not have had a modifier as it was the actual delivery
Kelly Proctor:  I am pretty sure that AA is no longer a valid modifier but QK is, so I don't know why that wouldn't have been picked up at least.
Molina to send replacement claim and claimdetail files only. Affects all history.</t>
  </si>
  <si>
    <t>AKFD page 21
During JSURS training it was discovered that a provider had multiple unique ID’s within the JSURS system and there seemed to be no way to match them to the provider. Tom looked up the provider in the DSS and discovered that we too were holding 3 distinct ID’s for this provider.
Hist Medicaid ID is not mapped to the current Provider ID and the name is entered with different case structure and middle initial.
The internal QNXT ID is not unique to a specific historical MaineCare ID.
Connie: we talked with Maria Smith last week.  She told me that the DSS and JSURS certification documentation is not due until this week.  She sent me a summary of certification topics so I can determine which documentation we can use once it is available.
Meeting scheduled 3/21.
Documentation to be added. Draft coming.
Further mapping needed.</t>
  </si>
  <si>
    <t>Setup</t>
  </si>
  <si>
    <t>Detailed in Notes</t>
  </si>
  <si>
    <t>New process to go through SIT and UAT at Molina.
1. Include all subject areas and files in one file counts reconciliation file for a week’s worth of data. For each Counts file received a reconciliation report will be sent out. Multiple reconciliation reports make it more difficult for the DM to manage.
2. Include file count records within the Counts file so that we can reconcile these files as well.
3. Anytime a full file is sent (the file should have the string _full_ in the file name), this name needs to be recorded in the Counts file. Essentially, any file that is sent to us needs to be recorded in the counts file. I mention this because there were times when the string _full_ was being put into the name of a full file, but the string _full_ wasn’t in the name of the file within the Counts file. Therefore, reconciliation reported a missing file. 
4. The filename field in the Counts file should not include the directory path. We only want to reconcile the actual file name with the name received in MDSS.
5. Remove column headings from count file.
6. Add trailer record to counts file.</t>
  </si>
  <si>
    <t>Fran
Greg</t>
  </si>
  <si>
    <t>Reconversion by Molina with added attributes</t>
  </si>
  <si>
    <t>Historical Inaccurate payment financials</t>
  </si>
  <si>
    <t>EDT</t>
  </si>
  <si>
    <t>There is one ID still in the incorrect format.
There are approximately 27 records in the DSS Provider Directory that have an incorrect format for ‘Provider Historical Medicaid ID’ (e.g., 4.32815e+008).
There are 27 records from providerattribute.thevalue where attributeid = C00305330 which appear to have a scientific notation format (e.g., 4.32815e+008 for provid FMP000002264926).  Need confirmation of conversion for these records (i.e., example above should be 432815000).</t>
  </si>
  <si>
    <r>
      <rPr>
        <b/>
        <sz val="10"/>
        <color theme="1" tint="0.249977111117893"/>
        <rFont val="Arial"/>
        <family val="2"/>
      </rPr>
      <t xml:space="preserve">RESOLVED - </t>
    </r>
    <r>
      <rPr>
        <sz val="10"/>
        <color theme="1" tint="0.249977111117893"/>
        <rFont val="Arial"/>
        <family val="2"/>
      </rPr>
      <t xml:space="preserve">Approximately 67% of August 2010 MECMS medical claims are not included in the DSS due to missing Person ID in the source data.  This issue is currently being investigated.
3 months have a large percentage of MECMS records without claim.enrollid:
July 2010 - 22%
August 2010 - 67%
September 2010 - 17%
Logic will be added so that if enrollid is missing the secondary id will be used.
Data received
</t>
    </r>
  </si>
  <si>
    <t>All claims with the rate code of 3A should not be estimated despite the facility.</t>
  </si>
  <si>
    <t>Additional logic identified</t>
  </si>
  <si>
    <t>Correct logic and reconvert, reload claims</t>
  </si>
  <si>
    <t>Molina CR currently in process. Not an indicator, this is an alert.
This will be needed per Kristen's follow-up with Brian Sullivan, meeting was 6/8.</t>
  </si>
  <si>
    <t>Accounts Payable and Accounts Receivable labels are flipped</t>
  </si>
  <si>
    <t>The labels for Claim Type in the DSS do not match to Claim Type Code the way they should. Currently AP is matched to accounts receivable and AR is matched to Accounts Payable. This needs to be flipped.</t>
  </si>
  <si>
    <t>Lookup incorrectly populated</t>
  </si>
  <si>
    <t>Correct the typo in the lookup</t>
  </si>
  <si>
    <t>Update #8</t>
  </si>
  <si>
    <t>PIP to DRG transition</t>
  </si>
  <si>
    <t>Updated mapping from Molina</t>
  </si>
  <si>
    <t>Kristen
Claudette</t>
  </si>
  <si>
    <t>Sunil
Kerris</t>
  </si>
  <si>
    <t>Assessment Dates</t>
  </si>
  <si>
    <t>Katie Beckett</t>
  </si>
  <si>
    <t>Issue #
TR#
CR#</t>
  </si>
  <si>
    <t>98</t>
  </si>
  <si>
    <t>93</t>
  </si>
  <si>
    <t>New Data?</t>
  </si>
  <si>
    <t>SURS Update</t>
  </si>
  <si>
    <t>No source</t>
  </si>
  <si>
    <t>New source logic</t>
  </si>
  <si>
    <t>Current source logic incorrect</t>
  </si>
  <si>
    <t>Updated logic, reconvert of data</t>
  </si>
  <si>
    <t>No Source</t>
  </si>
  <si>
    <t>New table being submitted with info.</t>
  </si>
  <si>
    <t>Not all funding amounts were being included</t>
  </si>
  <si>
    <t>Updated logic from Molina</t>
  </si>
  <si>
    <t>Warrant # not included for PAIDREMIT</t>
  </si>
  <si>
    <t>Mapping and Calculations not in DW</t>
  </si>
  <si>
    <t>Updated logic and mapping</t>
  </si>
  <si>
    <t>Claims updated</t>
  </si>
  <si>
    <t>Overflow logic</t>
  </si>
  <si>
    <t>Person ID logic</t>
  </si>
  <si>
    <t>Original logic</t>
  </si>
  <si>
    <t>DW(Adv)</t>
  </si>
  <si>
    <t>DOC_COD</t>
  </si>
  <si>
    <t>Documentation (and replacement data?)</t>
  </si>
  <si>
    <t xml:space="preserve">Third Party Amount
(generated from 57a and 57b)
</t>
  </si>
  <si>
    <t>Third Party Amount
Medicare Amount (new issue 129 generated)</t>
  </si>
  <si>
    <t>New Eligibility Field</t>
  </si>
  <si>
    <t>Rebuild #9</t>
  </si>
  <si>
    <t>Yes
4/18/2011</t>
  </si>
  <si>
    <t>Fix ID'd</t>
  </si>
  <si>
    <t xml:space="preserve">
Updated logic provided by Fran on 6/22.  Issue will be fixed going forward with June 2011 data.
TR to send logic and counts to Molina
Counts are higher than expected.
Billing Provider Indicator added to DSS.  System is working as designed.  Investigating possible options for enhancements via CR.
</t>
  </si>
  <si>
    <t>Updated logic provided by Fran on 6/22.  Issue will be fixed historically with the next rebuild.
TR to send logic and counts to Molina
Counts are higher than expected.
Billing Provider Indicator added to DSS.  System is working as designed.  Investigating possible options for enhancements via CR.</t>
  </si>
  <si>
    <t>No Warrant Number on FLEXI data (going forward)</t>
  </si>
  <si>
    <t>No Warrant Number on FLEXI data (historical)</t>
  </si>
  <si>
    <t xml:space="preserve">Sunil
</t>
  </si>
  <si>
    <t>Historical fix to be implemented with the next rebuild.
Check numbers are recorded in Flexi in the CATR table – fieldname is ‘EXT_DOC_NO’</t>
  </si>
  <si>
    <t>Going forward fix to be implemented with June data going forward.
Check numbers are recorded in Flexi in the CATR table – fieldname is ‘EXT_DOC_NO’</t>
  </si>
  <si>
    <t>PIP Payments and certified seed transactions in Flexi Invoice Type Code (historical)</t>
  </si>
  <si>
    <t>PIP Payments and certified seed transactions in Flexi Invoice Type Code (going forward)</t>
  </si>
  <si>
    <t>FY2012 Budget information</t>
  </si>
  <si>
    <t>Reversed claims with missing rate code (going forward)</t>
  </si>
  <si>
    <t>Reversed claims with missing rate code (historical)</t>
  </si>
  <si>
    <t>6/22 - Affect on COBA claims is still under investigation by Molina.
33 or 34 Paid MIHMS claims are missing rate code the rest are Medicare and are not required to have a rate code if conflicts with coverage code.  It has been determined that Medicare claims may need rate code sent as replacement data.  Another solution may be to retrieve rate code from the enrollid.
There are a high number of reversed claims in the MIHMS data with missing rate code information (289,539 medical claims). Also missing for 2625 paid claims.
For reversed claims use rate from original.</t>
  </si>
  <si>
    <t>Billing Provider Indictor fix (Issue #96) may resolve this.</t>
  </si>
  <si>
    <t xml:space="preserve">Todd filter </t>
  </si>
  <si>
    <t>3A claims incorrectly estimated. (Going forward)</t>
  </si>
  <si>
    <t>3A claims incorrectly estimated. (Historical)</t>
  </si>
  <si>
    <t>Extract</t>
  </si>
  <si>
    <t>Need Molina to supply logic similar to Billing Provider Indicator (Issue #96)</t>
  </si>
  <si>
    <t>Use claim.serviceaffilid to obtain service location address information. Logic currently under investigation.</t>
  </si>
  <si>
    <t>Provider Bus Stat Code (going forward)</t>
  </si>
  <si>
    <t>Provider Bus Stat Code (historical)</t>
  </si>
  <si>
    <t>Source field</t>
  </si>
  <si>
    <t>Updated source info and logic</t>
  </si>
  <si>
    <t>Provider Type Code' and 'Provider Type Code Claim' do not match
Provider Type and Specialties' not available</t>
  </si>
  <si>
    <t>raw data, source field logic</t>
  </si>
  <si>
    <t>Good Cause alert</t>
  </si>
  <si>
    <t>PCCM Providers and Sites (historical)</t>
  </si>
  <si>
    <t>PCCM Providers and Sites (going forward)</t>
  </si>
  <si>
    <t>Billing provider reporting per month (going forward)</t>
  </si>
  <si>
    <t>Billing provider reporting per month (historical)</t>
  </si>
  <si>
    <t>Historical Drug and Medical claims with inaccurate Federal and State share amounts (historical)</t>
  </si>
  <si>
    <t>update logic</t>
  </si>
  <si>
    <t>Issue 96</t>
  </si>
  <si>
    <t>Michelle
Connie</t>
  </si>
  <si>
    <t>Rendering Provider Indicator (going forward)</t>
  </si>
  <si>
    <t>Rendering Provider Indicator (historical)</t>
  </si>
  <si>
    <t>Service Location address (going forward)</t>
  </si>
  <si>
    <t>Service Location address (historical)</t>
  </si>
  <si>
    <t>PIP Payment switch to DRG Payment (going forward)</t>
  </si>
  <si>
    <t>PIP Payment switch to DRG Payment (historical)</t>
  </si>
  <si>
    <t>Field not currently available</t>
  </si>
  <si>
    <t>On Hold</t>
  </si>
  <si>
    <t>Non DSS specific</t>
  </si>
  <si>
    <t>Header Only</t>
  </si>
  <si>
    <t>Possibly missing source data</t>
  </si>
  <si>
    <t>Update logic</t>
  </si>
  <si>
    <t>Estimated Payment Amount in DW</t>
  </si>
  <si>
    <t>Rate Code Definitions</t>
  </si>
  <si>
    <t>Outdated lookup</t>
  </si>
  <si>
    <t>Lookup update</t>
  </si>
  <si>
    <t>Records were updated in MECMS after conversion was complete.
Current logic was confirmed as being okay.
All fields are for Katie Beckett.  Keith to send Fran the existing logic for 'Last Medical Assessment Date' and 'Condition End Date 1 through 5'.</t>
  </si>
  <si>
    <t>Records were updated in MECMS after conversion was complete.
Recipients that should have been closed are still open. Information has been sent to Connie to investigate.</t>
  </si>
  <si>
    <t>Raw Data incomplete</t>
  </si>
  <si>
    <t>HOLD</t>
  </si>
  <si>
    <t>MAR0008, MAR0032-MAR0033, MAR0035-MAR0036, MAR0039, MAR0042 - MAR0043</t>
  </si>
  <si>
    <t>MAR0002, MAR0006, MAR0032-MAR0033, MAR0036-MAR0037</t>
  </si>
  <si>
    <t>MAR0001 - MAR0002A</t>
  </si>
  <si>
    <t>IBNP Extract</t>
  </si>
  <si>
    <t>IBNP</t>
  </si>
  <si>
    <t>Reporting need</t>
  </si>
  <si>
    <t>logic enhancement</t>
  </si>
  <si>
    <t>Values are in ODS, continuing to investigate.
Member alerts are present, but do not contain a value of "Good Cause".</t>
  </si>
  <si>
    <t>MAR0018, MAR0027</t>
  </si>
  <si>
    <t>MAR0002, MAR0005-MAR0008, MAR0010-MAR0011, MAR0017-MAR0018, MAR0025, MAR0027, MAR0032-MAR0037, MA0040-MAR0043</t>
  </si>
  <si>
    <t>If Rate Code Updated, MAR0008, MAR0032-MAR0033, MAR0035-MAR0036, MAR0039, MAR0042-MAR0043, otherwise No.</t>
  </si>
  <si>
    <t>Placeholder to ensure budget data makes Rebuild #9 in August. Budget data was provided on 7/1/11</t>
  </si>
  <si>
    <t>CMS0001-CMS0005, CMS0008-CMS0010</t>
  </si>
  <si>
    <t>If Rate Code Updated, CMS0001-CMS0005, CMS0008-CMS0010, otherwise No.</t>
  </si>
  <si>
    <t>MAR0002-MAR0002A</t>
  </si>
  <si>
    <t>Providers from claims with no other information</t>
  </si>
  <si>
    <t>Providers that are in claims data will be added to the provider directory if they do not already exist there. All other information will be set to missing in these cases.</t>
  </si>
  <si>
    <t>Providers on claims but not in provider data</t>
  </si>
  <si>
    <t>Updated provider data.</t>
  </si>
  <si>
    <t>July 2011 - The following fields will be added to DSS, where Molina working to add/supply the source information/attributes:
MECMS Billing Prov ID Claim
MECMS Billing Prov Type Claim
MECMS Billing Prov Spec Claim
MECMS Billing Prov Subspec Claim
MECMS Provider ID Claim
MECMS Provider Type Claim
MECMS Provider Spec Claim
MECMS Provider Subspec Claim
Program Integrity group @ Maine discovered that a claim appeared in JSURS and DSS to have the Servicing Provider in both the Servicing and Billing Provider fields on the claim. This was researched and determined to potentially be a conversion issue. Molina is investigating.</t>
  </si>
  <si>
    <t>Orphan Record Killer</t>
  </si>
  <si>
    <t>New process</t>
  </si>
  <si>
    <t>Absent rate code groups</t>
  </si>
  <si>
    <t>Raw Data</t>
  </si>
  <si>
    <t>Secondary Dx Descriptions</t>
  </si>
  <si>
    <t>Only the Primary Dx has a description in the DSS. Descriptions for diagnosis 2 - 4 need to be added.</t>
  </si>
  <si>
    <t>New Description fields added</t>
  </si>
  <si>
    <t>372 Report</t>
  </si>
  <si>
    <t>Void Record Sweep</t>
  </si>
  <si>
    <t>Standard Product Design</t>
  </si>
  <si>
    <t>Rate Code grouping updates</t>
  </si>
  <si>
    <t xml:space="preserve">Rate Code ‘CB’ to Finance Group “MaineCare and DEL/ME Rx” instead of Missing.  
Rate Code ‘5H’ to Finance Group “Other” instead of Missing. 
Create a new Finance Group called ‘QMB’ and move Rate Code 1V to it from Other.
Create a new Finance Group called ‘SLMB’ and move Rate Code 3V to it from Other.
Create a new Finance Group called ‘QI’ and move Rate Code 5E to it from Other.
</t>
  </si>
  <si>
    <t>New grouping information</t>
  </si>
  <si>
    <t>Updated lookup</t>
  </si>
  <si>
    <t>Coverage Code definition update</t>
  </si>
  <si>
    <t>New coverage code value</t>
  </si>
  <si>
    <t>7/5 - Detail rendering provider and detail specialty/type will also be added to the claim design.
Service Location, Allocation and Billing provider type and specialty will be added to the claims.</t>
  </si>
  <si>
    <t xml:space="preserve">Kelly Proctor has provided docs to Kristen.  
Example of how providers tie together
Connie will document process for missing info. May not have these attributes if not active.
From Fran's research there are some provider specialties that need to be corrected. The rest of the data appears to be accurate.
The fields listed below are missing for many of the providers in the Provider Directory.
Provider NPI ID, Provider NPI Plus 3, Provider Tax ID, Provider AdvME Vendor Num, Provider Specialty, Provider SSN. </t>
  </si>
  <si>
    <t>Patient Control Number</t>
  </si>
  <si>
    <t>Keith
Sunil</t>
  </si>
  <si>
    <t>Fayaz</t>
  </si>
  <si>
    <t xml:space="preserve"> 'Patient Control Number' is currently available in the ODS layer only.  claim.controlnmb will be used to create new claim field in ADV layer and DSS.</t>
  </si>
  <si>
    <t>New Coverage Code</t>
  </si>
  <si>
    <t>New code</t>
  </si>
  <si>
    <t>Add new code to map/lookups</t>
  </si>
  <si>
    <t>Unable to tie GAX documents to Claims in Decision Analyst</t>
  </si>
  <si>
    <t>Field not being populated in ADV, DSS</t>
  </si>
  <si>
    <t>Source identified and added to DW, DSS</t>
  </si>
  <si>
    <t>Rate Code 5A</t>
  </si>
  <si>
    <t>8/1 - Need confirmation that the following percentage is acceptable for June 2010 eligibility:
ADDRESS EXISTS                  252,784 (~60%)
ADDRESS DOES NOT EXIST  159,568 (~40%)
Mailing address fields will be added to DSS and DW with next rebuild</t>
  </si>
  <si>
    <t>From converted eligibility</t>
  </si>
  <si>
    <t>Will be populated based on effective date behind the current hierarchy</t>
  </si>
  <si>
    <t>Desiree
Kristen</t>
  </si>
  <si>
    <t>Elig Rebuild</t>
  </si>
  <si>
    <t>Failed Edits</t>
  </si>
  <si>
    <t>MSIS-LT</t>
  </si>
  <si>
    <t>Suspected delivery/transmission issues.</t>
  </si>
  <si>
    <t>Rodney</t>
  </si>
  <si>
    <t>MSIS-OT</t>
  </si>
  <si>
    <t>MSIS-RX</t>
  </si>
  <si>
    <t>Dual Eligible Reporting</t>
  </si>
  <si>
    <t>MSIS-EL</t>
  </si>
  <si>
    <t>Rosemary</t>
  </si>
  <si>
    <t>MASBOE Reporting</t>
  </si>
  <si>
    <t>MASBOE 99, an invalid MASBOE category</t>
  </si>
  <si>
    <t>Waiver Reporting</t>
  </si>
  <si>
    <t>Restricted Benefits Flag 3 - not reported</t>
  </si>
  <si>
    <t>Restricted Benefits Flag 4 - not reported</t>
  </si>
  <si>
    <t>PCCM Enrollment</t>
  </si>
  <si>
    <t>Private Health Insurance Reporting</t>
  </si>
  <si>
    <t>New Aid Categories</t>
  </si>
  <si>
    <t>Retroactive and Correction Records</t>
  </si>
  <si>
    <t>Restricted Benefit Flag 5 Reporting</t>
  </si>
  <si>
    <t>0-Filling of Monthly Codes</t>
  </si>
  <si>
    <t>Race Reporting</t>
  </si>
  <si>
    <t>County Code Reporting</t>
  </si>
  <si>
    <t>SSN Reporting</t>
  </si>
  <si>
    <t>No Adjustments</t>
  </si>
  <si>
    <t>MSIS-IP</t>
  </si>
  <si>
    <t>Vivian</t>
  </si>
  <si>
    <t>Crossovers account for 96% of claims in the file</t>
  </si>
  <si>
    <t>Total amounts paid are very low</t>
  </si>
  <si>
    <t>High percent of original claims without ancillary codes</t>
  </si>
  <si>
    <t>mean IP covered days is incorrect</t>
  </si>
  <si>
    <t>no NPI or Taxonomy reporting</t>
  </si>
  <si>
    <t>Types of Service distributions</t>
  </si>
  <si>
    <t>Over 30% of the original FFS, Non-crossover claims have $0</t>
  </si>
  <si>
    <t>Crossover claims in LT file</t>
  </si>
  <si>
    <t>only reporting Type of Claim=1, Medicaid FFS claims</t>
  </si>
  <si>
    <t>there is some number filled in the Plan ID fpr 2% of FFS, non-crossover claims</t>
  </si>
  <si>
    <t>IP - failed due to empty file
2011 Q1 (and possibly Q2)
The file sent to Maine did have data and the delivery issue is being investigated on Maine's side.</t>
  </si>
  <si>
    <t>Maine</t>
  </si>
  <si>
    <t>Logic not looking across all rate codes.</t>
  </si>
  <si>
    <t>Script execution error</t>
  </si>
  <si>
    <t>Enhanced logic</t>
  </si>
  <si>
    <t>Data</t>
  </si>
  <si>
    <t>Mapping has been corrected with Molina's assistance.</t>
  </si>
  <si>
    <t>There will always be cases with two records, future process to combine, but always some new cases</t>
  </si>
  <si>
    <t>Duplicates.  Combining/Linking process is a future solution to keep this occurances to a low total.</t>
  </si>
  <si>
    <t>State/Molina</t>
  </si>
  <si>
    <t>State Zip issue corrected</t>
  </si>
  <si>
    <t>Delivery script correction</t>
  </si>
  <si>
    <t>Enhanced selection criteria</t>
  </si>
  <si>
    <t>Corrected data&amp; MASBOE mapping updates per reviewcomment @ CB and CY; send CBs, but ignore as they are not accurate
a 4G would be counted twice</t>
  </si>
  <si>
    <t>MASBOE mapping updates</t>
  </si>
  <si>
    <t>Data not in DSS</t>
  </si>
  <si>
    <t>No solution; Mathematica to document as anomaly</t>
  </si>
  <si>
    <t>Raw Data is inaccurate</t>
  </si>
  <si>
    <t>PCCM reporting</t>
  </si>
  <si>
    <r>
      <rPr>
        <sz val="10"/>
        <rFont val="Arial"/>
        <family val="2"/>
      </rPr>
      <t>Primary Key has been identified
Solution - Cobenrollxml_GAP_Group.Policy_Number will be used to populate new eligibility field 'Insurance Policy Number'.
XML is not populated. Could use value from group table. Alan is working to move this through SIT and UAT.</t>
    </r>
    <r>
      <rPr>
        <sz val="10"/>
        <color theme="1" tint="0.249977111117893"/>
        <rFont val="Arial"/>
        <family val="2"/>
      </rPr>
      <t xml:space="preserve">
Attributeid (HIPAAIPN) not found for members
 It sounds like the DSS has the field available, but they are not receiving this data from QNXT.  
Per Greg Towery on 5/17:  The policy number for the external insurance is kept in the XML in cobenrollxml.</t>
    </r>
  </si>
  <si>
    <t>Rate Code Hierarchy added to the Data Warehouse</t>
  </si>
  <si>
    <t>FPL calculation</t>
  </si>
  <si>
    <t>Incorrect calculation</t>
  </si>
  <si>
    <t>Correction of logic, reextract from DW</t>
  </si>
  <si>
    <t>Update #10</t>
  </si>
  <si>
    <t>Add PHIP fields</t>
  </si>
  <si>
    <t>Mapping of Mail fields</t>
  </si>
  <si>
    <t>Sync with the QNXT 4.8 transition.  
List of tables sent to Connie, TR needs descriptions for these. Specifically what can be removed.
Update sent 5/3
Keith D. sent information on 4/26
There are many tables that we are not currently pulling. Should these tables be loaded to the ODS?
Review that we are pulling all tables per the current specification.</t>
  </si>
  <si>
    <t>Follow up post-CMS Certification.
Connie</t>
  </si>
  <si>
    <t xml:space="preserve">.  </t>
  </si>
  <si>
    <t>Update #11</t>
  </si>
  <si>
    <t>Missing Warrant Numbers</t>
  </si>
  <si>
    <t>Greg, Kristen</t>
  </si>
  <si>
    <t>Do any EFT claims have warrant numbers?
DSS seems to have what QNXT has.
Connie to check with Financial Team. (9/20)</t>
  </si>
  <si>
    <t>Since February there are no providers with paid claims or enrolled with the NPI Plus 3 Suffix.
Greg to send report example to Connie.</t>
  </si>
  <si>
    <t>Field changes in DSS</t>
  </si>
  <si>
    <t>Todd, Mark</t>
  </si>
  <si>
    <t>Connie, Michelle</t>
  </si>
  <si>
    <t>Re-evalute since rebuild. 
A random sample of GAX Doc IDs (using the CHK_EFT_NO) do not match it with the Warrant # (less the first 5 digits) in Decision Analyst for the SFY11 paid time period.</t>
  </si>
  <si>
    <t>There are several rate code groups absent from the DSS that are expected.
Rate Code 5A is new, is this valid?  Valid but no longer current.  Nothing needs to be done with it.</t>
  </si>
  <si>
    <t>ICD 9/10 Indicator and Historical Data</t>
  </si>
  <si>
    <t>With regard to historic claims, all claims you would have received prior to implementation of ICD10, does/will Thomson have a way to identify those as ICD09 or can/will Thomson update the ICD Version indicator on existing data to a value supplied by Molina or does Molina have to update and re-extract all historic claims?  This same question would apply to any table that contains diag or proc codes.</t>
  </si>
  <si>
    <t>DM, DW Teams</t>
  </si>
  <si>
    <t>ICD-10 migration</t>
  </si>
  <si>
    <t>TPL Excluded Codes</t>
  </si>
  <si>
    <t>Kristen, Connie</t>
  </si>
  <si>
    <t>New Requirement</t>
  </si>
  <si>
    <t>Alias names were added for Update #10
• The field, Mail Postal Code, the field is 100% missing.  This field will be turned off with the next eligibility rebuild.
• Mail City, Mail Zip Code and Mail Zip Code Extension will be moved to D_PERSON with the next eligibility rebuild.
Current Person will require an Eligibility Rebuild
“Mail City”, “Mail Postal Code” , “Mail Zip Code” and “Mail Zip Code Extension” may be incorrectly mapped.  Appear in geographic table instead of current person information dimension.</t>
  </si>
  <si>
    <t xml:space="preserve">Data Model </t>
  </si>
  <si>
    <t>Todd</t>
  </si>
  <si>
    <t>Linked to rate code CB</t>
  </si>
  <si>
    <t>Invalid mapping</t>
  </si>
  <si>
    <t>Logic issue</t>
  </si>
  <si>
    <t>Logic enhancments</t>
  </si>
  <si>
    <t>Mapping issue</t>
  </si>
  <si>
    <t>Update mapping</t>
  </si>
  <si>
    <t>Exclude medicare</t>
  </si>
  <si>
    <t>Fields between MECMS and MIHMS are not compatible.</t>
  </si>
  <si>
    <t>New Report Specifications</t>
  </si>
  <si>
    <t>Raw data and logic</t>
  </si>
  <si>
    <t>Voided insurance records not in DW(ADV) or DSS</t>
  </si>
  <si>
    <t xml:space="preserve">No providers with the NPI Plus 3 Suffix </t>
  </si>
  <si>
    <t>Existing table entries must be deleted from MIHMS</t>
  </si>
  <si>
    <t>Alias names added for Update #10:
   Mail Address Code will be renamed as Mail Address Line 2.
   Mail Address 2 will be renamed as Mail Address.
   Mail County Code will be renamed as Mail County.
“Mail City”, “Mail Postal Code” , “Mail Zip Code” and “Mail Zip Code Extension” may be incorrectly mapped.  Appear in geographic table instead of current person information dimension.</t>
  </si>
  <si>
    <t>Use alias names</t>
  </si>
  <si>
    <t>Updated Table</t>
  </si>
  <si>
    <t>Need new Budget information for FY 2012.</t>
  </si>
  <si>
    <t>Greg, Mark, Don</t>
  </si>
  <si>
    <t>All MeCMS claims in JSURS</t>
  </si>
  <si>
    <t>JSURS</t>
  </si>
  <si>
    <t>Tom, Fran</t>
  </si>
  <si>
    <t>Tribal Eligibility Attributes (copayment exemption)</t>
  </si>
  <si>
    <t>Elig</t>
  </si>
  <si>
    <t>Retro Elig</t>
  </si>
  <si>
    <t>QNXT Processing issue (2 week period)</t>
  </si>
  <si>
    <t>Fixed in Rebuild #9 with updated records.  Not identified until 10/6/2011.
Seeing members who should have been voided in the DSS; timing issue. Were the examples corrected with last rebuild or update?  TRH needs to have received a voided record AND processed it into the DSS.
When an eligibility segment is voided it will no longer be in the ADV or DSS. It will, however, remain in the ODS.  
Note, the ADV and DSS are updated monthly, but the ODS is updated weekly</t>
  </si>
  <si>
    <t>Unprintable address characters</t>
  </si>
  <si>
    <t>Connie
Allan</t>
  </si>
  <si>
    <t>Update to the Molina data submissions</t>
  </si>
  <si>
    <t>Jonathan</t>
  </si>
  <si>
    <t>State</t>
  </si>
  <si>
    <t>Molina
Greg</t>
  </si>
  <si>
    <t>Connie
Financial Team</t>
  </si>
  <si>
    <t>Discharge Date and Aid category code fields are being populated as null on all claims and would suggest checking the model for transformations</t>
  </si>
  <si>
    <t>Discharge Date and Aid category code fields are being populated as null on all claims</t>
  </si>
  <si>
    <t>Anthony</t>
  </si>
  <si>
    <t>Logic correction</t>
  </si>
  <si>
    <t>Logic enhancement</t>
  </si>
  <si>
    <t>supply missing data</t>
  </si>
  <si>
    <t>Functions as designed</t>
  </si>
  <si>
    <t>Johnathan</t>
  </si>
  <si>
    <t>Invalid values in fields  ‘Form Type Code’ and ‘Claim Type Code’, valid values on these should be 4 digit characters i.e. ‘1500’ and 'UB04'</t>
  </si>
  <si>
    <t>Aid Category Code’ and ‘Rate Code Claim’ but as they are not being populated, you may remove them</t>
  </si>
  <si>
    <t>Johnathan, Greg</t>
  </si>
  <si>
    <t>Added to DSS as a subset</t>
  </si>
  <si>
    <t>remove from Cognos package and add info to Key Facts Document</t>
  </si>
  <si>
    <t>Documentation for Discharge date</t>
  </si>
  <si>
    <t>Mark, Fayaz</t>
  </si>
  <si>
    <t>Added table to DW</t>
  </si>
  <si>
    <r>
      <t xml:space="preserve">What is the impact to the design intent of the DW.
Needed for reporting in Cognos. 
</t>
    </r>
    <r>
      <rPr>
        <strike/>
        <sz val="10"/>
        <color theme="1" tint="0.249977111117893"/>
        <rFont val="Arial"/>
        <family val="2"/>
      </rPr>
      <t>New CR required. (Todd)</t>
    </r>
  </si>
  <si>
    <t>Missing Provider ID on some Reference Files</t>
  </si>
  <si>
    <t>Rate Code CBs with the incorrect coveragecodeid and date ranges</t>
  </si>
  <si>
    <t>AR offsets overstated</t>
  </si>
  <si>
    <t>Connie to create a TR to effect a fix.
An unprintable character in the address infromation is causing extracts from the ODS to fail and the DW delivery to be delayed. Molina is investigating and will be putting a filter in place to prevent this error in the future.</t>
  </si>
  <si>
    <t>DW Findings for Claim example provided</t>
  </si>
  <si>
    <t>Process question only</t>
  </si>
  <si>
    <t>TR-1005608</t>
  </si>
  <si>
    <t xml:space="preserve">TR-1005630 </t>
  </si>
  <si>
    <t>CR-19578</t>
  </si>
  <si>
    <t>TR-1005605</t>
  </si>
  <si>
    <t>104a</t>
  </si>
  <si>
    <t>82a</t>
  </si>
  <si>
    <t>111a</t>
  </si>
  <si>
    <t>111b</t>
  </si>
  <si>
    <t>112a</t>
  </si>
  <si>
    <t>120a</t>
  </si>
  <si>
    <t>121a</t>
  </si>
  <si>
    <t>122a</t>
  </si>
  <si>
    <t>124a</t>
  </si>
  <si>
    <t>126a</t>
  </si>
  <si>
    <t>126b</t>
  </si>
  <si>
    <t>130a</t>
  </si>
  <si>
    <t>131a</t>
  </si>
  <si>
    <t>132a</t>
  </si>
  <si>
    <t>96a</t>
  </si>
  <si>
    <t>104b</t>
  </si>
  <si>
    <t>112b</t>
  </si>
  <si>
    <t>120b</t>
  </si>
  <si>
    <t>121b</t>
  </si>
  <si>
    <t>122b</t>
  </si>
  <si>
    <t>124b</t>
  </si>
  <si>
    <t>130b</t>
  </si>
  <si>
    <t>131b</t>
  </si>
  <si>
    <t>132b</t>
  </si>
  <si>
    <t>82b</t>
  </si>
  <si>
    <t>96b</t>
  </si>
  <si>
    <t>192a</t>
  </si>
  <si>
    <t>109a</t>
  </si>
  <si>
    <t>109b</t>
  </si>
  <si>
    <t>192b</t>
  </si>
  <si>
    <t>TR-1005609</t>
  </si>
  <si>
    <t xml:space="preserve">136
</t>
  </si>
  <si>
    <t>CR-20554</t>
  </si>
  <si>
    <t>CR-19526</t>
  </si>
  <si>
    <t>Ted Trebilcock - AP/AR not matching
AP transactions (debits) appear to agree with the accounting system.  However drill down into the detail of just object code 6799 transactions in Flexi data and  credit transactions (AR) appear to contain the entire amount of the payment - state, federal, and stimulus share combined - on every line of the payment detail.
10/31 additional info:
11265W01219 - the variance is equal to the FFS Withhold
10323E08134R1 - the variance is equal to the Paid (net withhold) on one of the lines (line #2)
11024E01668R2 - the variance is equal to the Paid (net withhold) on one of the lines (line #3)
11087E36221R2 - I could not find anything on the claim that was equal to the variance
11168E00307R1 - the variance is equal to the Paid (net withhold) on one of the lines (line #1)</t>
  </si>
  <si>
    <t>Add 3 TPL Fields to the Cognos data model</t>
  </si>
  <si>
    <r>
      <t xml:space="preserve">code fields added, </t>
    </r>
    <r>
      <rPr>
        <b/>
        <sz val="10"/>
        <color theme="1" tint="0.249977111117893"/>
        <rFont val="Arial"/>
        <family val="2"/>
      </rPr>
      <t>need description fields</t>
    </r>
    <r>
      <rPr>
        <sz val="10"/>
        <color theme="1" tint="0.249977111117893"/>
        <rFont val="Arial"/>
        <family val="2"/>
      </rPr>
      <t xml:space="preserve">
need the 3 TPL Fields to be included from ADV to the Cognos package
ADV_ENROLL_MONTH.ENRM_TPL_CARRIER_CD_1                           
ADV_ENROLL_MONTH.ENRM_TPL_CARRIER_CD_2                           
ADV_ENROLL_MONTH.ENRM_TPL_CARRIER_CD_3                           
</t>
    </r>
  </si>
  <si>
    <t>close as limitation
Documentation</t>
  </si>
  <si>
    <t>New Requirement - Raw Data; may have fields just need to bring them in</t>
  </si>
  <si>
    <t>Greg, Anthony</t>
  </si>
  <si>
    <t>some DRG claims have recently been paying at zero inappropriately</t>
  </si>
  <si>
    <t>MaineCare bulletin</t>
  </si>
  <si>
    <t>Emily Bean</t>
  </si>
  <si>
    <t>new requirement</t>
  </si>
  <si>
    <t>Cross-over indicator - New logic identified.</t>
  </si>
  <si>
    <t>Add Service Location fields in the DW for drill down</t>
  </si>
  <si>
    <t>Greg, Anthony, Mark</t>
  </si>
  <si>
    <t>time it takes to process and pay claims</t>
  </si>
  <si>
    <t>no</t>
  </si>
  <si>
    <t>added to package
The Carrier descriptions have been added to the model. The field names are Carrier 1, Carrier 2 and Carrier 3.</t>
  </si>
  <si>
    <t>No current instances of this issue were found, confirmed by Fayaz.</t>
  </si>
  <si>
    <t>213b</t>
  </si>
  <si>
    <t>Correct rate code hierarchy</t>
  </si>
  <si>
    <t>data correction</t>
  </si>
  <si>
    <t>add modified rate code hierarchy</t>
  </si>
  <si>
    <t>213a</t>
  </si>
  <si>
    <t>Rebuild #11</t>
  </si>
  <si>
    <t>Gia</t>
  </si>
  <si>
    <t>There was an error in the custom measure, Avg Days from Rct Dt to Paid Dt.  It has been corrected and now matches what Ted thought the values should be.
appears to have something with a custom measure for the average days between received date and payed date.
why the ‘Paid Date MMDDYYYY’ minus the ‘Clm Received Date MMDDYYYY’ does not always equal the ‘Avg Days from Rct Dt to Paid Dt’</t>
  </si>
  <si>
    <t>Correct custom Measure</t>
  </si>
  <si>
    <t>Correct Custom Measure</t>
  </si>
  <si>
    <t xml:space="preserve">Already in DW and DSS just add to Cognos package.
pending CR from the state
• Service Location ID
• Service Location Name
• Service Location NPI plus 3 ID
• Service Location Provider Type Code
• Service Location Provider Type 
• Service Location Specialty Code
• Service Location Specialty Name
• Service Location Specialty Code 2
• Service Location Specialty 2
• Service Location Specialty Code 3
• Service Location Specialty 3
</t>
  </si>
  <si>
    <t>Update Cognos package</t>
  </si>
  <si>
    <t>Only in ODS</t>
  </si>
  <si>
    <t>Cognos</t>
  </si>
  <si>
    <t>NDC codes for compound drugs</t>
  </si>
  <si>
    <t>Connie, Michelle, Melody</t>
  </si>
  <si>
    <t>new fields</t>
  </si>
  <si>
    <t>evaluate and implement changes</t>
  </si>
  <si>
    <t>206a</t>
  </si>
  <si>
    <t>Elig Rebuild #12</t>
  </si>
  <si>
    <t>206b</t>
  </si>
  <si>
    <t>correct logic</t>
  </si>
  <si>
    <t>CR-22611</t>
  </si>
  <si>
    <t>CR-22610</t>
  </si>
  <si>
    <t>CR-22609</t>
  </si>
  <si>
    <t>CR-22607</t>
  </si>
  <si>
    <t>CR-22606</t>
  </si>
  <si>
    <t>CR-22596</t>
  </si>
  <si>
    <t>CR-22595</t>
  </si>
  <si>
    <t>CR-22594</t>
  </si>
  <si>
    <t>CR-22591</t>
  </si>
  <si>
    <t>CR-22590</t>
  </si>
  <si>
    <t>update MECMS_Classification table</t>
  </si>
  <si>
    <t>historical data not provided</t>
  </si>
  <si>
    <t>missing member eligibles in the DSS and DW</t>
  </si>
  <si>
    <t xml:space="preserve">(Fayaz) When I was doing analysis on the member eligibles from the DSS and DW, I found some records to not appear in the DW. Just to narrow it down, I have filtered it down to 9 members with an eligibility start date of 9/1/2010. I have copied them both to public folders &gt;FAlam in DSS and DW.
I am seeing 9 records in the DSS and 3 from the DW. Can you tell if something needs to be included?.
Since change to rate code hierarchy is complete, Are there an additional conditionals required to be included in the query or it will be picked up by underlying ADV tables. 
</t>
  </si>
  <si>
    <t>217a</t>
  </si>
  <si>
    <t>TPL Indicator</t>
  </si>
  <si>
    <t>modify logic</t>
  </si>
  <si>
    <t>217b</t>
  </si>
  <si>
    <t xml:space="preserve">pharmacy claims being stored in the DSS under both “GHS” and “Flexi” </t>
  </si>
  <si>
    <t>Logic Enhancement</t>
  </si>
  <si>
    <t>Missing eligibility information in DSS</t>
  </si>
  <si>
    <t>Policy Number AND insurance name should both exist</t>
  </si>
  <si>
    <t>These are being fixed with adjustments - can this be closed.
is this specific to In-State Acute Care Non-Critical Access Hospitals?  We read this in a ListServ, any information available on this?</t>
  </si>
  <si>
    <t>Certified Seed Amount Not Populating Correctly</t>
  </si>
  <si>
    <t>Invoice Type Code MaineCare” not being populated on Accounts Receivables</t>
  </si>
  <si>
    <t>Amount in the Charge Submitted measure for February 2011.  It is way too low for the Professional Claims.</t>
  </si>
  <si>
    <t xml:space="preserve">Coverage Type Issues 
</t>
  </si>
  <si>
    <t xml:space="preserve">FLEXI financials AR reconciliation </t>
  </si>
  <si>
    <t>Managed Care Indicator</t>
  </si>
  <si>
    <t>update RAC codes</t>
  </si>
  <si>
    <t>updates from the State</t>
  </si>
  <si>
    <t>John Beatson</t>
  </si>
  <si>
    <t>(12/5) The data in QNXT reflects the claim as it was submitted by the provider, we cannot change (“correct”) the data in QNXT.  We may need to include a note in the Key Facts document that this particular claim is an anomaly for the month of 2/2011; any other changes would not reflect the true data as it was received.
(12/2) Molina investigated and Kerris responded that:
It looks like there is a single reversal claim causing this issue 10277W00791R1.  The reversal had an original paid amount of $84.00, but a billed amount of $100,468,037.00.The data reflects the claims as it was received/processed.
As such, there is no correction needed in the DSS for Issue #223 as it reflects what is in QXNT.  If a correction is made within QXNT, we would then receive that information.
-----------
Research has been done and the information in the DSS matches what is in the ODS layer.  The amount of reversed claims in February 2011 is much higher than other months, which is causing a drop in Charge Submitted Amount.  Molina will need to investigate and determine the root cause of this.</t>
  </si>
  <si>
    <t>bad data entry by the provider</t>
  </si>
  <si>
    <t>Documentation of event for this specific record</t>
  </si>
  <si>
    <t>Using date dimensions to filter the report</t>
  </si>
  <si>
    <t>Barb, Bruce</t>
  </si>
  <si>
    <t>Ted, Kristen</t>
  </si>
  <si>
    <t>issue addressed by processing adjustments</t>
  </si>
  <si>
    <t>Priority</t>
  </si>
  <si>
    <t>M</t>
  </si>
  <si>
    <t>L</t>
  </si>
  <si>
    <t xml:space="preserve">Greg to pull info from Connie's email. (12/6) 
In extracting TPL files from ODS_OWNER.COBENROLLXML_GAP_GROUP in ODS with an effective date of 9/1/2010 forward, I am seeing when a policy number exists, the insurance name does not, and vice-versa. And, I confirmed this to be true for all enroll ID’s.
We expect both fields to be populated as it does not help in having either of it. </t>
  </si>
  <si>
    <t>H</t>
  </si>
  <si>
    <t>Tom Randall</t>
  </si>
  <si>
    <t>Ted</t>
  </si>
  <si>
    <t>same as #227</t>
  </si>
  <si>
    <t>Case Load Management Report</t>
  </si>
  <si>
    <t>Barb, Michelle</t>
  </si>
  <si>
    <t>Report</t>
  </si>
  <si>
    <t>Luke Lazure</t>
  </si>
  <si>
    <t>possible claims with missing data in DSS</t>
  </si>
  <si>
    <t>CR-18832</t>
  </si>
  <si>
    <t>Annette</t>
  </si>
  <si>
    <r>
      <t xml:space="preserve">The fields are available, just update documentation.
PHIP case number, PHIP start date and PHIP end date in the DSS in order to create new reports.
Connie to send doc to Kristen for approval.
</t>
    </r>
    <r>
      <rPr>
        <b/>
        <sz val="10"/>
        <color theme="1" tint="0.249977111117893"/>
        <rFont val="Arial"/>
        <family val="2"/>
      </rPr>
      <t>CR required for new fields requested. (Todd)</t>
    </r>
  </si>
  <si>
    <t>Documentation ?</t>
  </si>
  <si>
    <t xml:space="preserve">(12/7) CLOSE: related to the “zero net pay” claims issue.
In QXNT data there are claims with no warrant (check) number, mainly because these claims don’t actually get paid, rather they are offset by receivables.
In the FLEXI data, there are offsets against receivables (credits – AR transactions) related to the claims that don’t actually get paid.
In any pay cycle in which there’s not a net payment to the provider, (i.e, the claims are not greater than the receivable balance for the provider), then there’s a “zero net pay” situation for which the accounting system won’t generate a payment voucher (GAX document).  In the zero net pay situation, the neither the debit (AP) or the receivable (AR) are recorded in AdvantageME.
--------------
AR amounts still not to appear to reconcile with the accounting system.  DSS appears to have approximately $85 million more in AR transactions (offsets) than the accounting system (charged to object code 6799 only).  Refer to the “Recon” tab.
I summarized AR data by vendor and found that John Murphy Homes had the largest amount of offsets.  So, I drilled down into the detail in both Advantage and DSS.  Refer to the JFMURPHY tab.
In the JFMURPHY tab all the amounts that are colored agree.  The variance then is related to AR invoice # 124658 in FLEXI financials.  The strange thing is that the FLEXI invoice appears to have the expected Fed/State/ARRA split.  The corresponding transaction on the AdvantageME side does not.
So, I think we have to start by having someone verify the FLEXI financial amount for AR invoice # 124658 first and go from there.  (I don’t have access to ARs in FLEXI.)
</t>
  </si>
  <si>
    <t>claims missing State, Federal and Stimulus Amounts in the Data Warehouse</t>
  </si>
  <si>
    <t>Valerie Greenlaw</t>
  </si>
  <si>
    <t>Allowed Amount Total claim is not populated</t>
  </si>
  <si>
    <t>Third party amount (COB amount) is incorrect</t>
  </si>
  <si>
    <t>DRG fields not being populated in DW</t>
  </si>
  <si>
    <t>(12/8) - email with additional detail from John Beatson and Chris Deraps 
-------
created an Eligibility Record Listing that pulls all member IDs (Person ID Unencrypted) and all 5 Rate Codes for the month of October (named “Member list Oct 2011”).  Can this be “productionalized” so that it is run and saved for the current month after every update?   YES</t>
  </si>
  <si>
    <t>CLOSED on 12/8/11.
The rate code definitions are not up to date. Also "HIV" needs to be removed from 5B</t>
  </si>
  <si>
    <t xml:space="preserve">(12/12) different claims field identified DRG source field (claimdrg.finaldrg, claim.drg)
(12/8) spin off from issue #207
8. c. Claim 11079E41695 has this DRG associated on the claim in QNXT.
a. The current DRG source is not well populated. Molina has confirmed that we should update the source to be claim.drg
</t>
  </si>
  <si>
    <t>New Table and new field</t>
  </si>
  <si>
    <t>Hospital Estimated Payments  calculation change</t>
  </si>
  <si>
    <t>TPL Payment calculation is incomplete</t>
  </si>
  <si>
    <t>CR-20285</t>
  </si>
  <si>
    <t xml:space="preserve">Cecile Eisenhart </t>
  </si>
  <si>
    <t>Multi-Credentialed Provider</t>
  </si>
  <si>
    <t>Sarah Leopold</t>
  </si>
  <si>
    <t>Mark</t>
  </si>
  <si>
    <t>attributes (lab data) entered in QNXT needs to be available in the data warehouse for reporting use</t>
  </si>
  <si>
    <t>RQ_ME00023181</t>
  </si>
  <si>
    <t>RQ_ME00023017</t>
  </si>
  <si>
    <t>RQ_ME00023014</t>
  </si>
  <si>
    <t>RQ_ME00023013</t>
  </si>
  <si>
    <t>RQ_ME00023012</t>
  </si>
  <si>
    <t>RQ_ME00023011</t>
  </si>
  <si>
    <t>RQ_ME00023010</t>
  </si>
  <si>
    <t>RQ_ME00023009</t>
  </si>
  <si>
    <t>RQ_ME00023007</t>
  </si>
  <si>
    <t>RQ_ME00023006</t>
  </si>
  <si>
    <t>RQ_ME00023005</t>
  </si>
  <si>
    <t>RQ_ME00023003</t>
  </si>
  <si>
    <t>RQ_ME00022992</t>
  </si>
  <si>
    <t>RQ_ME00022916</t>
  </si>
  <si>
    <t>The total REVERSALS using NETPAYMENT do not equal the total REVERSALS from STATE SHARE TOTAL, FED SHARE TOTAL and FED STIMULUS TOTAL</t>
  </si>
  <si>
    <t>Ted Tredbilcock</t>
  </si>
  <si>
    <t>Additional field required</t>
  </si>
  <si>
    <t>Add field</t>
  </si>
  <si>
    <t>Add individual FFS Withhold field to the DSS</t>
  </si>
  <si>
    <t xml:space="preserve">(1/13)  The Managed Care Indicator associated with rate codes has been updated, and will be reflected in all data in this DSS update.
(12/20) Differences identified in Key Facts Document.  Also some lookup upadtes for the managed care eligible field.
(12/12) Greg sent logic to Fayaz
So is the only issue that this information is not populated where expected in the DW?  Or do we also have a problem with the data in the DSS?  I am thinking all members should have a N or Y, so I am not sure why we have 175 members where the information is missing.
This goes to OIS (12/6) For reporting needs, we have to see the number of managed care members in a given month and which of their claims would fall in this eligibility. We were notified that they could be identified using the managed care indicator in DW- (ADV_ENROLL_MONTH. ENRM_MAN_CARE_ELIG_IND), but this is not being populated. On a random search for sep 2010, I could not find a value in any of the 400,000+ records. 
I am interested in knowing what the criteria is, in determining if the member is managed care eligible or not?. Is it depending on a set of rate codes ending with suffix –PCCM or something alike. 
Also, what is the logic currently being used for flagging this indicator in both the DSS and DW.
</t>
  </si>
  <si>
    <t>Charles Bryant</t>
  </si>
  <si>
    <t>dollar amounts for MeCMS Reversed Claims in the new DSS are positive numbers</t>
  </si>
  <si>
    <t>Federal and State Account strings on the pharmacy claims are not populated</t>
  </si>
  <si>
    <t>Closed Date</t>
  </si>
  <si>
    <t>TR-1005487</t>
  </si>
  <si>
    <t xml:space="preserve">TR-1005488 </t>
  </si>
  <si>
    <t xml:space="preserve">TR-1005504 </t>
  </si>
  <si>
    <t>TR-1005507</t>
  </si>
  <si>
    <t xml:space="preserve">RQ_ME00022225 </t>
  </si>
  <si>
    <t>RQ_ME00023396</t>
  </si>
  <si>
    <t>RQ_ME00023401</t>
  </si>
  <si>
    <t>TR-1005811</t>
  </si>
  <si>
    <t>Update #12</t>
  </si>
  <si>
    <t>Update #11
Elig Rebuild</t>
  </si>
  <si>
    <t>Update #13</t>
  </si>
  <si>
    <t>Update #14</t>
  </si>
  <si>
    <r>
      <rPr>
        <b/>
        <sz val="10"/>
        <color theme="1" tint="0.249977111117893"/>
        <rFont val="Arial"/>
        <family val="2"/>
      </rPr>
      <t xml:space="preserve">Resolution: </t>
    </r>
    <r>
      <rPr>
        <sz val="10"/>
        <color theme="1" tint="0.249977111117893"/>
        <rFont val="Arial"/>
        <family val="2"/>
      </rPr>
      <t xml:space="preserve">PIP Payments and certified seed transactions in Flexi were not able to be identified.  New DSS field 'Invoice Type Code' was added to DSS/DW with June 2011 data and history was corrected.
In the March DSS update, I thought that Flexi activity, such as the weekly hospital PIP payments, were added to the DSS.  I’ve been using Source System Code=Flexi and the Billing Prov AdvME Vendor Num=the code for a hospital I know receives weekly PIP payments.  The query does not have any matches.
New DSS field will need to be added using source field </t>
    </r>
    <r>
      <rPr>
        <b/>
        <sz val="10"/>
        <color theme="1" tint="0.249977111117893"/>
        <rFont val="Arial"/>
        <family val="2"/>
      </rPr>
      <t>ivif.inv_proc_type</t>
    </r>
    <r>
      <rPr>
        <sz val="10"/>
        <color theme="1" tint="0.249977111117893"/>
        <rFont val="Arial"/>
        <family val="2"/>
      </rPr>
      <t xml:space="preserve"> to identify weekly hospital PIP payments and certified seed transactions.</t>
    </r>
  </si>
  <si>
    <r>
      <rPr>
        <b/>
        <sz val="10"/>
        <color theme="1" tint="0.249977111117893"/>
        <rFont val="Arial"/>
        <family val="2"/>
      </rPr>
      <t>Resolution:</t>
    </r>
    <r>
      <rPr>
        <sz val="10"/>
        <color theme="1" tint="0.249977111117893"/>
        <rFont val="Arial"/>
        <family val="2"/>
      </rPr>
      <t xml:space="preserve"> PIP Payments and certified seed transactions in Flexi were not able to be identified.  New DSS field 'Invoice Type Code' was added to DSS/DW with June 2011 data and history was corrected.
In the March DSS update, I thought that Flexi activity, such as the weekly hospital PIP payments, were added to the DSS.  I’ve been using Source System Code=Flexi and the Billing Prov AdvME Vendor Num=the code for a hospital I know receives weekly PIP payments.  The query does not have any matches.
New DSS field will need to be added using source field </t>
    </r>
    <r>
      <rPr>
        <b/>
        <sz val="10"/>
        <color theme="1" tint="0.249977111117893"/>
        <rFont val="Arial"/>
        <family val="2"/>
      </rPr>
      <t>ivif.inv_proc_type</t>
    </r>
    <r>
      <rPr>
        <sz val="10"/>
        <color theme="1" tint="0.249977111117893"/>
        <rFont val="Arial"/>
        <family val="2"/>
      </rPr>
      <t xml:space="preserve"> to identify weekly hospital PIP payments and certified seed transactions.</t>
    </r>
  </si>
  <si>
    <t>N/A DW only issue</t>
  </si>
  <si>
    <r>
      <rPr>
        <b/>
        <sz val="10"/>
        <color theme="1" tint="0.249977111117893"/>
        <rFont val="Arial"/>
        <family val="2"/>
      </rPr>
      <t>Resolved:</t>
    </r>
    <r>
      <rPr>
        <sz val="10"/>
        <color theme="1" tint="0.249977111117893"/>
        <rFont val="Arial"/>
        <family val="2"/>
      </rPr>
      <t xml:space="preserve"> There are professional and dental claims that have a Paid Status with Allowed Amounts and Paid
Amounts = $0. This was investigated and found to be offsets and not claims that should not have been
paid.
Found claims with a status of Paid, but Allowed Amount = $0 and Net Payment = $0
Are these claims not paid, rather are used to offset receivables?</t>
    </r>
  </si>
  <si>
    <t>Added Indicator fields</t>
  </si>
  <si>
    <t xml:space="preserve">(1/31) not related to #231, load timing problem.  Pending timing discussion between Kristen and Todd
(1/24) is this affecting #231?  looks like #231 was reported before the November data was updated.
(1/19) Chuck -  In November, there were 5 payment cycles (11/2, 11/9, 11/16, 11/22 and 11/30).  From what I’ve seen, it appears that the 11/2 cycle loaded completely into the DSS but the remaining 4 cycles did not.  What I’ve noticed that’s missing for Paid Claims only in these 4 cycles is the account coding and state and federal shares.  Reversed Claims are OK and Net Payment seems to be complete.  </t>
  </si>
  <si>
    <t>Kristen, Todd</t>
  </si>
  <si>
    <t>(1/31) Advantage Suite has a minimum date of 1/1/1980. Since the date on the claim in question was 1905, before 1/1/1980, it is reset to 12/31/1979 to identify it as being out of range.
(1/31)  this is one claim with a bad date.  Documentation was added to AKFD and a subset was created that filters out Denied Lines on paid claims.  Not sure what rule would have modified the bad date.  (1905 to 12/31/1979).
• Claims can have a “Claim Status” (header level) of “Paid” and have individual line(s) with a “Claim Status Detail” of “Deny”. Claim lines with a “Claim Status Detail” of “Deny” will have a $0 Net Payment and should have $0 Allowed Amount; however in most cases the claim line will have an actual amount in the Charge Submitted. You will need to filter out these records using Claim Status Detail if you want to evaluate Charge Submitted for Paid claims.  Claim counts and patient counts should not be affected by this.
A standard subset has been created in the DSS under Public\Custom Content Development\Custom Maine Subsets\QXNT and GHS Claims with No Denied Lines.
(12/20) change priority to LOW (only one claim).  probably related to the old date.  
(12/7) I looked at the Claim Status Detail Code for this particular claim and it does say “DENY”.  Then I ran totals by Claim Status Code and Claim Status Detail Code for QNXT claims and MECMS claims separately.  The results are below.  I need to know what this means and if we should be filtering all of our reports on Claim Status Detail Code in addition to Claim Status Code.  It looks like for QNXT we would need to include the statuses of “OKAY” and “WARN” and for MECMS we would need to include “OKAY” and nulls
------------
Is the claim.status and claimdetail.status available in the DSS, or is only claim.status available?
For this claim the claim.status reflects it was paid and the claimdetail.status reflects that the line was denied.  Based on the information that Connie &amp; Kristen provided in the email chain I’d say the converted claim reflects what’s in MECMS.
-------------
If a line was denied in MECMS then we should have it in the MIHMS DSS with a status of denied.  The status of all converted claims/lines should match the statuses in MECMS.  If we are showing MECMS denied lines as paid in the MIHMS DSS then the data is incorrect and unusable.  If a line was denied in MECMS then we should have it in the MIHMS DSS with a status of denied.  The status of all converted claims/lines should match the statuses in MECMS.  If we are showing MECMS denied lines as paid in the MIHMS DSS then the data is incorrect and unusable.  
--------
It paid at the header level in MeCMS and denied at the line level. DSS stored that it was paid and it has no service date stored in MeCMS at all. So the bad data with no srvc date came over correctly into DSS as no srvc date. Is there a way to make it so any similar set of  circumstances will appear as denied instead of paid in DSS? This will make it impossible to tie back DSS to AdvantageME. 
----------------
I did look at the claim in MeCMS and MIHMS and replied but looks like I only replies to Michelle.  Here is what I said:
“Michelle, I looked at this claim in MIHMS.  It is a MeCMS claim processed during the run out period so is not in MIHMS production but we do have it with converted data.
Our converted claim has a claim.startdate of 1905-09-09 00:00:00 and claim.enddate of 2005-09-09 00:00:00.  Those are also the dates on the claimdetail.dosfrom, 1905-09-09 00:00:00 and claimdetail.dosto, 2005-09-09 00:00:00.
The statuses reflect what was in MeCMS.  The claim header was marked as Paid and the claim line was marked as Denied.  So, we have a claim.status of Paid and claimdetail.status of Deny.  In MeCMS the claim header has a status of 78 (Adjudicated) which we translate as Paid.
----------------
It appears that the reason the service month is not populated is that the service date is invalid.  MECMS had a date in 1905 which obviously is wrong and MIHMS changed the date to 12/31/1979 (I am guessing this is some default date).  What is even more concerning to me is that MECMS denied this line (which seems appropriate based on the service date) but MIHMS has it as paid.  The good news is that MIHMS shows a $0 net payment, so at least it won’t skew and dollars.</t>
  </si>
  <si>
    <t>bad data</t>
  </si>
  <si>
    <t>Documentation and enhancement to a SubSet</t>
  </si>
  <si>
    <t>Group Filter</t>
  </si>
  <si>
    <t>190v2</t>
  </si>
  <si>
    <t>(1/31) In addition to the work on #190 in Update #10, a static date needs to be changed to dynamic.  This will resolve historically within the 24 month retro-eligibility window.
The FPL calculation is currently inaccurate. Molina has provided the updated calculation that is used in claims processing. We will add this ASAP and the most recent 24 months of eligibility loaded will be corrected once the change is implemented.</t>
  </si>
  <si>
    <t>Filter out denied lines</t>
  </si>
  <si>
    <t>(2/1) is there a method to filter out denied lines, beyond the solution to issue #230 were a subset was utilized?</t>
  </si>
  <si>
    <t>Annette, Michelle</t>
  </si>
  <si>
    <t>Correct Loading omission</t>
  </si>
  <si>
    <t>Incorrect load/export sequence</t>
  </si>
  <si>
    <t>#14v2</t>
  </si>
  <si>
    <t>114v2</t>
  </si>
  <si>
    <t>ISSUE WITH MISSING EXTERNAL RATE CODE DATES</t>
  </si>
  <si>
    <r>
      <t xml:space="preserve">(2/3) Kristen - took the Member IDs with External Rate Codes from my spreadsheet (there were only 36) and pulled all of their External Rate Codes and Dates.  Then I looked for those that started in 2011 (there were only 4) and then I went and highlighted the claims for those 4 members.  </t>
    </r>
    <r>
      <rPr>
        <b/>
        <sz val="10"/>
        <color theme="1" tint="0.249977111117893"/>
        <rFont val="Arial"/>
        <family val="2"/>
      </rPr>
      <t>At a minimum I think we need documentation to explain how to deal with this situation.</t>
    </r>
    <r>
      <rPr>
        <sz val="10"/>
        <color theme="1" tint="0.249977111117893"/>
        <rFont val="Arial"/>
        <family val="2"/>
      </rPr>
      <t xml:space="preserve">
</t>
    </r>
  </si>
  <si>
    <t>Missing External Rate Codes</t>
  </si>
  <si>
    <t>Krsiten</t>
  </si>
  <si>
    <t>Ming Rawstron</t>
  </si>
  <si>
    <t>“incurred” report: issues with “State Share Total”, “Federal Share Total” and “Federal Stimulus Total”</t>
  </si>
  <si>
    <t>(2/7/12) rate code 5A is that it is still in use by some existing members, but is no longer being issued to new members. Because of this it is still being seen in the DSS, but a change was made in the rate code hierarchy to sort it appropriately.
Rate Code 5A is not currently valid.</t>
  </si>
  <si>
    <t>(2/7) investigation continues
(1/31) evaluation using info listed in 1/3 needs.  Add provider speciality as well.
(1/3) remember for Reverse Claims the Provider Type needs to be obtained from the original claim
(1/3) A value of “~Missing” in the DSS means that there is no data to populate the field (in some systems you would see it as blank or null).  I am not sure why we have claims in MIHMS without a provider type, but if the amount is negative I am guessing they are reversed claims and perhaps there is some issue with provider type assignment on reversals</t>
  </si>
  <si>
    <t>(1/17) rebuild Flexi using InvoiceReasonCode
(1/3) should this be a separate field, not a Type, but a Reason.  Gia/Kristen to discuss with Ted.
(12/7) The AR Invoice Reason Codes are assigned to AROI transactions in the INV_REASON_CODE field.  The master table where all codes are stored is the ARCO 
In Flexi, not in DSS.  Check the ODS Layer (12/6)</t>
  </si>
  <si>
    <t>(2/7) fix has been identified to filter out all MePOPs claims
(12/20) drug dollars are being passed through from Flexi, and will be removed 
Yes this is occuring, data is in both feeds.  Check to see if they can be removed from Flexi.
Greg to resend email (12/6)
pharmacy claims being stored in the DSS under both “GHS” and “Flexi” 
The concern is that pharmacy claims will be overstated.
Why don't they match exactly?
Why store QNXT under Flexi?
Greg will need to meet with Connie.  The claims and Flexi come in different data feeds.</t>
  </si>
  <si>
    <t>Logic Correction</t>
  </si>
  <si>
    <t>Use new field</t>
  </si>
  <si>
    <t>enhanced extract logic</t>
  </si>
  <si>
    <t>(2/7/2012) See continuaction in #203.  7/1/2011 was the transition to DRG.
The PIP payments were switched to DRG and then back to PIP. We need the exact timeline for all facilities in order to accurately reflect the payments in the DSS.</t>
  </si>
  <si>
    <t>(2/7/2012) See continuaction in #203.  7/1/2011 was the transition to DRG.
The PIP payments were switched to DRG and then back to PIP. We need the exact timeline for all facilities in order to accurately reflect the payments in the DSS.</t>
  </si>
  <si>
    <t>Rejected</t>
  </si>
  <si>
    <t>92v2</t>
  </si>
  <si>
    <t>(2/10) logic confirmed (Greg &amp; Connie), Greg to re-test
(2/7) Annette sent logic and Molina confirmed correct.  Need an example, Greg found Kristen's email from 11/18.
(1/31) Connie reviewed logic and looks ok.  Financial experts agree.  Thomson to find some specific claim examples
(12/20) sent to Connie to review
Annette to send logic to Connie for review</t>
  </si>
  <si>
    <t>correct TOS</t>
  </si>
  <si>
    <r>
      <t xml:space="preserve">Closed 2/13 - AKFD documented approved.
</t>
    </r>
    <r>
      <rPr>
        <b/>
        <sz val="10"/>
        <color theme="1" tint="0.249977111117893"/>
        <rFont val="Arial"/>
        <family val="2"/>
      </rPr>
      <t xml:space="preserve">RESOLVED 3/29/11 - </t>
    </r>
    <r>
      <rPr>
        <sz val="10"/>
        <color theme="1" tint="0.249977111117893"/>
        <rFont val="Arial"/>
        <family val="2"/>
      </rPr>
      <t>Providers are unique by ID not name.Only 1430 unique names. There are ~4800 unique provider ID #s.  Added 'Billing Provider Indicator' (as well as the 'Rendering Provider Indicator') .
Only getting back  1430 records and it sounds like I should get around 4000.
No data returned when provider enrollment measures used.
This is because there are no indicators on the provider enrollment to indicate billing providers. They must be reported on using the providers measure.</t>
    </r>
  </si>
  <si>
    <t>#16
Financial Update</t>
  </si>
  <si>
    <t>#16</t>
  </si>
  <si>
    <t>updated mapping, correct TOS</t>
  </si>
  <si>
    <t>TR-1005341
CR 19534</t>
  </si>
  <si>
    <t>TR-1005433</t>
  </si>
  <si>
    <t>TR-1005478</t>
  </si>
  <si>
    <t>TR-1005481</t>
  </si>
  <si>
    <t>TR-1005546</t>
  </si>
  <si>
    <t>TR-1005480</t>
  </si>
  <si>
    <t>TR-1005610</t>
  </si>
  <si>
    <t>TR-1005604</t>
  </si>
  <si>
    <t>TR-1005611</t>
  </si>
  <si>
    <t>1) error in Ted's report
2) logic correction to use header vs. detail line information</t>
  </si>
  <si>
    <t>Service Dates not consistent with claim detail lines</t>
  </si>
  <si>
    <t>2/15/12 - There are no capitated payments made to these providers.
2011 Q1, For about 2% of the original, FFS, non-crossover claims, there is some number filled in the Plan ID. Are these provider ID’s for Maine’s PCCM program? If so, these should show up at Type of claim=2 (capitated payments), not FFS payments.</t>
  </si>
  <si>
    <t>Patient Liability Amount</t>
  </si>
  <si>
    <t>Charge submitted Total Claim is picking the copay amount</t>
  </si>
  <si>
    <t>Deductible Total line details can be incorrect</t>
  </si>
  <si>
    <r>
      <rPr>
        <b/>
        <sz val="10"/>
        <color theme="1" tint="0.249977111117893"/>
        <rFont val="Arial"/>
        <family val="2"/>
      </rPr>
      <t>RESOLUTION:</t>
    </r>
    <r>
      <rPr>
        <sz val="10"/>
        <color theme="1" tint="0.249977111117893"/>
        <rFont val="Arial"/>
        <family val="2"/>
      </rPr>
      <t xml:space="preserve"> MSIS issues are now tracked by a separate worksheet in this Issues Log and the new MSIS Key Facts Document
The eligibility and claims extracts have variations when compared to previous submissions. We are investigating changes to make these more consistent over time.</t>
    </r>
  </si>
  <si>
    <r>
      <rPr>
        <b/>
        <sz val="10"/>
        <color theme="1" tint="0.249977111117893"/>
        <rFont val="Arial"/>
        <family val="2"/>
      </rPr>
      <t>RESOLUTION:</t>
    </r>
    <r>
      <rPr>
        <sz val="10"/>
        <color theme="1" tint="0.249977111117893"/>
        <rFont val="Arial"/>
        <family val="2"/>
      </rPr>
      <t xml:space="preserve"> Chuck Bryant confrimed that using the rate codes is the appropriate way to identify Title XIX and XXI claims. No chages were made as a result of this information.
Currently the Rate (Rac) Codes are being used to identify these populations. It was pointed out that this is incorrect. Is there established criteria used to identify these claims?</t>
    </r>
  </si>
  <si>
    <t>No change</t>
  </si>
  <si>
    <r>
      <rPr>
        <b/>
        <sz val="10"/>
        <color theme="1" tint="0.249977111117893"/>
        <rFont val="Arial"/>
        <family val="2"/>
      </rPr>
      <t>RESOLVED:</t>
    </r>
    <r>
      <rPr>
        <sz val="10"/>
        <color theme="1" tint="0.249977111117893"/>
        <rFont val="Arial"/>
        <family val="2"/>
      </rPr>
      <t xml:space="preserve"> Confirmed that the payments are in the DSS.  Confirmed that the field is present in claims (not Flexi)
Mike Mathieu indicated that it is in Flexi.  Was this received in the DW.</t>
    </r>
  </si>
  <si>
    <r>
      <rPr>
        <b/>
        <sz val="10"/>
        <color theme="1" tint="0.249977111117893"/>
        <rFont val="Arial"/>
        <family val="2"/>
      </rPr>
      <t>RESOLVED:</t>
    </r>
    <r>
      <rPr>
        <sz val="10"/>
        <color theme="1" tint="0.249977111117893"/>
        <rFont val="Arial"/>
        <family val="2"/>
      </rPr>
      <t xml:space="preserve"> JSURS loads each claim with a line #, there are no 'invoice level' (header) rollup numbers currently in JSURS.
Sharon Stanley sent a listing of TCN’s that they are seeing in Cognos. These would have been MeCMS claims that would have been converted, but for some reason we don’t have them.
JSURS handles reversals differently than DW.  Should have the same number of finalized claims in both systems.</t>
    </r>
  </si>
  <si>
    <r>
      <rPr>
        <b/>
        <sz val="10"/>
        <color theme="1" tint="0.249977111117893"/>
        <rFont val="Arial"/>
        <family val="2"/>
      </rPr>
      <t>RESOLUTION:</t>
    </r>
    <r>
      <rPr>
        <sz val="10"/>
        <color theme="1" tint="0.249977111117893"/>
        <rFont val="Arial"/>
        <family val="2"/>
      </rPr>
      <t xml:space="preserve"> Pending reproduction of an example; could not reproduce (10/25/2011)
CMS-1500 Claims are not being picked up in the DW when parameterized (using ‘1500’) on both fields  ‘Form Type Code’ and ‘Claim Type Code’ and I believe this could be due to spacing/data types being used. The Valid values on these should be 4 digit characters i.e. ‘1500’ and 'UB04'</t>
    </r>
  </si>
  <si>
    <r>
      <rPr>
        <b/>
        <sz val="10"/>
        <color theme="1" tint="0.249977111117893"/>
        <rFont val="Arial"/>
        <family val="2"/>
      </rPr>
      <t>RESOLUTION:</t>
    </r>
    <r>
      <rPr>
        <sz val="10"/>
        <color theme="1" tint="0.249977111117893"/>
        <rFont val="Arial"/>
        <family val="2"/>
      </rPr>
      <t xml:space="preserve"> </t>
    </r>
    <r>
      <rPr>
        <b/>
        <sz val="10"/>
        <color theme="1" tint="0.249977111117893"/>
        <rFont val="Arial"/>
        <family val="2"/>
      </rPr>
      <t>Molina will implement going forward. No longer a DSS Issue.</t>
    </r>
    <r>
      <rPr>
        <sz val="10"/>
        <color theme="1" tint="0.249977111117893"/>
        <rFont val="Arial"/>
        <family val="2"/>
      </rPr>
      <t xml:space="preserve">
Re-evaluate post CMS Certification.
An extract is needed for the IBNP evaluation.</t>
    </r>
  </si>
  <si>
    <r>
      <rPr>
        <b/>
        <sz val="10"/>
        <color theme="1" tint="0.249977111117893"/>
        <rFont val="Arial"/>
        <family val="2"/>
      </rPr>
      <t>RESOLUTION:</t>
    </r>
    <r>
      <rPr>
        <sz val="10"/>
        <color theme="1" tint="0.249977111117893"/>
        <rFont val="Arial"/>
        <family val="2"/>
      </rPr>
      <t xml:space="preserve"> Requirements changed, the user defined list is sufficient at this time.
Subset included for near term.  for cost avoidance reports.  </t>
    </r>
    <r>
      <rPr>
        <b/>
        <sz val="10"/>
        <color theme="1" tint="0.249977111117893"/>
        <rFont val="Arial"/>
        <family val="2"/>
      </rPr>
      <t>Open another issue if a table solution becomes necessary.</t>
    </r>
    <r>
      <rPr>
        <sz val="10"/>
        <color theme="1" tint="0.249977111117893"/>
        <rFont val="Arial"/>
        <family val="2"/>
      </rPr>
      <t xml:space="preserve">
Connie is creating an RQMS issue ticket to address the issue of having this information automatically loaded into the DSS.
State to provide Thomson Reuters a list of all procedure codes not eligible for TPL for a change request being submitted for Cost Avoidance Reporting.  Michelle created a subset in the DSS called ”TPL Excluded Procedure Codes” that can be used within other subsets for reporting.
In addition, Kristen would like this information to be automatically loaded into the DSS to prevent the possibility of missing updates to this code list as it changes often.</t>
    </r>
  </si>
  <si>
    <t>There is no payment in the DSS that ADVANTAGEME (GQL) has an accept date of 8/17 for Vendor Number VC2100300170 for $13,555.24.  Can you tell us if it is in Flexi/QXNT so we can determine where the issue lies?</t>
  </si>
  <si>
    <t>Not in origianl Cognos package</t>
  </si>
  <si>
    <t>Record Listing report implemented</t>
  </si>
  <si>
    <t>(12/7) We need to describe the problem for the resolution we should say that was the result of how copy and paste works between Excel and Citrix and Excel on a local computer. But better yet would just be to say that we solve the problem and there is not a bug in Advantage.
---------
see Ted's email via Kristen 
interium solution is if you want filter on a date dimension, add it to the subset as a workaround until the issue is resolved</t>
  </si>
  <si>
    <t>Copy/Paste user error</t>
  </si>
  <si>
    <r>
      <rPr>
        <b/>
        <sz val="10"/>
        <color theme="1" tint="0.249977111117893"/>
        <rFont val="Arial"/>
        <family val="2"/>
      </rPr>
      <t>RESOLUTION:</t>
    </r>
    <r>
      <rPr>
        <sz val="10"/>
        <color theme="1" tint="0.249977111117893"/>
        <rFont val="Arial"/>
        <family val="2"/>
      </rPr>
      <t xml:space="preserve"> Corrections have been made.  Algorithm logic is incorrect.  The third part, currently “part1 OR part2 OR at least 25% of total costs are HIV related” needs to be changed to “(part1 OR part2) AND at least 25% of total costs HIV related.”
Meeting on 10/26, will be making a fix. (not a DSS build item)
Possible just filter out entries in the Static List (include in HIV even though they don't meet the criteria).  Michelle to check with Emily about use of the Static list.</t>
    </r>
  </si>
  <si>
    <t>Cohorts with a 5B rate code included in both Demonstration enrollee population and Medicaid Member population.</t>
  </si>
  <si>
    <t>HIV 25% rule algorithm is not functioning correctly</t>
  </si>
  <si>
    <t xml:space="preserve">(2/24)  Report sent to Fayaz showing that rate codes are mapped to the correct MaineCare Coverage Type. 
in small volums (12/6)
a few issues with the MaineCare Coverage Type in the DSS.
• 32 - Child Health is set to “Full” and should be “Limited”
• 3V - SLMB is set to limited and should be “None”
• 5H - UNMET SPEND-DOWN is set to “~” and should be “None” 
</t>
  </si>
  <si>
    <t>TBD (not if added as separate DSS table)</t>
  </si>
  <si>
    <t>232a</t>
  </si>
  <si>
    <t>232b</t>
  </si>
  <si>
    <t>234a</t>
  </si>
  <si>
    <t>234b</t>
  </si>
  <si>
    <t>The percent of claims that have an end date later than the start data (span claims) is unusually high at over 29%.</t>
  </si>
  <si>
    <t xml:space="preserve">There are very few adjustments/voids/credits, etc. </t>
  </si>
  <si>
    <t>The percent of original, FFS, non-crossover claims with $0 Medicaid Paid is over 12%. We expect this number to be much lower (below 5%).</t>
  </si>
  <si>
    <t>Mapping for this field has been corrected with Molina's assistance, however this is dependant on the Dual Eligibility issue #154</t>
  </si>
  <si>
    <t>Invalid mapping &amp; Dual Eligibility correction</t>
  </si>
  <si>
    <t>Data &amp; logic correction</t>
  </si>
  <si>
    <t>Corrections made to the raw data and logic.
Will continue to be overstated until data correction.</t>
  </si>
  <si>
    <t>ramp up and correction to TOS split of data</t>
  </si>
  <si>
    <t>TOS Assignment</t>
  </si>
  <si>
    <t>Data not available</t>
  </si>
  <si>
    <t>Documented in the MSIS Key Facts</t>
  </si>
  <si>
    <t>Initial data did not include this information</t>
  </si>
  <si>
    <t>The DSS has been updated and the adjustments included in the extracts.</t>
  </si>
  <si>
    <t>Formatting was incorrect</t>
  </si>
  <si>
    <t>Formatting updated</t>
  </si>
  <si>
    <t>Formatting was incorrect, but also impacted by the TOS assignment.</t>
  </si>
  <si>
    <t>Only FFS data used in MaineCare</t>
  </si>
  <si>
    <t>Understanding of claims data</t>
  </si>
  <si>
    <t>Yes - Issue 112</t>
  </si>
  <si>
    <t>Yes - Issue 149</t>
  </si>
  <si>
    <t>Affected Extract</t>
  </si>
  <si>
    <t>RQ_ME00023986</t>
  </si>
  <si>
    <t xml:space="preserve">RQ_ME00023987 </t>
  </si>
  <si>
    <t xml:space="preserve">RQ_ME00023992 </t>
  </si>
  <si>
    <t>Measures present in Paid View are also needed in the Incurred View</t>
  </si>
  <si>
    <t>Update Incurred View</t>
  </si>
  <si>
    <t>CR-20532</t>
  </si>
  <si>
    <t>room and board codes are not populating correctly</t>
  </si>
  <si>
    <t>talk to State about this issue</t>
  </si>
  <si>
    <t xml:space="preserve">TBD Rebuild </t>
  </si>
  <si>
    <t>Kaleb</t>
  </si>
  <si>
    <t xml:space="preserve">(3/1) added root cause description
(2/28) a custom measure was created
(2/6) Custom measures that are not created by the build are manually created, and as such were created in the view (Paid vs. Incurred) that were needed for a production report.  I will add State Share Total and State Share Amount Prof Fac Dtl and Rx now to the Incurred view for your use.
(2/3) have issues with “State Share Total”, “Federal Share Total” and “Federal Stimulus Total” when running “incurred” report. Please see the attached screen shots for details. Because of this issue, I have to use “Net Payment” and other net pay attributes to get the expenditure.  I have explored many net pay attributes and found “Net Pay Fac Dtl Prof Rx” seems to be the complete one i.e. it always has $s no matter which service category or clinical condition.
You indicated “Net Payment” is for header level and “Net Pay Fac Dtl Prof Rx” is for line level.  Which one do you recommend to use? Could you please give me more detailed explanation of header level and line level payments?
</t>
  </si>
  <si>
    <t>Reverse Claims with provider type "~Missing"</t>
  </si>
  <si>
    <t>Flexi A/R incomplete</t>
  </si>
  <si>
    <t>Natalie Bragan</t>
  </si>
  <si>
    <r>
      <rPr>
        <b/>
        <sz val="10"/>
        <color theme="1" tint="0.249977111117893"/>
        <rFont val="Arial"/>
        <family val="2"/>
      </rPr>
      <t>REJECTED</t>
    </r>
    <r>
      <rPr>
        <sz val="10"/>
        <color theme="1" tint="0.249977111117893"/>
        <rFont val="Arial"/>
        <family val="2"/>
      </rPr>
      <t xml:space="preserve"> - see issue 60v2
</t>
    </r>
    <r>
      <rPr>
        <b/>
        <sz val="10"/>
        <color theme="1" tint="0.249977111117893"/>
        <rFont val="Arial"/>
        <family val="2"/>
      </rPr>
      <t xml:space="preserve">RESOLVED - </t>
    </r>
    <r>
      <rPr>
        <sz val="10"/>
        <color theme="1" tint="0.249977111117893"/>
        <rFont val="Arial"/>
        <family val="2"/>
      </rPr>
      <t>Internal processing units are now identifiable in the processing unit field. Prior authorization 100% corrected, claims correct Feb 2011 forward until next rebuild.
Internal Processing Units currently do not exist on claim or prior authorization data.  Subsets using ‘Authorization Category Code’ will be created for use until history is corrected.
Logic change with Monthly Update #4 history with next rebuild.
Kaylynn has provided mapping from referral.servicecode
Internal IDs have no prefix.</t>
    </r>
  </si>
  <si>
    <t>102v2</t>
  </si>
  <si>
    <r>
      <rPr>
        <b/>
        <sz val="10"/>
        <color theme="1" tint="0.249977111117893"/>
        <rFont val="Arial"/>
        <family val="2"/>
      </rPr>
      <t>Rejected</t>
    </r>
    <r>
      <rPr>
        <sz val="10"/>
        <color theme="1" tint="0.249977111117893"/>
        <rFont val="Arial"/>
        <family val="2"/>
      </rPr>
      <t xml:space="preserve">: please improve AKFD description (2/10/2012); </t>
    </r>
    <r>
      <rPr>
        <b/>
        <sz val="10"/>
        <color theme="1" tint="0.249977111117893"/>
        <rFont val="Arial"/>
        <family val="2"/>
      </rPr>
      <t>see #102v2</t>
    </r>
    <r>
      <rPr>
        <sz val="10"/>
        <color theme="1" tint="0.249977111117893"/>
        <rFont val="Arial"/>
        <family val="2"/>
      </rPr>
      <t xml:space="preserve">
</t>
    </r>
    <r>
      <rPr>
        <b/>
        <sz val="10"/>
        <color theme="1" tint="0.249977111117893"/>
        <rFont val="Arial"/>
        <family val="2"/>
      </rPr>
      <t xml:space="preserve">Resolved: </t>
    </r>
    <r>
      <rPr>
        <sz val="10"/>
        <color theme="1" tint="0.249977111117893"/>
        <rFont val="Arial"/>
        <family val="2"/>
      </rPr>
      <t>Mike Mathieu confirmed this is because the claims are in PAIDREMIT status.
Examples sent to Connie 5/5 $21 mil drug and medical net payment for March 2011.
151,899 records with a status of paid that are missing warrant numbers for the period 3/1/2011 through 3/31/2011. Also missing financial account string fields.
Ex. 90163249
90163250
90163251</t>
    </r>
  </si>
  <si>
    <t>#15</t>
  </si>
  <si>
    <t xml:space="preserve">missing Billing Provider NPI </t>
  </si>
  <si>
    <t>TR-1005545</t>
  </si>
  <si>
    <t>TR-1005215</t>
  </si>
  <si>
    <t>TR-1005216</t>
  </si>
  <si>
    <t>TR-1005209</t>
  </si>
  <si>
    <t>TR-1005444</t>
  </si>
  <si>
    <t>TR-1005454</t>
  </si>
  <si>
    <t>TR-1005463</t>
  </si>
  <si>
    <t>TR-1005465</t>
  </si>
  <si>
    <t>TR-1005479</t>
  </si>
  <si>
    <t>TR-1005821</t>
  </si>
  <si>
    <t xml:space="preserve">correct status assignment for denied claims  </t>
  </si>
  <si>
    <t>detail line number &gt;99 reset to line number 0</t>
  </si>
  <si>
    <r>
      <rPr>
        <b/>
        <sz val="10"/>
        <color theme="1" tint="0.249977111117893"/>
        <rFont val="Arial"/>
        <family val="2"/>
      </rPr>
      <t>REJECTED</t>
    </r>
    <r>
      <rPr>
        <sz val="10"/>
        <color theme="1" tint="0.249977111117893"/>
        <rFont val="Arial"/>
        <family val="2"/>
      </rPr>
      <t xml:space="preserve"> - see issue 60v2
</t>
    </r>
    <r>
      <rPr>
        <b/>
        <sz val="10"/>
        <color theme="1" tint="0.249977111117893"/>
        <rFont val="Arial"/>
        <family val="2"/>
      </rPr>
      <t xml:space="preserve">RESOLVED - </t>
    </r>
    <r>
      <rPr>
        <sz val="10"/>
        <color theme="1" tint="0.249977111117893"/>
        <rFont val="Arial"/>
        <family val="2"/>
      </rPr>
      <t>Internal Processing Units currently do not exist on claim or prior authorization data.  Subsets using ‘Authorization Category Code’ will be created for use until history is corrected.
Logic change with Monthly Update #4 history with next rebuild.
Kaylynn has provided mapping from referral.servicecode
Internal IDs have no prefix.</t>
    </r>
  </si>
  <si>
    <t>(3/13) need input from Luke L.
(2/23) CR approved, LOE not approved
(2/7) report info sent to Michelle today for review
(1/31) Molina &amp; TR are meeting to discuss approved CR.
Discussions are on-going with the State.  Pending completion of CMS Certification.
The reported numbers did not look correct.  People that shouldn’t be on the list are, etc.. 
Michelle has some IDs to research.  Maine is going to redo the code.
It was determined Thomson Reuters is picking up more than one (5) coverage code.  Should there only be one?</t>
  </si>
  <si>
    <t>Yes ?</t>
  </si>
  <si>
    <t>Y</t>
  </si>
  <si>
    <t>going forward change likely</t>
  </si>
  <si>
    <t>TR-1005607</t>
  </si>
  <si>
    <t>TR-1005547</t>
  </si>
  <si>
    <t>#17</t>
  </si>
  <si>
    <t>246-DSS</t>
  </si>
  <si>
    <t>246-JSURS</t>
  </si>
  <si>
    <t>(3/14) split #246 into separate DSS and JSURS items for tracking
(3/13) DSS functioning as designed using header values; DSS AKFD issue
(2/24) JSURS has what QNXT has.  there is a CR to populate the end date for room and board codes CR-20532
(2/14) DSS: the date of FacDetailServiceDate is a detail level field that can be used, professional is all at the header (no split)
(2/14) When you look at this claim in QNXT you see that the Service Date on line 1 is 5/1/2011 and the Service Dates on lines 2, 3 and 4 is 5/13/2011.
According to Sharon, the Last Service Date on line 1 which is for Room and Board should be 5/18/2011 (the Service Date plus the Units), and the Last Service Date on the other 3 lines should be 5/13/2011 (same as the Service Date).
According to the report Sharon gave me from JSURS they have the correct dates in DT_SVC_FIRST, but DT_SVC_LAST is 5/13/2011 on line 1 (incorrect), 5/13/2011 on line 2 (correct), and 5/31/2011 on lines 3 and 4 (both incorrect).
And this is what I found in the DSS.  [first and last service dates come from the header of the claim]</t>
  </si>
  <si>
    <t>41430_Subset_UnbalancedClaimLine</t>
  </si>
  <si>
    <t>Cecile Eisenhart</t>
  </si>
  <si>
    <t>Sharon Stanley</t>
  </si>
  <si>
    <t>TR-1005603</t>
  </si>
  <si>
    <t>TR-1005647</t>
  </si>
  <si>
    <t>RQ_ME00022228</t>
  </si>
  <si>
    <t>RQ_ME00022224</t>
  </si>
  <si>
    <t>TR-1005340
RQ_ME00019527</t>
  </si>
  <si>
    <t>RQ_ME00022219</t>
  </si>
  <si>
    <t>TR-1005606</t>
  </si>
  <si>
    <t>TR-1005506</t>
  </si>
  <si>
    <t>TR-1005503</t>
  </si>
  <si>
    <t>TR-1005462</t>
  </si>
  <si>
    <t>TR-1005443</t>
  </si>
  <si>
    <t>TR-1005409</t>
  </si>
  <si>
    <t>TR-1005210</t>
  </si>
  <si>
    <t xml:space="preserve">(3/22) Michelle provided feedback
1) I changed the names of 4 RACS 5H, 5J, 5K, and 5L to be more accurate.
2) I changed RAC 53 from "MaineCare" to "No" in the MaineCare column, as it's paid out of State funds. My previous designation as "MaineCare" was in error. 
</t>
  </si>
  <si>
    <t>(3/22) Michelle provided feedback
retro added issue for tracking
State provided a modification to the rate code hierarchy that was included in update #11</t>
  </si>
  <si>
    <t>Barb</t>
  </si>
  <si>
    <r>
      <rPr>
        <b/>
        <sz val="10"/>
        <color theme="1" tint="0.249977111117893"/>
        <rFont val="Arial"/>
        <family val="2"/>
      </rPr>
      <t>See issue 232</t>
    </r>
    <r>
      <rPr>
        <sz val="10"/>
        <color theme="1" tint="0.249977111117893"/>
        <rFont val="Arial"/>
        <family val="2"/>
      </rPr>
      <t xml:space="preserve">
</t>
    </r>
    <r>
      <rPr>
        <sz val="10"/>
        <color rgb="FFFF0000"/>
        <rFont val="Arial"/>
        <family val="2"/>
      </rPr>
      <t>Yes, we want ffspoolid (Risk Pool ID) and descriptions added to the DSS.</t>
    </r>
    <r>
      <rPr>
        <sz val="10"/>
        <color theme="1" tint="0.249977111117893"/>
        <rFont val="Arial"/>
        <family val="2"/>
      </rPr>
      <t xml:space="preserve">
Different fields used for each claim types. Logic that was provided to Thomson Reuters has been updated.
There are some facility records that do not contain an amount in both allowed amount fields. This is causing the estimated amount to be $0.
For the header level allowed amount we are actually summing the values in claimdetail.allowedamt per claim ID. For the detail we are using claimdetail.contractpaid.</t>
    </r>
  </si>
  <si>
    <r>
      <rPr>
        <b/>
        <sz val="10"/>
        <color theme="1" tint="0.249977111117893"/>
        <rFont val="Arial"/>
        <family val="2"/>
      </rPr>
      <t>from issue 82</t>
    </r>
    <r>
      <rPr>
        <sz val="10"/>
        <color theme="1" tint="0.249977111117893"/>
        <rFont val="Arial"/>
        <family val="2"/>
      </rPr>
      <t xml:space="preserve">
(2/7) applying logic to header level
(1/3) will this be part of a rebuild update
(12/20) issue has been identified; incorrect field being used in the claims extract
(12/13) extract needs to be updated
(12/8) spin off from issue #207
Claim ID-11233E04931:
1. Allowed Amount Total claim is not populated. Should be 793.24 as below. 
a. There is no header field for allowed amount, therefore, we were summing claimdetail.allowedamt. Molina has confirmed that we should be summing claimdetail.contractpaid in order to get a more accurate total. 
</t>
    </r>
  </si>
  <si>
    <t xml:space="preserve">from issue 82
(2/7) applying logic to header level
(1/3) will this be part of a rebuild update
(12/20) issue has been identified; incorrect field being used in the claims extract
(12/13) extract needs to be updated
(12/8) spin off from issue #207
Claim ID-11233E04931:
1. Allowed Amount Total claim is not populated. Should be 793.24 as below. 
a. There is no header field for allowed amount, therefore, we were summing claimdetail.allowedamt. Molina has confirmed that we should be summing claimdetail.contractpaid in order to get a more accurate total. 
</t>
  </si>
  <si>
    <r>
      <t xml:space="preserve">(3/22) </t>
    </r>
    <r>
      <rPr>
        <b/>
        <sz val="10"/>
        <color theme="1" tint="0.249977111117893"/>
        <rFont val="Arial"/>
        <family val="2"/>
      </rPr>
      <t xml:space="preserve">See issue 232; closed since tracked as 232
</t>
    </r>
    <r>
      <rPr>
        <sz val="10"/>
        <color theme="1" tint="0.249977111117893"/>
        <rFont val="Arial"/>
        <family val="2"/>
      </rPr>
      <t>Updates provided on 5/10.
Worksheet sent to Molina on 5/3.
Different fields used for each claim types. Logic that was provided to Thomson Reuters needs to be updated.
We were told that claimdetail.contractpaid and claim.eligibleamt should be equal for all claims. This does not appear to be true in our data. Is this indicative of another data issue?
There are some facility records that do not contain an amount in both allowed amount fields. This is causing the estimated amount to be $0.
For the header level allowed amount we are actually summing the values in claimdetail.allowedamt per claim ID. For the detail we are using claimdetail.contractpaid.</t>
    </r>
  </si>
  <si>
    <r>
      <rPr>
        <strike/>
        <sz val="10"/>
        <color theme="1" tint="0.249977111117893"/>
        <rFont val="Arial"/>
        <family val="2"/>
      </rPr>
      <t>MAR0024-MAR002</t>
    </r>
    <r>
      <rPr>
        <sz val="10"/>
        <color theme="1" tint="0.249977111117893"/>
        <rFont val="Arial"/>
        <family val="2"/>
      </rPr>
      <t>7 (incorrect report reference)</t>
    </r>
  </si>
  <si>
    <t>ADV</t>
  </si>
  <si>
    <r>
      <t xml:space="preserve">(3/23) Greg provided updated information
</t>
    </r>
    <r>
      <rPr>
        <b/>
        <sz val="10"/>
        <color theme="1" tint="0.249977111117893"/>
        <rFont val="Arial"/>
        <family val="2"/>
      </rPr>
      <t xml:space="preserve">RESOLVED - </t>
    </r>
    <r>
      <rPr>
        <sz val="10"/>
        <color theme="1" tint="0.249977111117893"/>
        <rFont val="Arial"/>
        <family val="2"/>
      </rPr>
      <t>Only populated when applicable instead of 100% as with previous build.
DSS ‘Original Claim ID’ only valid for claims where ‘Claim Status Code’ = REVERSED.  This issue will be fixed going forward and history will be corrected with the next rebuild.
Logic change with Monthly Update #4 history with next rebuild.
Record id populated for missing</t>
    </r>
  </si>
  <si>
    <r>
      <t xml:space="preserve">(3/23) Thomson to re-create coverage stats and send to Molina to compare
</t>
    </r>
    <r>
      <rPr>
        <b/>
        <sz val="10"/>
        <color theme="1" tint="0.249977111117893"/>
        <rFont val="Arial"/>
        <family val="2"/>
      </rPr>
      <t xml:space="preserve">RESOLVED - </t>
    </r>
    <r>
      <rPr>
        <sz val="10"/>
        <color theme="1" tint="0.249977111117893"/>
        <rFont val="Arial"/>
        <family val="2"/>
      </rPr>
      <t>Members with Case Head’s missing Household Name and Relationship.
We have this data in the DW, investigating the changes that are needed to load to DSS.</t>
    </r>
  </si>
  <si>
    <r>
      <t xml:space="preserve">(3/23) Thomson to re-create coverage stats and send to Molina to compar
</t>
    </r>
    <r>
      <rPr>
        <b/>
        <sz val="10"/>
        <color theme="1" tint="0.249977111117893"/>
        <rFont val="Arial"/>
        <family val="2"/>
      </rPr>
      <t xml:space="preserve">RESOLVED - </t>
    </r>
    <r>
      <rPr>
        <sz val="10"/>
        <color theme="1" tint="0.249977111117893"/>
        <rFont val="Arial"/>
        <family val="2"/>
      </rPr>
      <t>Members with Case Head’s missing Household Name and Relationship.
We have this data in the DW, investigating the changes that are needed to load to DSS</t>
    </r>
  </si>
  <si>
    <r>
      <t xml:space="preserve">see issue #238, which was opened to resolved remaining issues with provider types
(2/14) It appears the raw data contains the provider type, so now in the process of tracing through to the DSS shows them as missing.
</t>
    </r>
    <r>
      <rPr>
        <b/>
        <sz val="10"/>
        <color theme="1" tint="0.249977111117893"/>
        <rFont val="Arial"/>
        <family val="2"/>
      </rPr>
      <t xml:space="preserve">RESOLVED - </t>
    </r>
    <r>
      <rPr>
        <sz val="10"/>
        <color theme="1" tint="0.249977111117893"/>
        <rFont val="Arial"/>
        <family val="2"/>
      </rPr>
      <t>Some providers are showing up with incorrect provider types. An example was found in both J-SURS and DSS with an inaccurate dental provider type.</t>
    </r>
  </si>
  <si>
    <t>Greg/Sunil</t>
  </si>
  <si>
    <r>
      <rPr>
        <b/>
        <sz val="10"/>
        <color theme="1" tint="0.249977111117893"/>
        <rFont val="Arial"/>
        <family val="2"/>
      </rPr>
      <t>(3/23) see issues 235 and 217</t>
    </r>
    <r>
      <rPr>
        <sz val="10"/>
        <color theme="1" tint="0.249977111117893"/>
        <rFont val="Arial"/>
        <family val="2"/>
      </rPr>
      <t xml:space="preserve">
Issue #129 (Third Party Amount) may resolve this issue.
Claim example sent on 5/24
TPL Indicator is only set to Y when there is a third party amount greater than $0.00. There have been issues with the memo table that could cause the third party amount to be $0.00 inaccurately, this will be checked again after the rebuild.</t>
    </r>
  </si>
  <si>
    <t>add a last claim indicator to the DSS</t>
  </si>
  <si>
    <t>enhancement</t>
  </si>
  <si>
    <t>add logic</t>
  </si>
  <si>
    <t>add field in ODS to DSS</t>
  </si>
  <si>
    <t>Linda Riddell</t>
  </si>
  <si>
    <t>CR-24414</t>
  </si>
  <si>
    <t>Tracking to Closure</t>
  </si>
  <si>
    <r>
      <rPr>
        <b/>
        <sz val="10"/>
        <color theme="1" tint="0.249977111117893"/>
        <rFont val="Arial"/>
        <family val="2"/>
      </rPr>
      <t>(3/27) see 190v2 for tracking extended resolution 
(3/23) see issue 235</t>
    </r>
    <r>
      <rPr>
        <sz val="10"/>
        <color theme="1" tint="0.249977111117893"/>
        <rFont val="Arial"/>
        <family val="2"/>
      </rPr>
      <t xml:space="preserve">
Third Party Amounts seem low.
Connie and Fran are working with TR to investigate possible missing memo data by supplying counts and amount distributions by month for both MIHMS and MECMS</t>
    </r>
    <r>
      <rPr>
        <b/>
        <sz val="10"/>
        <color theme="1" tint="0.249977111117893"/>
        <rFont val="Arial"/>
        <family val="2"/>
      </rPr>
      <t xml:space="preserve">
</t>
    </r>
    <r>
      <rPr>
        <sz val="10"/>
        <color theme="1" tint="0.249977111117893"/>
        <rFont val="Arial"/>
        <family val="2"/>
      </rPr>
      <t xml:space="preserve">
</t>
    </r>
  </si>
  <si>
    <t>129v2</t>
  </si>
  <si>
    <t>129: Previously processed data correction
Re-extract &amp; convert</t>
  </si>
  <si>
    <t xml:space="preserve">Third Party Amount
</t>
  </si>
  <si>
    <r>
      <rPr>
        <b/>
        <sz val="10"/>
        <color theme="1" tint="0.249977111117893"/>
        <rFont val="Arial"/>
        <family val="2"/>
      </rPr>
      <t>see #190v2 for extended correction
REJECTED:</t>
    </r>
    <r>
      <rPr>
        <sz val="10"/>
        <color theme="1" tint="0.249977111117893"/>
        <rFont val="Arial"/>
        <family val="2"/>
      </rPr>
      <t xml:space="preserve"> The FPL calculation is currently inaccurate. Molina has provided the updated calculation that is used in claims processing. We will add this ASAP and the most recent 24 months of eligibility loaded will be corrected once the change is implemented. </t>
    </r>
  </si>
  <si>
    <r>
      <rPr>
        <b/>
        <sz val="10"/>
        <color theme="1" tint="0.249977111117893"/>
        <rFont val="Arial"/>
        <family val="2"/>
      </rPr>
      <t>Re-Opened</t>
    </r>
    <r>
      <rPr>
        <sz val="10"/>
        <color theme="1" tint="0.249977111117893"/>
        <rFont val="Arial"/>
        <family val="2"/>
      </rPr>
      <t xml:space="preserve">: please improve AKFD description (2/10/2012); </t>
    </r>
    <r>
      <rPr>
        <b/>
        <sz val="10"/>
        <color theme="1" tint="0.249977111117893"/>
        <rFont val="Arial"/>
        <family val="2"/>
      </rPr>
      <t>see #102</t>
    </r>
    <r>
      <rPr>
        <sz val="10"/>
        <color theme="1" tint="0.249977111117893"/>
        <rFont val="Arial"/>
        <family val="2"/>
      </rPr>
      <t xml:space="preserve">
</t>
    </r>
    <r>
      <rPr>
        <b/>
        <sz val="10"/>
        <color theme="1" tint="0.249977111117893"/>
        <rFont val="Arial"/>
        <family val="2"/>
      </rPr>
      <t xml:space="preserve">Resolved: </t>
    </r>
    <r>
      <rPr>
        <sz val="10"/>
        <color theme="1" tint="0.249977111117893"/>
        <rFont val="Arial"/>
        <family val="2"/>
      </rPr>
      <t>Mike Mathieu confirmed this is because the claims are in PAIDREMIT status.
Examples sent to Connie 5/5 $21 mil drug and medical net payment for March 2011.
151,899 records with a status of paid that are missing warrant numbers for the period 3/1/2011 through 3/31/2011. Also missing financial account string fields.
Ex. 90163249
90163250
90163251</t>
    </r>
  </si>
  <si>
    <t>add Attending Physician back into the DSS</t>
  </si>
  <si>
    <r>
      <rPr>
        <b/>
        <sz val="10"/>
        <color theme="1" tint="0.249977111117893"/>
        <rFont val="Arial"/>
        <family val="2"/>
      </rPr>
      <t xml:space="preserve">(3/29) Connie to research some claim ids 
RESOLVED - </t>
    </r>
    <r>
      <rPr>
        <sz val="10"/>
        <color theme="1" tint="0.249977111117893"/>
        <rFont val="Arial"/>
        <family val="2"/>
      </rPr>
      <t>Data to be sent by Molina.
~36,300 records drug and medical (issue # 76) combined</t>
    </r>
  </si>
  <si>
    <t>214-DSS</t>
  </si>
  <si>
    <t>214-JSURS</t>
  </si>
  <si>
    <r>
      <rPr>
        <b/>
        <sz val="10"/>
        <color theme="1" tint="0.249977111117893"/>
        <rFont val="Arial"/>
        <family val="2"/>
      </rPr>
      <t>(3/26) JSURS test data has been validated and will be included in the next production update (JSURS #17)</t>
    </r>
    <r>
      <rPr>
        <sz val="10"/>
        <color theme="1" tint="0.249977111117893"/>
        <rFont val="Arial"/>
        <family val="2"/>
      </rPr>
      <t xml:space="preserve">
(3/13) need a new forecast for DSS receiving test data
(2/28) test data to be received within the week.
(1/31) Molina working on before able to provide test data to Thomson.  Not likely to require a rebuild.
(12/20) this change requires us to add claimStatus Detail to drugs
Molina running test 11/18. Some errors but still evaluating. Claims sent to us with multiple lines on 12/2.
The record layout change will be retroactive, there will be a task to have history updated/changed, but we will only be sending compound claims moving forward.
</t>
    </r>
    <r>
      <rPr>
        <b/>
        <sz val="10"/>
        <color theme="1" tint="0.249977111117893"/>
        <rFont val="Arial"/>
        <family val="2"/>
      </rPr>
      <t>Kelly to look into a CR; change coming in mid-December</t>
    </r>
    <r>
      <rPr>
        <sz val="10"/>
        <color theme="1" tint="0.249977111117893"/>
        <rFont val="Arial"/>
        <family val="2"/>
      </rPr>
      <t xml:space="preserve">
GHS changes (part of the NCPDP D.0 upgrade)
1) Patient Account # (add)
2) Compound drugs - NDC for each ingredient</t>
    </r>
  </si>
  <si>
    <t>Greg / Connie</t>
  </si>
  <si>
    <t xml:space="preserve">(3/30) CR #20709  was withdrawn
(3/23) value was added, but there is no data to utilize the value
We need to update the Coverage Code lookup with the following value:
ME00074 Section 40 Home Health Services
We have ME00059 for older data.
</t>
  </si>
  <si>
    <t>(3/30) connected to CR #16273 which is currently in development.  I have been told that they don’t expect this to be implemented until June or later.  
(3/23) value was added, but there is no data to utilize the value
We will be receiving a new Coverage Code ME00073 for this new waiver.  Please update the map and/or lookup as follows:
ME00073 Section 32 HCB Children’s Waiver</t>
  </si>
  <si>
    <t>(3/30) Closed this tracking item; JSURS extract issue only.  Doc added to AKFD
(3/14) split #246 into separate DSS and JSURS items for tracking
(3/13) DSS functioning as designed using header values; DSS AKFD issue
(2/24) JSURS has what QNXT has.  there is a CR to populate the end date for room and board codes CR-20532
(2/14) DSS: the date of FacDetailServiceDate is a detail level field that can be used, professional is all at the header (no split)
(2/14) When you look at this claim in QNXT you see that the Service Date on line 1 is 5/1/2011 and the Service Dates on lines 2, 3 and 4 is 5/13/2011.
According to Sharon, the Last Service Date on line 1 which is for Room and Board should be 5/18/2011 (the Service Date plus the Units), and the Last Service Date on the other 3 lines should be 5/13/2011 (same as the Service Date).
According to the report Sharon gave me from JSURS they have the correct dates in DT_SVC_FIRST, but DT_SVC_LAST is 5/13/2011 on line 1 (incorrect), 5/13/2011 on line 2 (correct), and 5/31/2011 on lines 3 and 4 (both incorrect).
And this is what I found in the DSS.  [first and last service dates come from the header of the claim]</t>
  </si>
  <si>
    <t>Seperated from issue 95
Advantage Maine is only sending 10 digits.
Connie will ask AdvantageME if is is possible to get 15 digits.  
Full 15 digit check/EFT number needed (vs. 10 as provided to DW). AdvantageME sends only the last 10 digits in the feedback file to Molina.
System is working as designed.  Investigating possible options for enhancements via CR.
Generated from Issue #95 (DOC_COD)</t>
  </si>
  <si>
    <t>Greg / Todd</t>
  </si>
  <si>
    <t>(4/02) logic enhanced.  Included in Update 17.
(3/13) for a small number of claims with 100 or more detail lines the detail line number is being reset to 0 for all lines numbered &gt;99.</t>
  </si>
  <si>
    <t>TR-1005891</t>
  </si>
  <si>
    <t>closed</t>
  </si>
  <si>
    <t>66v2</t>
  </si>
  <si>
    <t>(4/5) rejected and 66v2 was opened.  Also related to issue #186 on PCCM reporting and issue #112v2 on PCCM Providers and sites.
(3/23) request sent to Molina
The logic should be updated to:
IF planaffilinfo.pcp = 'Y' THEN 'Y' ELSE 'N'
There are only 8 providers in DSS marked as Y in the most current months using the following logic:
If planprovinfo.pcp = 1 or -1, then 'Y', else move 'N'</t>
  </si>
  <si>
    <t>(4/5) closed and now tracked via issue #66v2
Around 200k - MSIS extract issue caused overstatement
about 40,000 members should have been auto-assigned and were not during a two week period of time.  This is an issue that will be fixed in QNXT and will flow to us.   Documentation issue??  Connie to review Kristen.
PCCM participation is currently overstated. This is a raw data issue and Molina is working to correct.  Discovered with MSIS, but apparently an issue with DSS data.
Greg to send logic being used.  (9/20)</t>
  </si>
  <si>
    <r>
      <t xml:space="preserve">(4/5) Tracked by issue </t>
    </r>
    <r>
      <rPr>
        <b/>
        <sz val="10"/>
        <color theme="1" tint="0.249977111117893"/>
        <rFont val="Arial"/>
        <family val="2"/>
      </rPr>
      <t>#129v2</t>
    </r>
    <r>
      <rPr>
        <sz val="10"/>
        <color theme="1" tint="0.249977111117893"/>
        <rFont val="Arial"/>
        <family val="2"/>
      </rPr>
      <t xml:space="preserve"> going forward
</t>
    </r>
    <r>
      <rPr>
        <b/>
        <sz val="10"/>
        <color theme="1" tint="0.249977111117893"/>
        <rFont val="Arial"/>
        <family val="2"/>
      </rPr>
      <t>REJECTED:</t>
    </r>
    <r>
      <rPr>
        <sz val="10"/>
        <color theme="1" tint="0.249977111117893"/>
        <rFont val="Arial"/>
        <family val="2"/>
      </rPr>
      <t xml:space="preserve"> (2/17) </t>
    </r>
    <r>
      <rPr>
        <b/>
        <sz val="10"/>
        <color theme="1" tint="0.249977111117893"/>
        <rFont val="Arial"/>
        <family val="2"/>
      </rPr>
      <t>see issues 129, 207, 233, and 235</t>
    </r>
    <r>
      <rPr>
        <sz val="10"/>
        <color theme="1" tint="0.249977111117893"/>
        <rFont val="Arial"/>
        <family val="2"/>
      </rPr>
      <t xml:space="preserve">
</t>
    </r>
    <r>
      <rPr>
        <b/>
        <sz val="10"/>
        <color theme="1" tint="0.249977111117893"/>
        <rFont val="Arial"/>
        <family val="2"/>
      </rPr>
      <t xml:space="preserve">Amounts seem low </t>
    </r>
    <r>
      <rPr>
        <sz val="10"/>
        <color theme="1" tint="0.249977111117893"/>
        <rFont val="Arial"/>
        <family val="2"/>
      </rPr>
      <t xml:space="preserve">Third party and Medicare amounts are present on claims Feb 2011 forward.
DSS ‘Third Party Amount’ and ‘Medicare Amount’ currently are only populated in January 2011 QNXT medical claims due to a source data issue.  These amounts should be present in historical MECMS claims. This needs to be investigated.
Raw data only populated in Sept. 2010 to Jan 2011 QNXT medical claims.
Logic change with Monthly Update #4; history with next rebuild.
</t>
    </r>
  </si>
  <si>
    <r>
      <t xml:space="preserve">(4/5) Tracked by issue </t>
    </r>
    <r>
      <rPr>
        <b/>
        <sz val="10"/>
        <color theme="1" tint="0.249977111117893"/>
        <rFont val="Arial"/>
        <family val="2"/>
      </rPr>
      <t>#129v2</t>
    </r>
    <r>
      <rPr>
        <sz val="10"/>
        <color theme="1" tint="0.249977111117893"/>
        <rFont val="Arial"/>
        <family val="2"/>
      </rPr>
      <t xml:space="preserve"> going forward
</t>
    </r>
    <r>
      <rPr>
        <b/>
        <sz val="10"/>
        <color theme="1" tint="0.249977111117893"/>
        <rFont val="Arial"/>
        <family val="2"/>
      </rPr>
      <t xml:space="preserve">REJECTED: </t>
    </r>
    <r>
      <rPr>
        <sz val="10"/>
        <color theme="1" tint="0.249977111117893"/>
        <rFont val="Arial"/>
        <family val="2"/>
      </rPr>
      <t xml:space="preserve">(2/17) </t>
    </r>
    <r>
      <rPr>
        <b/>
        <sz val="10"/>
        <color theme="1" tint="0.249977111117893"/>
        <rFont val="Arial"/>
        <family val="2"/>
      </rPr>
      <t>see issues 129, 207, 233, and 235</t>
    </r>
    <r>
      <rPr>
        <sz val="10"/>
        <color theme="1" tint="0.249977111117893"/>
        <rFont val="Arial"/>
        <family val="2"/>
      </rPr>
      <t xml:space="preserve">
Amounts seem low</t>
    </r>
    <r>
      <rPr>
        <b/>
        <sz val="10"/>
        <color theme="1" tint="0.249977111117893"/>
        <rFont val="Arial"/>
        <family val="2"/>
      </rPr>
      <t xml:space="preserve">
</t>
    </r>
    <r>
      <rPr>
        <sz val="10"/>
        <color theme="1" tint="0.249977111117893"/>
        <rFont val="Arial"/>
        <family val="2"/>
      </rPr>
      <t xml:space="preserve">DSS ‘Third Party Amount’ and ‘Medicare Amount’ currently are only populated in January 2011 QNXT medical claims due to a source data issue.  These amounts should be present in historical MECMS claims. This needs to be investigated.
Raw data only populated in Sept. 2010 to Jan 2011 QNXT medical claims.
Logic change with Monthly Update #4; history with next rebuild.
</t>
    </r>
  </si>
  <si>
    <r>
      <t xml:space="preserve">(4/5) merged into issue </t>
    </r>
    <r>
      <rPr>
        <b/>
        <sz val="10"/>
        <color theme="1" tint="0.249977111117893"/>
        <rFont val="Arial"/>
        <family val="2"/>
      </rPr>
      <t>#129v2</t>
    </r>
    <r>
      <rPr>
        <sz val="10"/>
        <color theme="1" tint="0.249977111117893"/>
        <rFont val="Arial"/>
        <family val="2"/>
      </rPr>
      <t xml:space="preserve"> going forward
(12/20) appears to be the same as #235
(12/13) Greg to investigate 3rd party amount not included; additional sources?  Barb indicated 5 reports affected
(12/8) spin off from issue #207
Claim ID-11233E04931:
Per QNXT, Third party amount (COB amount) is 107.54, but in DW is showing up as 0. 
a. Molina confirmed that there is a Medicare amount of 107.54 for this claim, but it is not populated in the DSS. 
</t>
    </r>
  </si>
  <si>
    <r>
      <t xml:space="preserve">(4/5) merged into issue </t>
    </r>
    <r>
      <rPr>
        <b/>
        <sz val="10"/>
        <color theme="1" tint="0.249977111117893"/>
        <rFont val="Arial"/>
        <family val="2"/>
      </rPr>
      <t>#129v2</t>
    </r>
    <r>
      <rPr>
        <sz val="10"/>
        <color theme="1" tint="0.249977111117893"/>
        <rFont val="Arial"/>
        <family val="2"/>
      </rPr>
      <t xml:space="preserve"> going forward
(2/7) working on logic corrections
(1/3) same as #233
(12/20) would be a rebuild if there is a logic change
appears to be the same as #233
(12/1) Looking closely at the TPL claims in DSS and DW, the third party payment (by TPL insurance) is picking up the TPL Coinsurance (amount responsible by the member to TPL carrier). 
One such claims is 11045W00811 in which harvard pilgrim has paid 510.98 and the payment due from the member is 127.77. But in DSS/ DW, the amount reflected as paid by them towards this claim is 127.77, which is not right. This persists on full scale and the affect is major on third party payment reporting. 
For the short term needs, I checked to see if there were other measures(from header and line level) that has correct insurance paid amount- 510.98, for reverse mapping, but there were none or either missing from the meta-data. Is there a correct field in the meta-data that can address this issue for the moment? 
</t>
    </r>
  </si>
  <si>
    <t>Merged</t>
  </si>
  <si>
    <r>
      <t xml:space="preserve">(4/5) tracked going forward with issue </t>
    </r>
    <r>
      <rPr>
        <b/>
        <sz val="10"/>
        <color theme="1" tint="0.249977111117893"/>
        <rFont val="Arial"/>
        <family val="2"/>
      </rPr>
      <t>#206b</t>
    </r>
    <r>
      <rPr>
        <sz val="10"/>
        <color theme="1" tint="0.249977111117893"/>
        <rFont val="Arial"/>
        <family val="2"/>
      </rPr>
      <t xml:space="preserve">
</t>
    </r>
    <r>
      <rPr>
        <b/>
        <sz val="10"/>
        <color theme="1" tint="0.249977111117893"/>
        <rFont val="Arial"/>
        <family val="2"/>
      </rPr>
      <t>REJECTED:</t>
    </r>
    <r>
      <rPr>
        <sz val="10"/>
        <color theme="1" tint="0.249977111117893"/>
        <rFont val="Arial"/>
        <family val="2"/>
      </rPr>
      <t xml:space="preserve"> (2/17) </t>
    </r>
    <r>
      <rPr>
        <b/>
        <sz val="10"/>
        <color theme="1" tint="0.249977111117893"/>
        <rFont val="Arial"/>
        <family val="2"/>
      </rPr>
      <t>see issue #206</t>
    </r>
    <r>
      <rPr>
        <sz val="10"/>
        <color theme="1" tint="0.249977111117893"/>
        <rFont val="Arial"/>
        <family val="2"/>
      </rPr>
      <t xml:space="preserve">
</t>
    </r>
    <r>
      <rPr>
        <b/>
        <sz val="10"/>
        <color theme="1" tint="0.249977111117893"/>
        <rFont val="Arial"/>
        <family val="2"/>
      </rPr>
      <t xml:space="preserve">Connie and Fran confirmed that this cannot be set for MECMS.
RESOLVED - </t>
    </r>
    <r>
      <rPr>
        <sz val="10"/>
        <color theme="1" tint="0.249977111117893"/>
        <rFont val="Arial"/>
        <family val="2"/>
      </rPr>
      <t>This attribute is missing from some MIHMS claims</t>
    </r>
  </si>
  <si>
    <r>
      <t xml:space="preserve">(4/5) - tracked going forward in issue </t>
    </r>
    <r>
      <rPr>
        <b/>
        <sz val="10"/>
        <color theme="1" tint="0.249977111117893"/>
        <rFont val="Arial"/>
        <family val="2"/>
      </rPr>
      <t>#203</t>
    </r>
    <r>
      <rPr>
        <sz val="10"/>
        <color theme="1" tint="0.249977111117893"/>
        <rFont val="Arial"/>
        <family val="2"/>
      </rPr>
      <t xml:space="preserve">
(3/22) Michelle provided table name to Fayaz.  This table can only be added to the DW, not the ADV.
Calculations are to be performed as in DSS, CR to be updated by Molina.
Uncalculated Net Payment added to DSS also. This would include FFS withhold amounts.
Make this table available in the ADV as it is used in the DSS.</t>
    </r>
  </si>
  <si>
    <r>
      <t xml:space="preserve">(4/5) tracked going forward in issue </t>
    </r>
    <r>
      <rPr>
        <b/>
        <sz val="10"/>
        <color theme="1" tint="0.249977111117893"/>
        <rFont val="Arial"/>
        <family val="2"/>
      </rPr>
      <t>#203</t>
    </r>
    <r>
      <rPr>
        <sz val="10"/>
        <color theme="1" tint="0.249977111117893"/>
        <rFont val="Arial"/>
        <family val="2"/>
      </rPr>
      <t xml:space="preserve">
</t>
    </r>
    <r>
      <rPr>
        <b/>
        <sz val="10"/>
        <color theme="1" tint="0.249977111117893"/>
        <rFont val="Arial"/>
        <family val="2"/>
      </rPr>
      <t>REJECTED:</t>
    </r>
    <r>
      <rPr>
        <sz val="10"/>
        <color theme="1" tint="0.249977111117893"/>
        <rFont val="Arial"/>
        <family val="2"/>
      </rPr>
      <t xml:space="preserve">  (2/15) These numbers aren't correct. This probably needs to be addressed as part of the new Hospital Estimated Payment Logic being developed, but in the meantime the state is not comfortable approving the closure of this TR. </t>
    </r>
    <r>
      <rPr>
        <b/>
        <sz val="10"/>
        <color theme="1" tint="0.249977111117893"/>
        <rFont val="Arial"/>
        <family val="2"/>
      </rPr>
      <t>See issue #203</t>
    </r>
    <r>
      <rPr>
        <sz val="10"/>
        <color theme="1" tint="0.249977111117893"/>
        <rFont val="Arial"/>
        <family val="2"/>
      </rPr>
      <t xml:space="preserve">
</t>
    </r>
    <r>
      <rPr>
        <b/>
        <sz val="10"/>
        <color theme="1" tint="0.249977111117893"/>
        <rFont val="Arial"/>
        <family val="2"/>
      </rPr>
      <t xml:space="preserve">RESOLVED - </t>
    </r>
    <r>
      <rPr>
        <sz val="10"/>
        <color theme="1" tint="0.249977111117893"/>
        <rFont val="Arial"/>
        <family val="2"/>
      </rPr>
      <t>Information has been given to identify psych claims.
Northern Maine Medical Center uses only the higher Percent Allowed for Psych claims.  Can we distinguish between Psych and regular claims?</t>
    </r>
  </si>
  <si>
    <r>
      <t xml:space="preserve">(4/5) merged into </t>
    </r>
    <r>
      <rPr>
        <b/>
        <sz val="10"/>
        <color theme="1" tint="0.249977111117893"/>
        <rFont val="Arial"/>
        <family val="2"/>
      </rPr>
      <t>#237</t>
    </r>
    <r>
      <rPr>
        <sz val="10"/>
        <color theme="1" tint="0.249977111117893"/>
        <rFont val="Arial"/>
        <family val="2"/>
      </rPr>
      <t xml:space="preserve"> going forward
</t>
    </r>
    <r>
      <rPr>
        <b/>
        <sz val="10"/>
        <color theme="1" tint="0.249977111117893"/>
        <rFont val="Arial"/>
        <family val="2"/>
      </rPr>
      <t xml:space="preserve">REJECTED - </t>
    </r>
    <r>
      <rPr>
        <sz val="10"/>
        <color theme="1" tint="0.249977111117893"/>
        <rFont val="Arial"/>
        <family val="2"/>
      </rPr>
      <t xml:space="preserve">Some adjusted claim records have not yet been received due to the differences between QNXT and MeCMS processing. This will result in the overstating of utilization and cost.  </t>
    </r>
    <r>
      <rPr>
        <b/>
        <sz val="10"/>
        <color theme="1" tint="0.249977111117893"/>
        <rFont val="Arial"/>
        <family val="2"/>
      </rPr>
      <t>see issues 85, 237 and 241</t>
    </r>
    <r>
      <rPr>
        <sz val="10"/>
        <color theme="1" tint="0.249977111117893"/>
        <rFont val="Arial"/>
        <family val="2"/>
      </rPr>
      <t xml:space="preserve">
The missing adjustments will be available once run-out is complete.
Reports not affected because this is MECMS data, report names have been removed.</t>
    </r>
  </si>
  <si>
    <r>
      <t xml:space="preserve">(4/5) merged into </t>
    </r>
    <r>
      <rPr>
        <b/>
        <sz val="10"/>
        <color theme="1" tint="0.249977111117893"/>
        <rFont val="Arial"/>
        <family val="2"/>
      </rPr>
      <t>#237</t>
    </r>
    <r>
      <rPr>
        <sz val="10"/>
        <color theme="1" tint="0.249977111117893"/>
        <rFont val="Arial"/>
        <family val="2"/>
      </rPr>
      <t xml:space="preserve"> going forward
</t>
    </r>
    <r>
      <rPr>
        <b/>
        <sz val="10"/>
        <color theme="1" tint="0.249977111117893"/>
        <rFont val="Arial"/>
        <family val="2"/>
      </rPr>
      <t>REJECTED:</t>
    </r>
    <r>
      <rPr>
        <sz val="10"/>
        <color theme="1" tint="0.249977111117893"/>
        <rFont val="Arial"/>
        <family val="2"/>
      </rPr>
      <t xml:space="preserve">  (2/17) </t>
    </r>
    <r>
      <rPr>
        <b/>
        <sz val="10"/>
        <color theme="1" tint="0.249977111117893"/>
        <rFont val="Arial"/>
        <family val="2"/>
      </rPr>
      <t>see issues 50, 237 and 241</t>
    </r>
    <r>
      <rPr>
        <sz val="10"/>
        <color theme="1" tint="0.249977111117893"/>
        <rFont val="Arial"/>
        <family val="2"/>
      </rPr>
      <t xml:space="preserve">
</t>
    </r>
    <r>
      <rPr>
        <b/>
        <sz val="10"/>
        <color theme="1" tint="0.249977111117893"/>
        <rFont val="Arial"/>
        <family val="2"/>
      </rPr>
      <t xml:space="preserve">RESOLVED - </t>
    </r>
    <r>
      <rPr>
        <sz val="10"/>
        <color theme="1" tint="0.249977111117893"/>
        <rFont val="Arial"/>
        <family val="2"/>
      </rPr>
      <t>We have found some credits that are unusual.  Since these don’t conform, if we follow our credit process, we will not reflect the MeCMS net payment.  We’d like direction. One group of claims have one MeCMS credit but the negative totalpaid on the credit is larger than the original paid amount.   Another group of claims have multiple credits for the same line item that appear to be exact duplicates.  The third group of claims have MeCMS negative totalpaid that is smaller than the original paid amount.
This should have no affect on the DSS and will be submitted with the rest of the adjustments after run-out.</t>
    </r>
  </si>
  <si>
    <r>
      <t xml:space="preserve">(4/5) merged into </t>
    </r>
    <r>
      <rPr>
        <b/>
        <sz val="10"/>
        <color theme="1" tint="0.249977111117893"/>
        <rFont val="Arial"/>
        <family val="2"/>
      </rPr>
      <t>#237</t>
    </r>
    <r>
      <rPr>
        <sz val="10"/>
        <color theme="1" tint="0.249977111117893"/>
        <rFont val="Arial"/>
        <family val="2"/>
      </rPr>
      <t xml:space="preserve"> going forward
(2/28) </t>
    </r>
    <r>
      <rPr>
        <b/>
        <sz val="10"/>
        <color theme="1" tint="0.249977111117893"/>
        <rFont val="Arial"/>
        <family val="2"/>
      </rPr>
      <t>***** get Connies notes; do with #237?</t>
    </r>
    <r>
      <rPr>
        <sz val="10"/>
        <color theme="1" tint="0.249977111117893"/>
        <rFont val="Arial"/>
        <family val="2"/>
      </rPr>
      <t xml:space="preserve">
(2/7) related to #237 (the bigger credit issue)
(2/2) problem with postive number in federal share of claim Line gap, require all new claim_line_gap talble (would require a rebuild)
(1/31) assigned priority M (? Related to #237 ?).
(1/18) Kristen - the net payments are negative but the State and Federal Share are positive</t>
    </r>
  </si>
  <si>
    <t>No, in ODS</t>
  </si>
  <si>
    <t>take replacement data</t>
  </si>
  <si>
    <t>check DSS Denial Reasons</t>
  </si>
  <si>
    <t>Linda Osgood &amp; Diana Brown-Collins</t>
  </si>
  <si>
    <t>add new data fields to DSS (already in ODS)</t>
  </si>
  <si>
    <t>255a</t>
  </si>
  <si>
    <t>255b</t>
  </si>
  <si>
    <t>reversed claims with paid dates beyond February 2011 and a source code of MECMS</t>
  </si>
  <si>
    <t>79v2</t>
  </si>
  <si>
    <t>TOS Assignment data changes</t>
  </si>
  <si>
    <t>Opened to track the receipt and build inclusion of the corrected TOS Assignment data</t>
  </si>
  <si>
    <t>CR-23421</t>
  </si>
  <si>
    <t>60v2</t>
  </si>
  <si>
    <t>CR-24516</t>
  </si>
  <si>
    <t>CR-24515</t>
  </si>
  <si>
    <t>demographic history - MIHMS extract changes</t>
  </si>
  <si>
    <t>data corrections</t>
  </si>
  <si>
    <t>Michele S.</t>
  </si>
  <si>
    <t>provider affiliation changes</t>
  </si>
  <si>
    <t>(4/24) held up by UAT freeze
(1/31) Fran to check priority of this post 4.8 freeze
(12/20) Can't progress until after 4.8 transition completed.
TR in process at Molina; ready to test as of 11/8.  
Will reach production after conversion to 4.8
IDs missing from the provider reference file dated 9/4/11</t>
  </si>
  <si>
    <t>Rebuild #19</t>
  </si>
  <si>
    <t>#19</t>
  </si>
  <si>
    <t>#18</t>
  </si>
  <si>
    <t>Yes - have just need to use for DSS</t>
  </si>
  <si>
    <t>Ancillary drug claim lines are repeating financial amounts causing financial overstatements</t>
  </si>
  <si>
    <t>insufficient testing time</t>
  </si>
  <si>
    <t>logic correction</t>
  </si>
  <si>
    <t>Two claims with low charge submitted values, like $-99,999,999.  Currently under investigation.</t>
  </si>
  <si>
    <t xml:space="preserve">(4/27) work with issue #203
(2/7) have information required to implement
(1/10) we do not hold an individual FFS Withhold field within the DSS.  It is used as the net payment if there is no net payment amount in the other source fields. 
FFS Withhold being stored as an absolute – it is actually stored as a positive value for a claim and as a NEGATIVE value for a claim REVERSAL.  Again the amount that will actually be remitted to the Provider via Flexi/AdvME is the net of the claim’s amount paid less the FFSPoolAmt.  </t>
  </si>
  <si>
    <t>AI-24948</t>
  </si>
  <si>
    <r>
      <t xml:space="preserve">(4/27) new TR #, was CR-22604 and TR-1005308 (from #91
(4/24) Greg to review
(4/5) issue </t>
    </r>
    <r>
      <rPr>
        <b/>
        <sz val="10"/>
        <color theme="1" tint="0.249977111117893"/>
        <rFont val="Arial"/>
        <family val="2"/>
      </rPr>
      <t>206a</t>
    </r>
    <r>
      <rPr>
        <sz val="10"/>
        <color theme="1" tint="0.249977111117893"/>
        <rFont val="Arial"/>
        <family val="2"/>
      </rPr>
      <t xml:space="preserve"> was rejected.  issue </t>
    </r>
    <r>
      <rPr>
        <b/>
        <sz val="10"/>
        <color theme="1" tint="0.249977111117893"/>
        <rFont val="Arial"/>
        <family val="2"/>
      </rPr>
      <t>91</t>
    </r>
    <r>
      <rPr>
        <sz val="10"/>
        <color theme="1" tint="0.249977111117893"/>
        <rFont val="Arial"/>
        <family val="2"/>
      </rPr>
      <t xml:space="preserve"> was rejected and merged into #206b going forward.
</t>
    </r>
    <r>
      <rPr>
        <b/>
        <sz val="10"/>
        <color theme="1" tint="0.249977111117893"/>
        <rFont val="Arial"/>
        <family val="2"/>
      </rPr>
      <t xml:space="preserve">From 91: </t>
    </r>
    <r>
      <rPr>
        <sz val="10"/>
        <color theme="1" tint="0.249977111117893"/>
        <rFont val="Arial"/>
        <family val="2"/>
      </rPr>
      <t>Cross-over indicator
REJECTED: (2/17) see issue #206
Connie and Fran confirmed that this cannot be set for MECMS.
RESOLVED - This attribute is missing from some MIHMS claims
-----
(2/23) Kaleb to review logic
Corrected logic for MIHMS claims has been identified with update #12.
Note: per issue 91 this indicator cannot be set for MeCMS claims.
MeCMS claim type 6 for part A or 10 for part B (were not considered current claim types, so not converted)</t>
    </r>
  </si>
  <si>
    <t>(4/27) new TR #, was CR-22604 
Corrected logic for MIHMS claims has been identified with update #12.
Note: per issue 91 this indicator cannot be set for MeCMS claims.
MeCMS claim type 6 for part A or 10 for part B (were not considered current claim types, so not converted)</t>
  </si>
  <si>
    <t>Provider Group field with the Provider Name if Provider Group is Missing</t>
  </si>
  <si>
    <t xml:space="preserve">AI-24977 </t>
  </si>
  <si>
    <t>AI-25007</t>
  </si>
  <si>
    <r>
      <t xml:space="preserve">(5/1) received data and it will be included in update #18
(4/26) Greg review Kaleb's logic and see if we can include with #18.  Billing Provider is stored on the cab.
(4/24) have all llogic plus refresh of Provider Affliliation Table (#258)
(3/20) stick with same logic, with add-on logic for additional data
(3/14) possibly a better table to get NPI from; Kaleb
(3/9) Service Location Provider NPI Plus 3 is populated on less than 50% of the facility claim detail lines.  </t>
    </r>
    <r>
      <rPr>
        <b/>
        <sz val="10"/>
        <color theme="1" tint="0.249977111117893"/>
        <rFont val="Arial"/>
        <family val="2"/>
      </rPr>
      <t>See #203</t>
    </r>
  </si>
  <si>
    <r>
      <t xml:space="preserve">(5/2) changes in production, verifying content will be deliverd in April data
(4/24) working on in SIT
(3/27) DSS uses the actual status of the claim, JSURS extract applies logic.  So this is JSURS only.
(3/13) JSURS extract logic
</t>
    </r>
    <r>
      <rPr>
        <b/>
        <sz val="10"/>
        <color theme="1" tint="0.249977111117893"/>
        <rFont val="Arial"/>
        <family val="2"/>
      </rPr>
      <t>Need to see if DSS/DW needs to be changed</t>
    </r>
    <r>
      <rPr>
        <sz val="10"/>
        <color theme="1" tint="0.249977111117893"/>
        <rFont val="Arial"/>
        <family val="2"/>
      </rPr>
      <t xml:space="preserve">
There are some special header level edits in Maine that when fired and cause a claim to deny, they don't also cause the status on the detail line to be updated to deny.  As a result there are some denied claims in the system with lines with a status of 'okay' or 'pend'.  The number of these is small, in 12/2011 there were only about 2,000 claim lines that fell into this category.  There are also a few reversed claims with a line in a 'pend' status, in these cases a denied claim was reversed and the 'pend' status came for the original being reversed; these don't cause an issue for JSURS because reversed clams are used to delete the originals.
The JSURS claim extract uses the claimdetail.status to assign the status to each record, the expectation was all the lines on a denied claim would also have a status = 'deny'.  The extract needs to be modified to used the header status if the claim id 'denied'.  Once this change has been made and gone into production another TR will need to be written to send corrected data to the JSURS system.
The DSS is currently using a subset () to work around this issue for reporting.</t>
    </r>
  </si>
  <si>
    <t>78v2</t>
  </si>
  <si>
    <t xml:space="preserve">3 missing drug records </t>
  </si>
  <si>
    <r>
      <t xml:space="preserve">(5/3) three additional drug records were missed when processing issue #78 from rebuild #6
</t>
    </r>
    <r>
      <rPr>
        <b/>
        <sz val="10"/>
        <color theme="1" tint="0.249977111117893"/>
        <rFont val="Arial"/>
        <family val="2"/>
      </rPr>
      <t xml:space="preserve">(3/29) Connie to research some claim ids 
RESOLVED - </t>
    </r>
    <r>
      <rPr>
        <sz val="10"/>
        <color theme="1" tint="0.249977111117893"/>
        <rFont val="Arial"/>
        <family val="2"/>
      </rPr>
      <t>Data to be sent by Molina.
~36,300 records drug and medical (issue # 76) combined</t>
    </r>
  </si>
  <si>
    <t>loaded on 4/13/2012</t>
  </si>
  <si>
    <t>NO</t>
  </si>
  <si>
    <t>Documentation in AKFD 3.17.2</t>
  </si>
  <si>
    <t>Change financial extracts to pull only finalized claims</t>
  </si>
  <si>
    <t>129v2: No
129: 7/15/2011</t>
  </si>
  <si>
    <r>
      <t xml:space="preserve">(2/28) Is Hazel pulling information for Kaleb
(2/16)  just deliver missing data or all data?
</t>
    </r>
    <r>
      <rPr>
        <b/>
        <sz val="10"/>
        <color theme="1" tint="0.249977111117893"/>
        <rFont val="Arial"/>
        <family val="2"/>
      </rPr>
      <t>REJECTED:</t>
    </r>
    <r>
      <rPr>
        <sz val="10"/>
        <color theme="1" tint="0.249977111117893"/>
        <rFont val="Arial"/>
        <family val="2"/>
      </rPr>
      <t xml:space="preserve"> the table that was loaded was outdated and we need the most recent copy from MECMS (2/8/2012); </t>
    </r>
    <r>
      <rPr>
        <b/>
        <sz val="10"/>
        <color theme="1" tint="0.249977111117893"/>
        <rFont val="Arial"/>
        <family val="2"/>
      </rPr>
      <t>created from #92</t>
    </r>
    <r>
      <rPr>
        <sz val="10"/>
        <color theme="1" tint="0.249977111117893"/>
        <rFont val="Arial"/>
        <family val="2"/>
      </rPr>
      <t xml:space="preserve">
(2/10) Hazel asked for a resource to be assigned to research on this in OIT
</t>
    </r>
    <r>
      <rPr>
        <b/>
        <sz val="10"/>
        <color theme="1" tint="0.249977111117893"/>
        <rFont val="Arial"/>
        <family val="2"/>
      </rPr>
      <t>RESOLVED:</t>
    </r>
    <r>
      <rPr>
        <sz val="10"/>
        <color theme="1" tint="0.249977111117893"/>
        <rFont val="Arial"/>
        <family val="2"/>
      </rPr>
      <t xml:space="preserve"> in DW ODS Layer (May 2010).  </t>
    </r>
    <r>
      <rPr>
        <b/>
        <sz val="10"/>
        <color theme="1" tint="0.249977111117893"/>
        <rFont val="Arial"/>
        <family val="2"/>
      </rPr>
      <t>TR-1005311</t>
    </r>
    <r>
      <rPr>
        <sz val="10"/>
        <color theme="1" tint="0.249977111117893"/>
        <rFont val="Arial"/>
        <family val="2"/>
      </rPr>
      <t xml:space="preserve">
This will be a reference table in the DW. There was a load issue and this is being investigated.
For historical source data, all of the production mecms_classification gap table files that we have received so far contain no data (trailer record only) and we have no reference to this table in our extracts.</t>
    </r>
  </si>
  <si>
    <r>
      <rPr>
        <b/>
        <sz val="10"/>
        <color theme="1" tint="0.249977111117893"/>
        <rFont val="Arial"/>
        <family val="2"/>
      </rPr>
      <t>REJECTED:</t>
    </r>
    <r>
      <rPr>
        <sz val="10"/>
        <color theme="1" tint="0.249977111117893"/>
        <rFont val="Arial"/>
        <family val="2"/>
      </rPr>
      <t xml:space="preserve"> the table that was loaded was outdated and we need the most recent copy from MECMS (2/8/2012).  </t>
    </r>
    <r>
      <rPr>
        <b/>
        <sz val="10"/>
        <color theme="1" tint="0.249977111117893"/>
        <rFont val="Arial"/>
        <family val="2"/>
      </rPr>
      <t>Opened issue 92v2.</t>
    </r>
    <r>
      <rPr>
        <sz val="10"/>
        <color theme="1" tint="0.249977111117893"/>
        <rFont val="Arial"/>
        <family val="2"/>
      </rPr>
      <t xml:space="preserve">
</t>
    </r>
    <r>
      <rPr>
        <b/>
        <sz val="10"/>
        <color theme="1" tint="0.249977111117893"/>
        <rFont val="Arial"/>
        <family val="2"/>
      </rPr>
      <t>RESOLVED:</t>
    </r>
    <r>
      <rPr>
        <sz val="10"/>
        <color theme="1" tint="0.249977111117893"/>
        <rFont val="Arial"/>
        <family val="2"/>
      </rPr>
      <t xml:space="preserve"> in DW ODS Layer (May 2010).
This will be a reference table in the DW. There was a load issue and this is being investigated.
For historical source data, all of the production mecms_classification gap table files that we have received so far contain no data (trailer record only) and we have no reference to this table in our extracts.</t>
    </r>
  </si>
  <si>
    <t>Elig Rebuild, accepted with Update #17</t>
  </si>
  <si>
    <r>
      <rPr>
        <b/>
        <sz val="10"/>
        <color theme="1" tint="0.249977111117893"/>
        <rFont val="Arial"/>
        <family val="2"/>
      </rPr>
      <t>(5/10) see derivitive issue #264
(3/26) data received in DW prior to receiving test data.  This Issue will get top priority for making the changes necessary to be included in update #17.</t>
    </r>
    <r>
      <rPr>
        <sz val="10"/>
        <color theme="1" tint="0.249977111117893"/>
        <rFont val="Arial"/>
        <family val="2"/>
      </rPr>
      <t xml:space="preserve">
(3/13) need a new forecast for DSS receiving test data
(2/28) test data to be received within the week.
(1/31) Molina working on before able to provide test data to Thomson.  Not likely to require a rebuild.
(12/20) this change requires us to add claimStatus Detail to drugs
Molina running test 11/18. Some errors but still evaluating. Claims sent to us with multiple lines on 12/2.
The record layout change will be retroactive, there will be a task to have history updated/changed, but we will only be sending compound claims moving forward.
</t>
    </r>
    <r>
      <rPr>
        <b/>
        <sz val="10"/>
        <color theme="1" tint="0.249977111117893"/>
        <rFont val="Arial"/>
        <family val="2"/>
      </rPr>
      <t>Kelly to look into a CR; change coming in mid-December</t>
    </r>
    <r>
      <rPr>
        <sz val="10"/>
        <color theme="1" tint="0.249977111117893"/>
        <rFont val="Arial"/>
        <family val="2"/>
      </rPr>
      <t xml:space="preserve">
GHS changes (part of the NCPDP D.0 upgrade)
1) Patient Account # (add)
2) Compound drugs - NDC for each ingredient</t>
    </r>
  </si>
  <si>
    <t>Duplicate Rx Reversals in DSS</t>
  </si>
  <si>
    <t>(5/10) the state would like to see evidence that the data issue that caused update #17 to be stopped for data corrections has in fact been corrected.
Caused by GHS sending same day reversals.</t>
  </si>
  <si>
    <t>enhance logic</t>
  </si>
  <si>
    <t>No, (Yes by #258)</t>
  </si>
  <si>
    <t>AI-23015</t>
  </si>
  <si>
    <t>100v2</t>
  </si>
  <si>
    <r>
      <t xml:space="preserve">(4/10) state didn't like the data Molina provided; </t>
    </r>
    <r>
      <rPr>
        <b/>
        <sz val="10"/>
        <color theme="1" tint="0.249977111117893"/>
        <rFont val="Arial"/>
        <family val="2"/>
      </rPr>
      <t>see Issue #100v2</t>
    </r>
    <r>
      <rPr>
        <sz val="10"/>
        <color theme="1" tint="0.249977111117893"/>
        <rFont val="Arial"/>
        <family val="2"/>
      </rPr>
      <t xml:space="preserve">
6/28 - referral number values will be removed from Historical Medicaid ID.  No new field will be added.
New attribute has been added for referral numbers. Do we want to add a new provider field for referral number in the DSS?  Example values are:
000201006 
000201005
000201007
Referral numbers will be moved to a new provider attribute.
I am finding 300+ providers in DSS with a Historical Medicaid ID starting with 0002.  These are not valid provider IDs.  These are Managed Care Referral Numbers.
There are also over 20,000 where the Provider Hist Medicaid ID is missing.  Is this part of the provider mapping issue or something else?</t>
    </r>
  </si>
  <si>
    <t>80v2</t>
  </si>
  <si>
    <t>provider attribute changes</t>
  </si>
  <si>
    <t>258-Attribute</t>
  </si>
  <si>
    <t>258-Affiliation</t>
  </si>
  <si>
    <r>
      <t>(5/11) created continuation of</t>
    </r>
    <r>
      <rPr>
        <b/>
        <sz val="10"/>
        <color theme="1" tint="0.249977111117893"/>
        <rFont val="Arial"/>
        <family val="2"/>
      </rPr>
      <t xml:space="preserve"> #80, new data on 4/18/2011 as part of Rebuild #6</t>
    </r>
    <r>
      <rPr>
        <sz val="10"/>
        <color theme="1" tint="0.249977111117893"/>
        <rFont val="Arial"/>
        <family val="2"/>
      </rPr>
      <t xml:space="preserve">
We are seeing an increase in the amount of paid claims with missing rate codes after September for Claims and a spike of missing in August 2010 for Drug.
Rate Facility Header is set based on the detail rate code. Because of this there are some missing header values.
Part 1. MECMS data with rate code on only one claim line. Validating, received 4/4
Part 2. MIHMS with completely missing in DSS (majority missing from week of October 27th)
Part 3. August 2010 spike in missing rate codes - claimpharm_gap for August was resent - Data received</t>
    </r>
  </si>
  <si>
    <t>(4/8) internal CR for changing extracts.
TR is receiving financial data for claims that are not paid.  The claim INV_UDF_DATA (used to store QNXT claim line number) number is missing.  
The Molina Flexi APDI update process appears to be in conflict with the DW Extract process.  Molina tocreate a CR to change financial extracts to tie them to finalized claims.</t>
  </si>
  <si>
    <t xml:space="preserve">(5/16) We have identified this as an issue in the data warehouse extract process which will  be fixed and the missing data will be included in this upcoming update/rebuild.  </t>
  </si>
  <si>
    <t>DW update logic</t>
  </si>
  <si>
    <t>~missing demographics for new members</t>
  </si>
  <si>
    <r>
      <rPr>
        <b/>
        <sz val="10"/>
        <color theme="1" tint="0.249977111117893"/>
        <rFont val="Arial"/>
        <family val="2"/>
      </rPr>
      <t xml:space="preserve">(5/11) see on-going issue #80v2
REJECTED - </t>
    </r>
    <r>
      <rPr>
        <sz val="10"/>
        <color theme="1" tint="0.249977111117893"/>
        <rFont val="Arial"/>
        <family val="2"/>
      </rPr>
      <t>We are seeing an increase in the amount of paid claims with missing rate codes after September for Claims and a spike of missing in August 2010 for Drug.
Rate Facility Header is set based on the detail rate code. Because of this there are some missing header values.
Part 1. MECMS data with rate code on only one claim line. Validating, received 4/4
Part 2. MIHMS with completely missing in DSS (majority missing from week of October 27th)
Part 3. August 2010 spike in missing rate codes - claimpharm_gap for August was resent - Data received</t>
    </r>
  </si>
  <si>
    <t>enhanced logic</t>
  </si>
  <si>
    <r>
      <rPr>
        <b/>
        <sz val="10"/>
        <color theme="1" tint="0.249977111117893"/>
        <rFont val="Arial"/>
        <family val="2"/>
      </rPr>
      <t>RESOLUTION: implemented around DSS build #17</t>
    </r>
    <r>
      <rPr>
        <sz val="10"/>
        <color theme="1" tint="0.249977111117893"/>
        <rFont val="Arial"/>
        <family val="2"/>
      </rPr>
      <t>, this is the non-DSS-build SQL job that supports the HIV report
(3/13) meeting rescheduled for 3/30; affects CMS reporting
(3/2) waiting for a CR from the state do change this from occuring in the data
(2/22) Cohorts with a 5B rate code included in both Demonstration enrollee population and Medicaid Member population.</t>
    </r>
  </si>
  <si>
    <t>(5/18) closed (TR 5894) that covered Molina’s effort to change the Claimdetailcustom extract from ‘full’ to ‘incremental’
Sync with QNXT 4.8 changes.
Pending resolution of Issue # 93.
Molina has provided a list of all full files extracted every week with the exception of Reference Files. This would help Thomson Reuters to identify files which can be sent incrementally to reduce transmission time and Resource Utilization.  Example:  ClaimDetailCustom is 9 GB and takes a couple of hours for transmission and another couple of hours for loading to data warehouse.</t>
  </si>
  <si>
    <t>CR-19528</t>
  </si>
  <si>
    <t>Medicare crossover indicator values</t>
  </si>
  <si>
    <t>Age dimension issues</t>
  </si>
  <si>
    <t>Aimee Campbell-O'Connor</t>
  </si>
  <si>
    <r>
      <t xml:space="preserve">(5/23) TR replaced AI-24949
(5/10) created from the change in </t>
    </r>
    <r>
      <rPr>
        <b/>
        <sz val="10"/>
        <color theme="1" tint="0.249977111117893"/>
        <rFont val="Arial"/>
        <family val="2"/>
      </rPr>
      <t>214-DSS</t>
    </r>
    <r>
      <rPr>
        <sz val="10"/>
        <color theme="1" tint="0.249977111117893"/>
        <rFont val="Arial"/>
        <family val="2"/>
      </rPr>
      <t xml:space="preserve">
(4/26) Ancillary drug claim lines are repeating financial amounts causing financial overstatements.   This is related to issue #214-DSS that added Compound Drugs with detail lines. </t>
    </r>
  </si>
  <si>
    <t>AI-25366</t>
  </si>
  <si>
    <t>Annette same test as 231</t>
  </si>
  <si>
    <t>Greg/Annette
2</t>
  </si>
  <si>
    <t>Greg/Kaleb</t>
  </si>
  <si>
    <t>eligibility corrections for demogrphic history in MIHMS, new extracts to be provided to the DW.  There are gaps in the eligibility history.</t>
  </si>
  <si>
    <t>Gennie/Annette
 (check 271/272)</t>
  </si>
  <si>
    <t>Toya/Greg</t>
  </si>
  <si>
    <t>Annette\Kaleb</t>
  </si>
  <si>
    <t>Annette\Barb</t>
  </si>
  <si>
    <t>Annette/Barb/Fran</t>
  </si>
  <si>
    <t>see 258
Annette</t>
  </si>
  <si>
    <t>APC/DRG indicator</t>
  </si>
  <si>
    <t>Scrum Tag</t>
  </si>
  <si>
    <t>Primary Status</t>
  </si>
  <si>
    <t>Create Evidence</t>
  </si>
  <si>
    <t>Days of Coverage added for each Coverage code</t>
  </si>
  <si>
    <t>add field to DSS</t>
  </si>
  <si>
    <t>missing NDC Text Codes</t>
  </si>
  <si>
    <t xml:space="preserve">TR-1005927 </t>
  </si>
  <si>
    <t xml:space="preserve">TR-1005926 </t>
  </si>
  <si>
    <t>TR-1005925</t>
  </si>
  <si>
    <t>TR-1005920</t>
  </si>
  <si>
    <t xml:space="preserve">TR-1005924 </t>
  </si>
  <si>
    <t xml:space="preserve">TR-1005917 </t>
  </si>
  <si>
    <t xml:space="preserve">TR-1005950 </t>
  </si>
  <si>
    <t xml:space="preserve">TR-1005967 </t>
  </si>
  <si>
    <t>TR-1005936</t>
  </si>
  <si>
    <t xml:space="preserve">TR-1005931 </t>
  </si>
  <si>
    <t xml:space="preserve">TR-1005930 </t>
  </si>
  <si>
    <t xml:space="preserve">TR-1005929 </t>
  </si>
  <si>
    <t xml:space="preserve">TR-1005923 </t>
  </si>
  <si>
    <t>TR-1005884</t>
  </si>
  <si>
    <t>(5/14) split #258 info "-Affiliation" and "-Attribute" as the corrections will arrive in two different DSS updates.
(4/6) being updated by TR-1005884.  Replacement Provider data will be supplied
Plandata_Parallel Affiliation Table LastUpdate Incorrectly being Updated out of Plandata_Stage - MIHMS corrections
Affiliation and Attributes</t>
  </si>
  <si>
    <t>TR-1005968</t>
  </si>
  <si>
    <t>TR-1005900</t>
  </si>
  <si>
    <t xml:space="preserve">TR-1005966 </t>
  </si>
  <si>
    <t>TR-1005422</t>
  </si>
  <si>
    <t>(4/18) TR-1005310 replaced CR-8287 &amp; RQ_ME00022915
(4/2) - this table only goes into the ODS; not used in DSS extracts
(1/31) attached to the Eligibility updates/reconversions; CR in submitted state
(1/17) CR-8287 this data has been added to the CR
(1/3) one time table snapshot around late May 2010; CR-8287 does not include additional table updates
(12/20) MeCMS system is about to be turned off.  Connie to review CR about bringing MeCMS data up to the cutoff point (apparently it does not)
Connie reviewed emails and found that MIHMS was being updated after the MECMS data was cut, therefore, we have all data.
Connie to review the email chain and possibly suggest a plan for auditing the MeCMS records in the Dw/DSS.
(Fran) I know that CR 8287 is out there to basically get the MECMS member &amp; eligibility information, from MECMS shut down, converted and out to the DSS.  But I believe the actual requirements are still being worked on/refined.  I would guess that it will also include updating any of the gap tables, that held a snap shot of certain MECMS data as of a point in time, but as I said my understanding is the requirements are still being worked on.</t>
  </si>
  <si>
    <t>TR-1005922</t>
  </si>
  <si>
    <t>TR-1005923</t>
  </si>
  <si>
    <t>(5/10) see on-going issue #268
affects MSIS - want to see MASBOE #99 unknown to be small or none
(2/28) this has expanded, more data needs to be corrected.  This may move outside of the retro-eligibility window
(1/31) this may increase and then go away, the CB racs became orphans.  Considering eliminating the CB RAC. (Kristen)  Address in the Key Facts Document.  Connie has the information.
(1/3) still seeing examples of this (very small amount).  Greg to send report to Connie
Track implementation of the data correction using TR-1005549.
will take longer than data intake for DSS update #12.
Merrill Hastings has been working on a data remediation script to correct “TR-1005549 - UTC#374. There are CB (DEL) with the incorrect coveragecodeid and date ranges.”  While the code to correct this issue was deployed back in October 2010, the remediation to correct those members who were initially set with the wrong coverage code still exists.  
There are recipients in the DSS that only have a rate code of CB. Per John Beatson the rate code CB should only accompany a combination of rate codes of 4G - 4L.</t>
  </si>
  <si>
    <t>Scrum Status</t>
  </si>
  <si>
    <t>Active - Molina action required</t>
  </si>
  <si>
    <t>Waiting for a rebuild to close</t>
  </si>
  <si>
    <t>Waiting for an update to close</t>
  </si>
  <si>
    <t>Pending State approval</t>
  </si>
  <si>
    <t>(4/24) Greg to review</t>
  </si>
  <si>
    <t>Kaleb to review information sent from Thomson.  5/2/2012 per Kaleb this one is good to go for the rebuild.</t>
  </si>
  <si>
    <t>4/30/2012 waiting for rebuild</t>
  </si>
  <si>
    <t>Not a DSS TR</t>
  </si>
  <si>
    <t>Close</t>
  </si>
  <si>
    <t>Can be closed</t>
  </si>
  <si>
    <t>4/13/2012 - Fran will test in SIT.  4/16/2012 SIT testing done.  5/25/2012 per Sharon can be closed</t>
  </si>
  <si>
    <t>Hold</t>
  </si>
  <si>
    <t>Active - Thomson action required</t>
  </si>
  <si>
    <t>4/25/2012 - Connie/Uguanda sent email with a summarization of counts.</t>
  </si>
  <si>
    <t>Added by Connie/Uguanda 4/2/2012.  4/17/2012 - requires Thomson action.  4/30/2012 - should be in rebuild (which should be update #19)</t>
  </si>
  <si>
    <t>4/18/2012 - Connie/Uguanda asked to have TR reopened.  Per Todd, this is in Thomson's court.  4/30/2012 should be in update #19</t>
  </si>
  <si>
    <t xml:space="preserve">4/12 Thomson has dev/investigation work to do.  4/30/2012 - going back and forth with Kristen - need to follow up to see where it is.
</t>
  </si>
  <si>
    <t>4/10/2012 Connie/Uguanda sent email to Thomson.  4/12 Should be fixed ith update #17.  Kristen will need to verify.   4/30/2012 - need to share reports with Kristen and close</t>
  </si>
  <si>
    <t xml:space="preserve">3/30/2012 - Connie/Uguanda to send info about service affilation not required to Thomson and State and ask that this be closed.  4/3 Connie/Uguanda Sent info to Thomson, waiting on response.  4/12 Thomson sent response during meeting.  Molina needs to review.  4/16/2012 - sent additional questions to Thomson.  4/17/2012 received response from Thomson.  4/26/2012 Connie/Uguanda sent email back to Thomson for review.  4/30/2012 - Todd should be following up.  DW team also needs to look at some counts discrepancies
</t>
  </si>
  <si>
    <t>3/20/20112 Kaleb sent updated logic to Thomson.  3/30/2012 this is impacted by TR-1005884 and cannot be resolved until that fix is complete.  4/27/2012 sent full extract of provider affiliation</t>
  </si>
  <si>
    <t>Fix in Update #17.  Per Todd on 5/21/2012 they are waiting for Molina to provide evidence that this is resolved.</t>
  </si>
  <si>
    <t>Scrum Notes</t>
  </si>
  <si>
    <t xml:space="preserve">AI-25510 </t>
  </si>
  <si>
    <t>4/13/2012 - Thomson has data.  Need email that changes are available to the State before we can close.  4/30/2012 - need tweak in DSS - separate issue.  This should be closed.  Need to send issue resolution report.  5/10/2012 Kristen does not want to close until issue #264 is resolved, which should be with Update #18.  5/10/2012 - State has questions about some of the data they are seeing.  5/18/2012 Thomson provided response.  5/25/2012 per Kristen can be closed</t>
  </si>
  <si>
    <t>5/25/2012 per Kristen can be closed</t>
  </si>
  <si>
    <t xml:space="preserve">(6/13) likely addressed by corrected data in rebuild
(3/13) need update from DW team
Greg to check ODS layer (12/6)
member has eligibility information in ACES and MIHMS that is not in DSS.
This is a single member with an HIV RAC.  </t>
  </si>
  <si>
    <t>(4/26) Two claims with low charge submitted values from GHS, like $-99,999,999.  Currently under investigation by Molina.</t>
  </si>
  <si>
    <t xml:space="preserve">(6/13) request spreadsheet from Gia
Also related to issue #272
• If Medicare Indicator is No, I assume the age must be less than 65yrs old, - so I pulled in their ages. All are &lt;65 years old (as they should be) except the two yellow rows – why aren’t these folks in medicare – is our QNXT data bad? – Should someone check their actual age and what is in QNXT? We should not be paying them at all if they qualify for Medicare. 
• Beyond that, the entire list in “DSS 2 procedure” column A has crossover indicator “Y” and they are clearly less than 65 years old. Why are these folks less than 65 yrs old? Want this verified that they are exceptions. http://www.ssa.gov/pubs/10043.html#a0=2 (they can be less than 65 and on Medicare, this page has all the existing exceptions) 
•  Why do some have neither a Y or a N? All the blue people, they have ~ for a medicare flag, they need to be changed to N. It is either yes or no. This needs to be changed either in DSS or in QNXT. 
• Why do the ~ people in medicare flag have no age? All the blue people, they have no age. They are zero years old. This needs to be fixed
• 
So – if I assume the Medicare indicator is right, then all of these people need to lose the crossover flag. Someone at Molina needs to figure out why they have a “Y” when they are 29 years old. Or 38 years old. 
</t>
  </si>
  <si>
    <t>Greg/Michele</t>
  </si>
  <si>
    <t>Michele/Greg</t>
  </si>
  <si>
    <t>Annette/Michele</t>
  </si>
  <si>
    <t>Annette (231, 239, 254)</t>
  </si>
  <si>
    <t>4/30/2012 need to follow up with Mark or Jonathan.  6/15/2012 evidence review - Will have to check DSS after rebuild</t>
  </si>
  <si>
    <t>4/30/2012 corrected waiting for rebuild.  6/15/2012 evidence review - Truven will have to provide evidence</t>
  </si>
  <si>
    <t>6/15/2012 evidence review - Need to find examples</t>
  </si>
  <si>
    <t>4/30/2012 change included in update #19.  6/15/2012 evidence review - Should be able to compare data after the rebuild.  Could try to find gap table with missing data to compare</t>
  </si>
  <si>
    <t>Related to Flexi a/r which Paula and Kaleb have been working on.  4/26/2012 per Greg, he is working with Natalie on a solution.  5/22/2012 should be in update #19.  6/15/2012 evidence review - Need to find examples</t>
  </si>
  <si>
    <t>6/15/2012 evidence review - Could look up some claims that have the data to make sure they match DSS after the rebuild</t>
  </si>
  <si>
    <t>Related to issue 203.  Also tied to TR-1005884 - requires current provider affiliation data.  Issue log:  (4/24) have all llogic plus refresh of Provider Affliliation Table (#258).  4/27/2012 sent full extarct of provider affiliation data.  6/15/2012 evidence review - run report after the rebuild to see what still shows up</t>
  </si>
  <si>
    <t>4/30/2012 should be in update #19.  6/15/2012 evidence review - We have examples</t>
  </si>
  <si>
    <t>4/30/2012 final recommendation going to State tomorrow - dev work is in process.  5/23/2012 dev work complete, should be going into prod today.  All historical updates complete and re-extracted.  6/15/2012 evidence review - Michele has examples</t>
  </si>
  <si>
    <t>6/15/2012 evidence review - Jonathan has examples</t>
  </si>
  <si>
    <t>4/17/2012 - will run a full extract of provider attribute this week.  4/17/2012 found out there are additional records that need to be deleteted first.  May need to delay this.  5/10/2012 - corrected data extracted and sent to Thomson.  6/15/2012 evidence review - We have examples</t>
  </si>
  <si>
    <t>(4/24) Greg to review.  6/15/2012 evidence review - We need examples, from MECMS also if possible</t>
  </si>
  <si>
    <t>Kaleb to review information sent from Thomson.  5/2/2012 per Kaleb this one is good to go for the rebuild.  6/15/2012 evidence review - provide high level report after rebuild</t>
  </si>
  <si>
    <t>4/30/2012 waiting for rebuild.  6/15/2012 evidence review - Easy to confirm after rebuild</t>
  </si>
  <si>
    <t>4/30/2012 waiting for rebuild.  6/15/2012 evidence review - Will have to provide evdence from DSS</t>
  </si>
  <si>
    <t>Included in Update 17.   4/30/2012 - complete but historical piece in the rebuild.  6/15/2012 evidence review - Annette to provide evidence</t>
  </si>
  <si>
    <t>6/15/2012 evidence review - Molina could provide examples</t>
  </si>
  <si>
    <t xml:space="preserve"> 3/20/2012 Kaleb sent updated logic to Thomson.  3/30/2012 - Thomson will probably include in Update #18, 19 at the latest.  6/15/2012 evidence review - Easy to confirm after rebuild</t>
  </si>
  <si>
    <t>4/2/2012 - per Gia this is tied to TR-1005603.  4/3/2012 Kaleb sent logic to Thomson.  4/12 Greg will review.  4/18/2012 - per Michelle, Greg reviewed logic and they have dev work to do on it.  6/15/2012 evidence review - Create spreadsheet to provide evidence after rebuild</t>
  </si>
  <si>
    <t>Found missing claims.  4/11/2012 reviewing results in SIT.  5/9/2012 data corrected in prod - will be part of rebuild.  6/15/2012 evidence review - Ask Fran for claimids</t>
  </si>
  <si>
    <t>3/27/2012 Fran sent email to Kristen explaining MECMS issue and saying we had some work to do on our end for a couple of MIHMS issues.  3/27/2012 Fran exchange emails with Cindy C about fixing the data.  3/29/2012 - Fran working on pushing through changes.  4/13/2012 - Fran will run SIT TEST.  4/13/2012 - SIT testing done.  5/10/2012 - Fran sent email to Kristen asking if this could be moved along.  5/11/2012 Kristen approved moving data to prod so it could go in DSS.  6/15/2012 evidence review - Ask Fran for claimids</t>
  </si>
  <si>
    <t>4/10/2012 Connie/Uguanda sent email to Thomson.  4/12 Should be fixed ith update #17.  Kristen will need to verify.   4/30/2012 - need to share reports with Kristen and close.  6/15/2012 evidence review - Greg needs to generate a report to provide evidence and send to Kristen</t>
  </si>
  <si>
    <t xml:space="preserve">4/10/2012 - Kaleb researched with Paula - Thomson should have all the right tables in the ODS.  Need to meet with Thomson.  4/13/2012 - should be in next Thomson update.  4/30/2012 - Greg needs some follow up with State response and get back to them.  6/15/2012 evidence review - Should be answered by 231, 239 and 254
</t>
  </si>
  <si>
    <t>MaryAnn sent email to Thomson.  Waiting on response.  4/12 Thomson needs to send analysis to Molina.  4/17/2012 - received analysis from Thomson.  Connie/Uguanda will review.  4/24/2012 MaryAnn sent response to Kristen, waiting on response.  6/15/2012 evidence review - resent email to Kristen.  She is still looking at it.</t>
  </si>
  <si>
    <t>6/15/2012 evidence review - Resent to Kristen.  She responded with question which Kaleb answered.  We have no way to get corrected data from GHS.</t>
  </si>
  <si>
    <t>This is not our TR, but TR-1005611 is dependent on it.  Sent full extract to Thomson on 4/27/2012.  6/15/2012 evidence review - We provided full attribute and affiliation tables, so this should be resolved after the rebuild.  Need examples of deleted attribute data and missing affilation data</t>
  </si>
  <si>
    <t>Fran and Michele are working on requirements and development.  5/22/2012 need to deliver full extract at month end to resolve immediate issue.  6/15/2012 evidence review - Michele has examples.  6/18/2012 waiting on feedback from Truven on sending test file and DDL</t>
  </si>
  <si>
    <t>3/30/2012 - Thomson has changes that need to be tested.  4/12 no change, but noted that it affects Medicare amounts as well and is needed for rebuild.  Kaleb has some emails he needs to look at.   5/2/2012 Sent updated logic to Thomson.  6/15/2012 evidence review - Need to come up with examples of claims with memo data on multiple lines for TPL and Medicare.  6/18/2012 - Michele has examples for evidence review</t>
  </si>
  <si>
    <t>6/1/2012 Thomson has done some preliminary analysis - Molina needs to look on their end as well.  6/14/2012 - Kaleb sent Truven the results of his analysis</t>
  </si>
  <si>
    <t>AI-25830</t>
  </si>
  <si>
    <r>
      <t xml:space="preserve">(6/26) one claim with the values in QNXT incorrect.
(12/15)  created from #207
Claim ID-11233E04931:
4. </t>
    </r>
    <r>
      <rPr>
        <b/>
        <sz val="10"/>
        <color theme="1" tint="0.249977111117893"/>
        <rFont val="Arial"/>
        <family val="2"/>
      </rPr>
      <t>Patient Liability Amount</t>
    </r>
    <r>
      <rPr>
        <sz val="10"/>
        <color theme="1" tint="0.249977111117893"/>
        <rFont val="Arial"/>
        <family val="2"/>
      </rPr>
      <t xml:space="preserve">- Is it a calculation being used here? 
a. No calculation is being done. It is pulled from the claimdetail.addlmemamt from the ODS.
</t>
    </r>
  </si>
  <si>
    <r>
      <t xml:space="preserve">(6/26) one claim with the values in QNXT incorrect.
(12/15)  created from #207
Claim ID-11233E04931:
5. </t>
    </r>
    <r>
      <rPr>
        <b/>
        <sz val="10"/>
        <color theme="1" tint="0.249977111117893"/>
        <rFont val="Arial"/>
        <family val="2"/>
      </rPr>
      <t>The Charge submitted Total Claim</t>
    </r>
    <r>
      <rPr>
        <sz val="10"/>
        <color theme="1" tint="0.249977111117893"/>
        <rFont val="Arial"/>
        <family val="2"/>
      </rPr>
      <t xml:space="preserve"> is picking the copay amount. It should be the total of the Charge submitted (line level) 
a. The charge submit is what the provider submits to be billed regardless of copayment or other third party liabilities. Our sources are claimdetail.alaimamt and claim.totalamt, Molina has confirmed these sources are correct.
</t>
    </r>
  </si>
  <si>
    <t>Truven</t>
  </si>
  <si>
    <t>Fran/Kaleb</t>
  </si>
  <si>
    <t>Red Book determines values</t>
  </si>
  <si>
    <t>documentation</t>
  </si>
  <si>
    <t>Incorrect PartD_Wrap_Code on Rx claims 1/23/2012 to 6/14/2012</t>
  </si>
  <si>
    <t xml:space="preserve">(6/20) an issue with Rx claims 01/23/2012 to current where GHS didn’t send the correct PartD_Wrap_Code which is used as part of the fund allocation process has been identified.  Expect to be received as a reversal and a correction.
As a result the Flexi data for these Rx claims will be incorrect.
The current count of affected Rx claims is 303,629.  
</t>
  </si>
  <si>
    <t xml:space="preserve">(6/26) these are not in Red Book.   Use MediSpan fields for addtional drug analysis information.  Add to documentation in the Release Notes
Current understanding is that these NDC Text Codes are blank because the NDC codes submitted and stored in the NDC Number Code field are not valid NDC codes.  When I looked at all of the pharmacy claims paid in the month of March I found a total of 363 distinct codes in the NDC Number Code field where the NDC Text Code field was blank.  I would like confirmation that these all are truly invalid codes and if that is the case I would like this information documented in the next Analytic Key Facts Document.  </t>
  </si>
  <si>
    <t>Todd/Greg</t>
  </si>
  <si>
    <t>(7/3) Provider Group name may be being pulled from the wrong field
(6/26) Kristen to review if this request should be a CR or withdraw request.
Please investigate cases where Provider Group field with the Provider Name if Provider Group is Missing</t>
  </si>
  <si>
    <t>Missing Rate Codes (Eligibility)</t>
  </si>
  <si>
    <t>Identification of Providers</t>
  </si>
  <si>
    <t>DME issues with grouping by provider</t>
  </si>
  <si>
    <t xml:space="preserve">DEA numbers </t>
  </si>
  <si>
    <t>TPL - detail vs. header</t>
  </si>
  <si>
    <t>Possibly move away from memo field to GAP table</t>
  </si>
  <si>
    <t>Kelley</t>
  </si>
  <si>
    <t>Truven testing the use of the Billing Provider Type to obtain the DME providers.  Molina will mention to PI staff Provider Training and Matrix that indicates that DME providers to not have Rendering/Service associated with claims.</t>
  </si>
  <si>
    <t>Tom, Kelley</t>
  </si>
  <si>
    <t>Add separate reference table for the Provider BASE ID's for all provider records.</t>
  </si>
  <si>
    <t>Provider enrollment process</t>
  </si>
  <si>
    <t>GHS Issue</t>
  </si>
  <si>
    <t>Unexpected procedure codes - Object Code 6706</t>
  </si>
  <si>
    <t>JSURS only</t>
  </si>
  <si>
    <t xml:space="preserve">Provider NPI </t>
  </si>
  <si>
    <t>Provider extract (Molina)</t>
  </si>
  <si>
    <t>Update AKFD with #21</t>
  </si>
  <si>
    <t>Toya</t>
  </si>
  <si>
    <t>AI-26264.  Kaleb and Fran are working on solution.  Need to pull JSURS claims to delete after July, 2012 extract, so need to wait to fix provider data until then.</t>
  </si>
  <si>
    <t>Waiting for management decisions</t>
  </si>
  <si>
    <t>we are waiting on design confirmation from Thomson.  6/21/2012 - per Todd they will probably look at this next week.  7/19/2012 received LOE from Truven.</t>
  </si>
  <si>
    <t>3/21/2012 Michele will follow up with Wayne to see what they did in Idaho.  3/22/2012 - Idaho uses audit tables or full refreshes for deletes.  Need to follow up with Thomson.  3/30/2012 Thomson to follow up on impact of performing full provider refreshes on an ongoing basis.  4/13/2012 - Thomson is reluctant to use replacement data on an ongoing basis, so we should just replace the data in the attribute and affiliation table one time.  7/1/2012 - checking DLPs to make sure users are instructed not to delete data.</t>
  </si>
  <si>
    <t>Thomson needs table and field information to be utilized for the requested data before responding with an LOE.  6/25/2012 - sent DDL to Truven.  7/3/2012 sent mappings to Truven.  Received LOE from Truven</t>
  </si>
  <si>
    <t>4/26/2012 - Per Greg, he is working with Natalie on a solution.  Needed for next rebuild.   Notified state that this should be a CR.  7/3/2012 State requested documentation for CR determination</t>
  </si>
  <si>
    <t>Molina needs to supply the logic to be used before Thomson can provide an LOE.  Kaleb provided logic, waiting on LOE.</t>
  </si>
  <si>
    <t>7/17/2012 - there is an issue with the pharmacy interface.  Molina is meeting on how/when to fix the interface issues.</t>
  </si>
  <si>
    <t>7/5/2012 - Kaleb and Fran looking at data.  7/18/2012 identified issue with Truven extract - should be in Update 21.</t>
  </si>
  <si>
    <t>CR number is actually 26006.  6/27/2012 - sent DDL for apc tables.  Created CR, Sent documentation to Truven, they need to review</t>
  </si>
  <si>
    <t>6/20/2012 - this impacted the federal and state accounting codes.  Talking with GHS about reversing claims and resubmitting.</t>
  </si>
  <si>
    <t>Timing issue with member extracts.  Need to change extracts to use current time as end date instead of midnight the day before.  Meeting with the State 7/25/2012 to review issue and resolution.  Need to create a TR.</t>
  </si>
  <si>
    <t>Thomson tracking to closure</t>
  </si>
  <si>
    <t>4/30/2012 - info went to State today from Kaleb.  5/23/2012 Kaleb got OK from Kristen to put in without the changes that require new tables in the data warehouse, needs to update key facts verbiage.  7/3/2012 - updated key facts</t>
  </si>
  <si>
    <t>6/15/2012 evidence review - Michele has examples.  Also created CI-25099 to change financial extracts to use as of Thursday at 6:00 am</t>
  </si>
  <si>
    <r>
      <t>(7/23) now 239v2
(3/27) fix information received, evaluating
(2/23) Finance confirmed that Stimulus funding ended 6/30/2011.  Effective 7/1/2011 the distribution % is set to 0.00.   Molina to send comprehensive Flexi logic for review by TR.
(1/31)</t>
    </r>
    <r>
      <rPr>
        <b/>
        <sz val="10"/>
        <color theme="1" tint="0.249977111117893"/>
        <rFont val="Arial"/>
        <family val="2"/>
      </rPr>
      <t xml:space="preserve"> same as #231. </t>
    </r>
    <r>
      <rPr>
        <sz val="10"/>
        <color theme="1" tint="0.249977111117893"/>
        <rFont val="Arial"/>
        <family val="2"/>
      </rPr>
      <t xml:space="preserve"> This looks at the ARDI table.
(1/10) may be an estimated claims issue (Greg)
The total REVERSALS using NETPAYMENT do not equal the total REVERSALS from STATE SHARE TOTAL, FED SHARE TOTAL and FED STIMULUS TOTAL, I am off by $62.75
Subset = QNXT, GHS, MECMS for PAID and REVERSED
I also queried FLEXI AR and FLEXI AP to check for mis stuff, AR recoupments etc. Nothing there that stands out. Can’t really investigat FLEXI AR stuff yet anyways, the DSS is still reporting all AR detail as simply ~ this symbol. So I do not know how much FLEXI AR thinks was processed due to reversals versus AR offsets.  (Flexi AR processes reversals as automated AR batches, so all existing voids reversals pass thru Flexi AR and thus should foot perfectly to QNXT after the feedback loop from AdvantageME accounting system hits QNXT and MIHMS)
Here is the CLAIM ID that is off by $62.75 – see Ted's email from 1/9/12 (10349E09730R2)
</t>
    </r>
  </si>
  <si>
    <r>
      <t xml:space="preserve">(7/23) now 231v2
(3/27) fix information received, evaluating
(2/23) Finance confirmed that Stimulus funding ended 6/30/2011.  Effective 7/1/2011 the distribution % is set to 0.00.   Molina to send comprehensive Flexi logic for review by TR. </t>
    </r>
    <r>
      <rPr>
        <b/>
        <sz val="10"/>
        <color theme="1" tint="0.249977111117893"/>
        <rFont val="Arial"/>
        <family val="2"/>
      </rPr>
      <t xml:space="preserve">  Same as #239.</t>
    </r>
    <r>
      <rPr>
        <sz val="10"/>
        <color theme="1" tint="0.249977111117893"/>
        <rFont val="Arial"/>
        <family val="2"/>
      </rPr>
      <t xml:space="preserve">
(2/7) The cause of this problem has been identified. We are currently working with Molina to identify a correction. This issue will potentially affect all claims processed after the termination of stimulus funding (in June/July? 2011).  
(1/31) similar to #242.  No longer a Stimulus Amount Field, need to identify another way to key to claims.  Send logic info to Connie.
(1/24) Jonathan to report back.  State is requesting a response to reply to their users.
(12/20) still doing research
(12/13) Greg to look at report sent by Kristen
(12/7) email attachment for the run made on November 6, 2011 in Cognos for the DME queries.  This run is only the Fee Schedule as I believe it has most of the codes that are run.  All the queries run have the same concern of many though not all claims without the State and Federal share included. </t>
    </r>
  </si>
  <si>
    <t>#21</t>
  </si>
  <si>
    <t>(7/24) see 100v3
(4/10) state didn't like the data Molina provided in Issue #100
the attribute corrections came through after the afflication changes provided with #258
6/28 - referral number values will be removed from Historical Medicaid ID.  No new field will be added.
New attribute has been added for referral numbers. Do we want to add a new provider field for referral number in the DSS?  Example values are:
000201006 
000201005
000201007
Referral numbers will be moved to a new provider attribute.
I am finding 300+ providers in DSS with a Historical Medicaid ID starting with 0002.  These are not valid provider IDs.  These are Managed Care Referral Numbers.
There are also over 20,000 where the Provider Hist Medicaid ID is missing.  Is this part of the provider mapping issue or something else?</t>
  </si>
  <si>
    <r>
      <t xml:space="preserve">(&amp;/24) see 254v2
(5/4) determined that the APDI distribution amount needs to be summed
(5/3) determining if this requires new data; if so extract all claims, by date, or just changed claims
</t>
    </r>
    <r>
      <rPr>
        <b/>
        <sz val="10"/>
        <color theme="1" tint="0.249977111117893"/>
        <rFont val="Arial"/>
        <family val="2"/>
      </rPr>
      <t xml:space="preserve">related to #231 and #239
</t>
    </r>
    <r>
      <rPr>
        <sz val="10"/>
        <color theme="1" tint="0.249977111117893"/>
        <rFont val="Arial"/>
        <family val="2"/>
      </rPr>
      <t xml:space="preserve">Here is what I was able to tell looking at QNXT.  
There are 2 situations:
QNXT and DSS Totals Match/DSS Shares too low
QNXT Total Matches DSS Shares/DSS Total too high
</t>
    </r>
  </si>
  <si>
    <r>
      <t xml:space="preserve">Claim ID 11341E07906 exists in </t>
    </r>
    <r>
      <rPr>
        <i/>
        <sz val="10"/>
        <rFont val="Arial"/>
        <family val="2"/>
      </rPr>
      <t>claim</t>
    </r>
    <r>
      <rPr>
        <sz val="10"/>
        <rFont val="Arial"/>
        <family val="2"/>
      </rPr>
      <t xml:space="preserve"> query subject in the ADV layer, but the member does not show up in the Monthly enrollment table.</t>
    </r>
  </si>
  <si>
    <t>How to count members - first, last or some other point in the month</t>
  </si>
  <si>
    <t>262v2</t>
  </si>
  <si>
    <t xml:space="preserve">(8/7) removed from scope.  Can get from QNXT report.
(4/18) removed RQ_ME00022608, use CR-24515
(2/28) setup a separate meeting to review the new data elements (Molina/TR)
(1/31) Gia, meeting on Thursday, then CR should be ready to enter.
(1/3) meeting for business needs this week
(12/20) meeting to clarify CR 
(12/13) fields need to be added to QNXT
pending CR from the state (either QNXT or DSS)
The data is in the QNXT case attribute tables. 
There are three very important things that we need.  1.) The Disease Staging Table that we used in the Access database needs to be updated.  This is how we stage our members and track their disease progression.  2.) The Adherence and Compliance calls are put in groups and made based on lab values (symptomatic, asymptomatic, and AIDS).  We need to have access to these values to tie them into the medication reports.  
3.) We also need to be able to pull stats from these values.  For example: How many members have an undetectable viral load? What members do we have out-dated labs on? 
</t>
  </si>
  <si>
    <r>
      <t xml:space="preserve">(8/7) Carried forward as 81v2
</t>
    </r>
    <r>
      <rPr>
        <b/>
        <sz val="10"/>
        <color theme="1" tint="0.249977111117893"/>
        <rFont val="Arial"/>
        <family val="2"/>
      </rPr>
      <t xml:space="preserve">RESOLVED - </t>
    </r>
    <r>
      <rPr>
        <sz val="10"/>
        <color theme="1" tint="0.249977111117893"/>
        <rFont val="Arial"/>
        <family val="2"/>
      </rPr>
      <t xml:space="preserve">It appears that for Professional and Pharmacy claims where the State Share Amount, Federal Share Amount and Federal Stimulus Amount have values they do add up to the Net Pay amount.  But, there are a lot of claims that have zeros in these fields and this is a data issue.
date restriction GLEFF_DATE &gt;=  month begin date of the month of claims being extracted </t>
    </r>
    <r>
      <rPr>
        <b/>
        <sz val="10"/>
        <color theme="1" tint="0.249977111117893"/>
        <rFont val="Arial"/>
        <family val="2"/>
      </rPr>
      <t>This restriction is going to be removed.</t>
    </r>
  </si>
  <si>
    <r>
      <t xml:space="preserve">(8/7) Merged into 81v2 going forward
(5/4) determined that the APDI distribution amount needs to be summed
(5/3) determining if this requires new data; if so extract all claims, by date, or just changed claims
</t>
    </r>
    <r>
      <rPr>
        <b/>
        <sz val="10"/>
        <color theme="1" tint="0.249977111117893"/>
        <rFont val="Arial"/>
        <family val="2"/>
      </rPr>
      <t xml:space="preserve">related to #231 and #239
</t>
    </r>
    <r>
      <rPr>
        <sz val="10"/>
        <color theme="1" tint="0.249977111117893"/>
        <rFont val="Arial"/>
        <family val="2"/>
      </rPr>
      <t xml:space="preserve">Here is what I was able to tell looking at QNXT.  
There are 2 situations:
QNXT and DSS Totals Match/DSS Shares too low
QNXT Total Matches DSS Shares/DSS Total too high
</t>
    </r>
  </si>
  <si>
    <r>
      <t>(8/7) Merged into 81v2 going forward
(7/23) created from #239
(3/27) fix information received, evaluating
(2/23) Finance confirmed that Stimulus funding ended 6/30/2011.  Effective 7/1/2011 the distribution % is set to 0.00.   Molina to send comprehensive Flexi logic for review by TR.
(1/31)</t>
    </r>
    <r>
      <rPr>
        <b/>
        <sz val="10"/>
        <color theme="1" tint="0.249977111117893"/>
        <rFont val="Arial"/>
        <family val="2"/>
      </rPr>
      <t xml:space="preserve"> same as #231. </t>
    </r>
    <r>
      <rPr>
        <sz val="10"/>
        <color theme="1" tint="0.249977111117893"/>
        <rFont val="Arial"/>
        <family val="2"/>
      </rPr>
      <t xml:space="preserve"> This looks at the ARDI table.
(1/10) may be an estimated claims issue (Greg)
The total REVERSALS using NETPAYMENT do not equal the total REVERSALS from STATE SHARE TOTAL, FED SHARE TOTAL and FED STIMULUS TOTAL, I am off by $62.75
Subset = QNXT, GHS, MECMS for PAID and REVERSED
I also queried FLEXI AR and FLEXI AP to check for mis stuff, AR recoupments etc. Nothing there that stands out. Can’t really investigat FLEXI AR stuff yet anyways, the DSS is still reporting all AR detail as simply ~ this symbol. So I do not know how much FLEXI AR thinks was processed due to reversals versus AR offsets.  (Flexi AR processes reversals as automated AR batches, so all existing voids reversals pass thru Flexi AR and thus should foot perfectly to QNXT after the feedback loop from AdvantageME accounting system hits QNXT and MIHMS)
Here is the CLAIM ID that is off by $62.75 – see Ted's email from 1/9/12 (10349E09730R2)
</t>
    </r>
  </si>
  <si>
    <r>
      <t xml:space="preserve">(8/7) Merged into 81v2 going forward
(7/23) created from #231
(3/27) fix information received, evaluating
(2/23) Finance confirmed that Stimulus funding ended 6/30/2011.  Effective 7/1/2011 the distribution % is set to 0.00.   Molina to send comprehensive Flexi logic for review by TR. </t>
    </r>
    <r>
      <rPr>
        <b/>
        <sz val="10"/>
        <color theme="1" tint="0.249977111117893"/>
        <rFont val="Arial"/>
        <family val="2"/>
      </rPr>
      <t xml:space="preserve">  Same as #239.</t>
    </r>
    <r>
      <rPr>
        <sz val="10"/>
        <color theme="1" tint="0.249977111117893"/>
        <rFont val="Arial"/>
        <family val="2"/>
      </rPr>
      <t xml:space="preserve">
(2/7) The cause of this problem has been identified. We are currently working with Molina to identify a correction. This issue will potentially affect all claims processed after the termination of stimulus funding (in June/July? 2011).  
(1/31) similar to #242.  No longer a Stimulus Amount Field, need to identify another way to key to claims.  Send logic info to Connie.
(1/24) Jonathan to report back.  State is requesting a response to reply to their users.
(12/20) still doing research
(12/13) Greg to look at report sent by Kristen
(12/7) email attachment for the run made on November 6, 2011 in Cognos for the DME queries.  This run is only the Fee Schedule as I believe it has most of the codes that are run.  All the queries run have the same concern of many though not all claims without the State and Federal share included. </t>
    </r>
  </si>
  <si>
    <t>81v2a</t>
  </si>
  <si>
    <t>254v2</t>
  </si>
  <si>
    <t>239v2</t>
  </si>
  <si>
    <t>231v2</t>
  </si>
  <si>
    <r>
      <t xml:space="preserve">(7/31) going forward as/with #273
(4/27) Kaleb needs to review with state; billing provider does not consistenly link to the desired historic medicaid id.
work with issue #240
(4/26) CR is ok, but the mapping was corrected.  Greg still needs review
(4/24) Greg to review Fayaz input
(4/10 replaced CR-22592 with CR-24516
</t>
    </r>
    <r>
      <rPr>
        <b/>
        <sz val="10"/>
        <color theme="1" tint="0.249977111117893"/>
        <rFont val="Arial"/>
        <family val="2"/>
      </rPr>
      <t>(4/5) merged in issues #19 and #88 going forward.
From #19:</t>
    </r>
    <r>
      <rPr>
        <sz val="10"/>
        <color theme="1" tint="0.249977111117893"/>
        <rFont val="Arial"/>
        <family val="2"/>
      </rPr>
      <t xml:space="preserve"> Estimated Payment Amount in DW:
(3/22) Michelle provided table name to Fayaz.  This table can only be added to the DW, not the ADV.
Calculations are to be performed as in DSS, CR to be updated by Molina.
Uncalculated Net Payment added to DSS also. This would include FFS withhold amounts.
Make this table available in the ADV as it is used in the DSS.
</t>
    </r>
    <r>
      <rPr>
        <b/>
        <sz val="10"/>
        <color theme="1" tint="0.249977111117893"/>
        <rFont val="Arial"/>
        <family val="2"/>
      </rPr>
      <t>From #88:</t>
    </r>
    <r>
      <rPr>
        <sz val="10"/>
        <color theme="1" tint="0.249977111117893"/>
        <rFont val="Arial"/>
        <family val="2"/>
      </rPr>
      <t xml:space="preserve"> Percent Allowed on Hospital Claims
REJECTED:  (2/15) These numbers aren't correct. This probably needs to be addressed as part of the new Hospital Estimated Payment Logic being developed, but in the meantime the state is not comfortable approving the closure of this TR. See issue #203
RESOLVED - Information has been given to identify psych claims.
Northern Maine Medical Center uses only the higher Percent Allowed for Psych claims.  Can we distinguish between Psych and regular claims?
---------
(2/7) received info from Niki on providers.  (can't be done at billing prov id level, not all hospitals)  She will also be sending provider IDs at service location FMPs
(1/31) pending review by Thomson and Molina.  
(1/17) CR coming soon following a review with Molina
(1/10) state is finalizing the CR, coming soon
pending CR from Kristen - need to confirm ID that should be used
Correct identification of inpatient versus outpatient when calculating hospital estimates</t>
    </r>
  </si>
  <si>
    <t>258v2</t>
  </si>
  <si>
    <t>provider affiliation/attribute changes</t>
  </si>
  <si>
    <t>tbd</t>
  </si>
  <si>
    <t>Delivery change</t>
  </si>
  <si>
    <t>QNXT extract method</t>
  </si>
  <si>
    <t>TR-1006025</t>
  </si>
  <si>
    <t>#22</t>
  </si>
  <si>
    <t>corrected data</t>
  </si>
  <si>
    <t>#23</t>
  </si>
  <si>
    <t>Service Location Loop Details - CHIPRA 23028 - Issue with Billing Provider Type</t>
  </si>
  <si>
    <t>billing provider type of “ADULT DAY HEALTH” look very strange and not just the ones who appear to be Chiropractors; selected a few and looked at them in the front end of QNXT and they showed up as “GROUP OF PROVIDERS”.  DSS lookup table needs to be updated.</t>
  </si>
  <si>
    <t>DSS lookup table needs to be updated</t>
  </si>
  <si>
    <t>100v3</t>
  </si>
  <si>
    <t>8/15/12 - Header has been corrected.
OT - Invalid Header
2011 Q1 (and possibly Q2)
We have identified the potential issue and are continuing to investigate.</t>
  </si>
  <si>
    <t>8/15/12 - Issue was discovered with the header. Data has been corrected and resubmitted.
RX - failed to to Current Quarter Check
2011 Q1 (and possibly Q2)
Investigation is ongoing.</t>
  </si>
  <si>
    <t>8/15/12 - Logic has been expanded to correctly identify dual eligibles. Distributions closely match previous submissions.
Directed by state to just use MMA logic.  Questions being discussed with Molina.
In Q4 FY 2010, Maine reports only 8,700 dual eligibles in MSIS. The number of duals reported in this file is improved from the previous submission but still appear to be incorrect. In previous quarters, the state reported about 90,000 dual eligibles each month. Please review this coding and ensure that all dual eligibles are reported in MSIS and are assigned to a valid dual eligible code.
Further corrections are needed, but the timeline did not allow for corrections to be completed by 2/15/12.</t>
  </si>
  <si>
    <t>8/15/12 - Rate code hierarchy and MASBOE map have both been updated.
Enrollment in several MASBOE categories shifted in Q4 FY 2010. In particular, MASBOE 31, 32, and 34 (Poverty-Related, Aged/Disabled/Children) drop in Q4. In Q4 FY 2010, Maine also starts reporting enrollment in MASBOE 51, 52, and 54 (Section 1115 Demonstration, Aged/Disabled/Children). Please review and clarify these reporting changes. 
TR has shared the MASBOE mapping with Molina and we will update if necessary.
Rate code "CB" should not exist independently and is causing issues here. This is a data issue that Molina is working on.</t>
  </si>
  <si>
    <t>8/15/12 - Waivers have been mapped to the previously used IDs.
Maine uses new Waiver IDs in the Q4 FY 2010 file. Maine previously used Waiver IDs 10 and 11 for its expansion waivers and waiver IDs 20-22 and 29 for its 1915(c) waivers. The new file includes Waiver IDs 32-39. Also, all waivers are now identified as Waiver Type 3 (1915(c) waiver) even though Maine had active 1115 waiver enrollment in Q4 FY 2010 (including a Type 1-1115 waiver and a Type 5-HIFA waiver). Did Maine intend to change its Waiver IDs in the new MMIS? If so, please provide a new waiver crosswalk that maps each Medicaid waiver to a Waiver ID and the correct Waiver Type. 
We were able map to the existing waivers using rate codes and coverage codes.</t>
  </si>
  <si>
    <t>8/15/12 - All corrections have been made to Dual Eligibility and this flag is correct.
2/15/12 - Corrections have been made, however, this is dependent on the corrections to the Dual Eligibility Status codes (MSIS issue #154).
No one is reported to Restricted Benefits Flag 3 (partial dual eligible) in Q4 FY 2010. All partial dual eligibles (dual codes 01, 03, 05, and 06) should be reported to Restricted Benefits Flag 3. Please review and correct this reporting.</t>
  </si>
  <si>
    <t xml:space="preserve">8/15/12 - Restricted Benefits Flag 4 is now being accurately reported.
In Q4 FY 2010, Maine does not report any individuals to Restricted Benefits Flag 4 (benefits restricted to pregnancy-related services). Previously, Maine used this code to report presumptively eligible pregnant women and reported about 20 to 30 people a month with this code. Please review and clarify this change in reporting. </t>
  </si>
  <si>
    <t>8/15/12 - This issue has been corrected.
In Q4 FY 2010, Maine reports an increase in PCCM enrollment, from about 190,000 enrollees a month to about 350,000 enrollees a month. This growth is concentrated among aged and disabled populations. Does this increase appear correct? Please provide more information about this increased enrollment.
This is a known data issue. Molina is correcting this.</t>
  </si>
  <si>
    <t>8/15/12 - Logic has been updated to correctly identify Private Health Insurance.
In Q4 FY 2010, Maine reports about 120,000 people a month with private health insurance (Private Insurance code 2). Previously, Maine reported about 38,000 people a month with private health insurance. Please review and explain this decline in private insurance rates.
Has TPL Carrier and does not have a Medicare Plan. Do we have Medicare plan in the DSS</t>
  </si>
  <si>
    <t>8/15/12 - Logic has been corrected to include 5.
Starting in Q4 FY 2010, Maine reports about 15,000 individuals a month to Restricted Benefits Flag 5 (Other benefit restrictions). A few hundred people in MASBOE 45 (Other, Adult) and all persons in MASBOE 54-55 (1115 demonstration expansion, Children/Adults) receive this flag. Maine has not previously used this code. Please clarify who receives this code and how their benefits are restricted.</t>
  </si>
  <si>
    <t xml:space="preserve">8/15/12 - Formatting has been corrected to accurately 0-fill all applicable monthly fields.
2/15/12 - These individuals have been excluded from the 2/15/12 submission.
In Q4 FY 2010, Each month, Maine reports several thousand persons in MASBOE 00 to non-zero monthly codes. People in MASBOE 00 should have all monthly fields 0-filled, except for the state specific eligibility group and CHIP fields. Please correct this reporting. </t>
  </si>
  <si>
    <t>8/15/12 - Race map has been updated to accurately report multiple races.
In the Q4 FY 2010 file, Maine no longer reports individuals to multiple races. In previous files, Maine reported enrollees with multiple races. Please review and correct this reporting.</t>
  </si>
  <si>
    <t>8/15/12 - County Code is up to date with the most recent data from the MMIS.
In Q4 FY 2010, Maine reports about 4 percent of enrollees with a 9-filled county code. In previous files, less than 1 percent of records had this code 9-filled. Please review this coding and ensure that all records include valid county codes.</t>
  </si>
  <si>
    <t>8/15/12 - Logic has been reviewed and SSN is being assigned accurately.
In Q4 FY 2010, Maine reports about 145 SSNs with duplicate records. Previously, the state reported few or no SSNs with duplicate records. Please review this coding and ensure that each SSN is assigned to only one record each quarte</t>
  </si>
  <si>
    <t>8/15/12 - Replacement data from MMIS has corrected previous gaps in data.
There are some debits now - continue to check to see if there is improvement.
2011 Q1, There are no adjustments in this file – please confirm this is accurate.</t>
  </si>
  <si>
    <t>8/15/12 - Formatting of paid fields has been corrected. This will correct the crossover errors.
2/15/12 - Formatting on the MediCare amount fields has been corrected.
2011 Q1, The total number of Original, Medicaid, FFS, Non-crossover claims =1,793 while the total number of Original, Medicaid, FFS, Crossover claims=51,753.
a. Crossovers account for 96% of claims in the file
b. this is very unusual and, I suspect, not a correct reflection of Q1’s IP claims – please correct</t>
  </si>
  <si>
    <t>8/15/12 - TOS assignment data has been corrected and has impacted the claims split, this has also impacted the days included. Formatting issues were also addressed.
2/15/12 - The data included covers a quarter and is not restricted by the first service date. It is possible that some claims have a span of greater than one month.
Formatting needs to be updated.
2011 Q1, The mean IP covered days is showing as 35.71 – this is more days than are in a month– could this still be a coding error in the number of days we identified for the prior submission? - please correct</t>
  </si>
  <si>
    <t>8/15/12 - NPI is now populated nearly 100% for all claims files.
Investigate if NPI can be improved.
2011 Q1, There is no NPI or Taxonomy reporting at this time. – can you tell us when you expect to begin reporting this?</t>
  </si>
  <si>
    <t xml:space="preserve">8/15/12 - Formatting issues have been corrected.
2011 Q1, There are 1,309 original, Medicaid, FFS, Crossover claims in the file. 
a. All of these claims have a Type of Service of 01: IP Hospital – if these are IP hospital claims, they do not belong in the LT file. If they in fact belong in the LT file, the Type of Service should be one of the following: TOS=02: aged mental hosp; 4: child IP psych; 5: ICF retarded; 07: NFS other - please correct
b. Because Medicaid covers the services typically in the LT file, we don’t expect any crossover claims in this file
</t>
  </si>
  <si>
    <t xml:space="preserve">8/15/12 - This was confirmed that only type 1 claims are present in the MMIS.
2011 Q1, ME is only reporting Type of Claim=1, Medicaid FFS claims. Please confirm that ME does not pay any of the following out of it’s Medicaid program:
a. Capitated payments (Type of Claim=2)
b. Service Tracking claims (such as lump sum billing, DSH payments, etc.) (Type of Claim=4)
c. Supplemental payments (Type of Claim=5)
d. SCHIP claims (Types of Claim=A, B, C, D, E)
</t>
  </si>
  <si>
    <t>8/15/12 - Data has been refreshed from the MMIS.
2011 Q1, There are very few adjustments/voids/credits, etc. Please confirm this is accurate. Also, the 25 voids that do appear in the file have a positive value. Voids should be reported with negative values.</t>
  </si>
  <si>
    <r>
      <t xml:space="preserve">(8/15) continue work under 60v3 as this will not be closed until descriptions are updated.  Kaleb will provide mapping information to Greg and he will add those in a future monthly update.  
(4/26) new data element, we already have data just needs DSS
(4/26) need to test and verify results
(4/24) table addtion and logic change
</t>
    </r>
    <r>
      <rPr>
        <b/>
        <sz val="10"/>
        <color theme="1" tint="0.249977111117893"/>
        <rFont val="Arial"/>
        <family val="2"/>
      </rPr>
      <t xml:space="preserve">RE-Opened v2:  enhance </t>
    </r>
    <r>
      <rPr>
        <sz val="10"/>
        <color theme="1" tint="0.249977111117893"/>
        <rFont val="Arial"/>
        <family val="2"/>
      </rPr>
      <t>logic that only identifies processing units for PA’s sent through Molina interfaces, it appears to be missing ‘CBH’ in its list.  CBH are PA’s submitted by EIS for Children’s Behavioral Health PA’s.  Additionally, there is a table in healthpas_common called Letter_PA_CriteriaTemplate, this table can be used (along with a few others) to get the processing unit on all scenarios.</t>
    </r>
    <r>
      <rPr>
        <b/>
        <sz val="10"/>
        <color theme="1" tint="0.249977111117893"/>
        <rFont val="Arial"/>
        <family val="2"/>
      </rPr>
      <t xml:space="preserve">
RESOLVED 60 - </t>
    </r>
    <r>
      <rPr>
        <sz val="10"/>
        <color theme="1" tint="0.249977111117893"/>
        <rFont val="Arial"/>
        <family val="2"/>
      </rPr>
      <t>Internal Processing Units currently do not exist on claim or prior authorization data.  Subsets using ‘Authorization Category Code’ will be created for use until history is corrected.
Logic change with Monthly Update #4 history with next rebuild.
Kaylynn has provided mapping from referral.servicecode
Internal IDs have no prefix.</t>
    </r>
  </si>
  <si>
    <t>60v3</t>
  </si>
  <si>
    <t>66v3</t>
  </si>
  <si>
    <r>
      <t xml:space="preserve">(8/16) Logic was approved, but was not included in the rebuild; carry forward using 66v3
(4/24) Kaleb sent revised logic for review
4/18 needed PC referrals go live on 7/1/2012.
(4/5) re-opend as v2 of issue #66, which was rejected.  Also see related issue </t>
    </r>
    <r>
      <rPr>
        <b/>
        <sz val="10"/>
        <color theme="1" tint="0.249977111117893"/>
        <rFont val="Arial"/>
        <family val="2"/>
      </rPr>
      <t>#186</t>
    </r>
    <r>
      <rPr>
        <sz val="10"/>
        <color theme="1" tint="0.249977111117893"/>
        <rFont val="Arial"/>
        <family val="2"/>
      </rPr>
      <t xml:space="preserve"> on PCCM reporting and issue </t>
    </r>
    <r>
      <rPr>
        <b/>
        <sz val="10"/>
        <color theme="1" tint="0.249977111117893"/>
        <rFont val="Arial"/>
        <family val="2"/>
      </rPr>
      <t>#112v2</t>
    </r>
    <r>
      <rPr>
        <sz val="10"/>
        <color theme="1" tint="0.249977111117893"/>
        <rFont val="Arial"/>
        <family val="2"/>
      </rPr>
      <t xml:space="preserve"> on PCCM Providers and sites.
4/4 enhanced logic provided Casey and Kaleb.
(3/23) request sent to Molina
The logic should be updated to:
IF planaffilinfo.pcp = 'Y' THEN 'Y' ELSE 'N'
There are only 8 providers in DSS marked as Y in the most current months using the following logic:
If planprovinfo.pcp = 1 or -1, then 'Y', else move 'N'</t>
    </r>
  </si>
  <si>
    <r>
      <t xml:space="preserve">(8/21) more data corrections, plus a switch to a Gap table are needed.  Carry forward to #129v3
(5/3) Kaleb sent logic to Greg/Jonathan.  Will data actually be required?
(5/1) Kaleb to review and send 'function' logic
Fayaz requested some samples once the code is in place
(4/27) possibly cleanup and re-send all memos
(4/24) information sent to Kaleb for analysis; extra characters in fields
(4/5) merged issues </t>
    </r>
    <r>
      <rPr>
        <b/>
        <sz val="10"/>
        <color theme="1" tint="0.249977111117893"/>
        <rFont val="Arial"/>
        <family val="2"/>
      </rPr>
      <t>#57a/b,</t>
    </r>
    <r>
      <rPr>
        <sz val="10"/>
        <color theme="1" tint="0.249977111117893"/>
        <rFont val="Arial"/>
        <family val="2"/>
      </rPr>
      <t xml:space="preserve"> </t>
    </r>
    <r>
      <rPr>
        <b/>
        <sz val="10"/>
        <color theme="1" tint="0.249977111117893"/>
        <rFont val="Arial"/>
        <family val="2"/>
      </rPr>
      <t>#233</t>
    </r>
    <r>
      <rPr>
        <sz val="10"/>
        <color theme="1" tint="0.249977111117893"/>
        <rFont val="Arial"/>
        <family val="2"/>
      </rPr>
      <t xml:space="preserve"> and </t>
    </r>
    <r>
      <rPr>
        <b/>
        <sz val="10"/>
        <color theme="1" tint="0.249977111117893"/>
        <rFont val="Arial"/>
        <family val="2"/>
      </rPr>
      <t>#235</t>
    </r>
    <r>
      <rPr>
        <sz val="10"/>
        <color theme="1" tint="0.249977111117893"/>
        <rFont val="Arial"/>
        <family val="2"/>
      </rPr>
      <t xml:space="preserve"> into #129v2 to track going forward.
</t>
    </r>
    <r>
      <rPr>
        <b/>
        <sz val="10"/>
        <color theme="1" tint="0.249977111117893"/>
        <rFont val="Arial"/>
        <family val="2"/>
      </rPr>
      <t>From #57a/b:</t>
    </r>
    <r>
      <rPr>
        <sz val="10"/>
        <color theme="1" tint="0.249977111117893"/>
        <rFont val="Arial"/>
        <family val="2"/>
      </rPr>
      <t xml:space="preserve"> Third Party Amount Medicare Amount seems low
REJECTED: (2/17) see issues 129, 207, 233, and 235
Amounts seem low Third party and Medicare amounts are present on claims Feb 2011 forward.
DSS ‘Third Party Amount’ and ‘Medicare Amount’ currently are only populated in January 2011 QNXT medical claims due to a source data issue.  These amounts should be present in historical MECMS claims. This needs to be investigated.
Raw data only populated in Sept. 2010 to Jan 2011 QNXT medical claims.
Logic changed in rebuild #6.
</t>
    </r>
    <r>
      <rPr>
        <b/>
        <sz val="10"/>
        <color theme="1" tint="0.249977111117893"/>
        <rFont val="Arial"/>
        <family val="2"/>
      </rPr>
      <t>From #233: Third party amount (COB amount) is incorrect</t>
    </r>
    <r>
      <rPr>
        <sz val="10"/>
        <color theme="1" tint="0.249977111117893"/>
        <rFont val="Arial"/>
        <family val="2"/>
      </rPr>
      <t xml:space="preserve">
(12/20) appears to be the same as #235
(12/13) Greg to investigate 3rd party amount not included; additional sources?  Barb indicated 5 reports affected
(12/8) spin off from issue #207
Claim ID-11233E04931:
Per QNXT, Third party amount (COB amount) is 107.54, but in DW is showing up as 0. 
a. Molina confirmed that there is a Medicare amount of 107.54 for this claim, but it is not populated in the DSS. 
</t>
    </r>
    <r>
      <rPr>
        <b/>
        <sz val="10"/>
        <color theme="1" tint="0.249977111117893"/>
        <rFont val="Arial"/>
        <family val="2"/>
      </rPr>
      <t>From #235:</t>
    </r>
    <r>
      <rPr>
        <sz val="10"/>
        <color theme="1" tint="0.249977111117893"/>
        <rFont val="Arial"/>
        <family val="2"/>
      </rPr>
      <t xml:space="preserve"> TPL Payment calculation is incomplete
(2/7) working on logic corrections
(1/3) same as #233
(12/20) would be a rebuild if there is a logic change
appears to be the same as #233
(12/1) Looking closely at the TPL claims in DSS and DW, the third party payment (by TPL insurance) is picking up the TPL Coinsurance (amount responsible by the member to TPL carrier). 
One such claims is 11045W00811 in which harvard pilgrim has paid 510.98 and the payment due from the member is 127.77. But in DSS/ DW, the amount reflected as paid by them towards this claim is 127.77, which is not right. This persists on full scale and the affect is major on third party payment reporting. 
For the short term needs, I checked to see if there were other measures(from header and line level) that has correct insurance paid amount- 510.98, for reverse mapping, but there were none or either missing from the meta-data. Is there a correct field in the meta-data that can address this issue for the moment? 
--------
</t>
    </r>
    <r>
      <rPr>
        <b/>
        <sz val="10"/>
        <color theme="1" tint="0.249977111117893"/>
        <rFont val="Arial"/>
        <family val="2"/>
      </rPr>
      <t>(3/27) see 190 for tracking initial resolution (originally generated from 57a and 57b)
(3/23) see issue 235</t>
    </r>
    <r>
      <rPr>
        <sz val="10"/>
        <color theme="1" tint="0.249977111117893"/>
        <rFont val="Arial"/>
        <family val="2"/>
      </rPr>
      <t xml:space="preserve">
Third Party Amounts seem low.
Connie and Fran are working with TR to investigate possible missing memo data by supplying counts and amount distributions by month for both MIHMS and MECMS</t>
    </r>
    <r>
      <rPr>
        <b/>
        <sz val="10"/>
        <color theme="1" tint="0.249977111117893"/>
        <rFont val="Arial"/>
        <family val="2"/>
      </rPr>
      <t xml:space="preserve">
</t>
    </r>
    <r>
      <rPr>
        <sz val="10"/>
        <color theme="1" tint="0.249977111117893"/>
        <rFont val="Arial"/>
        <family val="2"/>
      </rPr>
      <t xml:space="preserve">
</t>
    </r>
  </si>
  <si>
    <t xml:space="preserve">(8/21) carry forward as 217v2, this is dependant on 129v3
the TPL Indicator will be set to ‘Y’ for every claim that has a non-zero value in either the Third Party Detail Amount OR the TPL Header Amount. </t>
  </si>
  <si>
    <t xml:space="preserve">(8/21) carry forward as 217v2, this is dependant on 129v3
Original fixed with udpate #12.
the TPL Indicator will be set to ‘Y’ for every claim that has a non-zero value in either the Third Party Detail Amount OR the TPL Header Amount. </t>
  </si>
  <si>
    <t>217v2</t>
  </si>
  <si>
    <t xml:space="preserve">AI-26264 </t>
  </si>
  <si>
    <t>CR-23028</t>
  </si>
  <si>
    <t>J-SURS has provided the ‘Billing Provider Type’ data element to be available for use in the Drilldown feature of J-SURS. This allows the user to group/sort by the provider type of the billing provider which allows for identification of DME providers who enrolled as other types in addition to DME Provider.</t>
  </si>
  <si>
    <t xml:space="preserve">TR-1006045 </t>
  </si>
  <si>
    <t>129v3</t>
  </si>
  <si>
    <t>replacement data (new claim extract)</t>
  </si>
  <si>
    <t>Yes (now already being sent)</t>
  </si>
  <si>
    <t>Scope and logic</t>
  </si>
  <si>
    <t>Discharge Date not populated</t>
  </si>
  <si>
    <t>incorrect service location NPI+3</t>
  </si>
  <si>
    <t>Eric Spear</t>
  </si>
  <si>
    <t>Annette/ Greg</t>
  </si>
  <si>
    <t>Greg/ Annette</t>
  </si>
  <si>
    <t>nearly 100% of all reversals have a Service Location  Provider Type Code of 0</t>
  </si>
  <si>
    <t xml:space="preserve">Natalie Bragan </t>
  </si>
  <si>
    <t>Molina/ Truven</t>
  </si>
  <si>
    <t>nearly 100% of all reversals have a Service Location  Provider Type Code of 0.  Populated correctly QNXT, so we need to trace through the DW</t>
  </si>
  <si>
    <t xml:space="preserve">(9/11) need to review remaining examples
Concerns (copied from my original email below yours):
1. For all of the Denied Claim examples the Provider Type Code Claim is blank and the Provider Type Claim is ‘~Not Applicable’ – this also may be okay if we do not have information available to populate these fields on denied claims.  Could we get confirmation that this is the case?  
2. The issue that is preventing me from being comfortable closing this TR is that there are 3 paid claims (13 lines) where the Provider Type Code Claim is ‘~’ and the Provider Type Claim is ‘~Missing’ (I have highlighted these in the attached spreadsheet).  I realize that 3 is a small number, but we are only looking at a small sample of the Claims to begin with.  
(4/12) created from issues #79
related to issue #238, which was opened to resolved remaining issues with provider types
(2/14) It appears the raw data contains the provider type, so now in the process of tracing through to the DSS shows them as missing.
</t>
  </si>
  <si>
    <t xml:space="preserve">CR-27047 </t>
  </si>
  <si>
    <t>60v4</t>
  </si>
  <si>
    <r>
      <t xml:space="preserve">(9/19) unit code translations for CSHN and SCHALLER were added.  Additional translations will require logic changes and a rebuild, see issue #60v4 for that work.
(8/15) continue work under 60v3 as this will not be closed until descriptions are updated.  Kaleb will provide mapping information to Greg and he will add those in a future monthly update.  
(4/26) new data element, we already have data just needs DSS
(4/26) need to test and verify results
(4/24) table addtion and logic change
</t>
    </r>
    <r>
      <rPr>
        <b/>
        <sz val="10"/>
        <color theme="1" tint="0.249977111117893"/>
        <rFont val="Arial"/>
        <family val="2"/>
      </rPr>
      <t xml:space="preserve">RE-Opened v2:  enhance </t>
    </r>
    <r>
      <rPr>
        <sz val="10"/>
        <color theme="1" tint="0.249977111117893"/>
        <rFont val="Arial"/>
        <family val="2"/>
      </rPr>
      <t>logic that only identifies processing units for PA’s sent through Molina interfaces, it appears to be missing ‘CBH’ in its list.  CBH are PA’s submitted by EIS for Children’s Behavioral Health PA’s.  Additionally, there is a table in healthpas_common called Letter_PA_CriteriaTemplate, this table can be used (along with a few others) to get the processing unit on all scenarios.</t>
    </r>
    <r>
      <rPr>
        <b/>
        <sz val="10"/>
        <color theme="1" tint="0.249977111117893"/>
        <rFont val="Arial"/>
        <family val="2"/>
      </rPr>
      <t xml:space="preserve">
RESOLVED 60 - </t>
    </r>
    <r>
      <rPr>
        <sz val="10"/>
        <color theme="1" tint="0.249977111117893"/>
        <rFont val="Arial"/>
        <family val="2"/>
      </rPr>
      <t>Internal Processing Units currently do not exist on claim or prior authorization data.  Subsets using ‘Authorization Category Code’ will be created for use until history is corrected.
Logic change with Monthly Update #4 history with next rebuild.
Kaylynn has provided mapping from referral.servicecode
Internal IDs have no prefix.</t>
    </r>
  </si>
  <si>
    <t>CR-27078</t>
  </si>
  <si>
    <t>add requested fields</t>
  </si>
  <si>
    <t>new logic
new tables</t>
  </si>
  <si>
    <t>2082 field on claimpharm_gap</t>
  </si>
  <si>
    <t>CR-26006</t>
  </si>
  <si>
    <t>#24</t>
  </si>
  <si>
    <t>(10/2) fixed by 5.1 UI
(9/10) not a data issue, but an Advantage Suite reporting error. Feedback received on Case 00790113. The short of it is that this has happened in 4.1 before and you use a subset as a workaround. The good news – we are upgrading to 5.1 starting today and it is expected that this will be completely resolved in 5.1.
issue with these dimensions.  Also related to #271
• The Age in Months Dimension is set to 0 (zero) for everyone less than one month old and everyone more than 36 months (3 years) old.
• The Age in Months Maine Dimension is set to 0 (zero) for everyone less than one month old and everyone more than 240 months (20 years) old.
They should only be 0 (zero) for everyone less than one month old and blank or null or populated with a ~ for everyone over the oldest month for that dimension.</t>
  </si>
  <si>
    <t>Medi Span Product Name Code = ~</t>
  </si>
  <si>
    <t>GHS Pharmacy Interface</t>
  </si>
  <si>
    <t>H+</t>
  </si>
  <si>
    <t>Kaleb to review request</t>
  </si>
  <si>
    <r>
      <t xml:space="preserve">(10/3) CLOSE.  Nobody should be deleting data from QNXT.  The DLPs indicate that its not to be done.   Only select "power users" could perform a delte.
(6/26) need further discussion.  possibly a CR to handle the change to the current process - Kaleb.
(3/8) MIHMS does not track deletions from MIHMS
(1/31) meeting still needs to be setup
(1/3) </t>
    </r>
    <r>
      <rPr>
        <b/>
        <sz val="10"/>
        <color theme="1" tint="0.249977111117893"/>
        <rFont val="Arial"/>
        <family val="2"/>
      </rPr>
      <t>Connie to setup a meeting to discuss what can be done</t>
    </r>
    <r>
      <rPr>
        <sz val="10"/>
        <color theme="1" tint="0.249977111117893"/>
        <rFont val="Arial"/>
        <family val="2"/>
      </rPr>
      <t>.
planaction entries for Katie Beckett will be deleted.  No data issue, just want to confirm the process for passing deletions is in place.
There needs to be a process developed where the deletions are identified and passed to Thomson</t>
    </r>
  </si>
  <si>
    <t xml:space="preserve">(10/3) Final fix is in UAT
Headline:  Modify DSS Member extract to use Extract start date/time as end date/time
Description:   Change the DSS member/eligibility extracts (JOBP.20100.D.DSS_MEMBER) to use the start time of the extract as the end time of the data being extracted.  IE:  Extract starts on 7/1 at 2AM, so it extracts data from 7/1 02:00 - Midnight of the previous run.  We are aware that this will cause an overlap each week where duplicates could be sent, but have built measures into the loading of the extract to accommodate that scenario.
</t>
  </si>
  <si>
    <t>sync timing of jobs</t>
  </si>
  <si>
    <t>set job dependencies</t>
  </si>
  <si>
    <t>(10/16) merged into #286.
Data in the DSS matches what is in the ADV layer.</t>
  </si>
  <si>
    <r>
      <t xml:space="preserve">(10/16) information in hand at THA.
re-add field 76 on the UB (Attending Physician) for 5010 compliance.  Looks like the </t>
    </r>
    <r>
      <rPr>
        <b/>
        <sz val="10"/>
        <color theme="1" tint="0.249977111117893"/>
        <rFont val="Arial"/>
        <family val="2"/>
      </rPr>
      <t>Attending physician entry on the claimprov table</t>
    </r>
    <r>
      <rPr>
        <sz val="10"/>
        <color theme="1" tint="0.249977111117893"/>
        <rFont val="Arial"/>
        <family val="2"/>
      </rPr>
      <t xml:space="preserve"> is what should now be used.
Note regarding field being sparsely populated:  UB submitters such as nursing homes do not utilize that field routinely.</t>
    </r>
  </si>
  <si>
    <t>Source logic (extracts and data stage)</t>
  </si>
  <si>
    <t>129v3: Yes
129v2: No
129: 7/15/2011</t>
  </si>
  <si>
    <t>Annette, Kaleb</t>
  </si>
  <si>
    <r>
      <t xml:space="preserve">(8/21) Fixed by #129v3  carry forward as 217v2, </t>
    </r>
    <r>
      <rPr>
        <b/>
        <sz val="10"/>
        <color theme="1" tint="0.249977111117893"/>
        <rFont val="Arial"/>
        <family val="2"/>
      </rPr>
      <t>this is dependant on 129v3.  Need to review logic enhancement has already been made.</t>
    </r>
    <r>
      <rPr>
        <sz val="10"/>
        <color theme="1" tint="0.249977111117893"/>
        <rFont val="Arial"/>
        <family val="2"/>
      </rPr>
      <t xml:space="preserve">
Original fixed with udpate #12.
the TPL Indicator will be set to ‘Y’ for every claim that has a non-zero value in either the Third Party Detail Amount OR the TPL Header Amount. </t>
    </r>
  </si>
  <si>
    <t>Missing Tables / enhancement</t>
  </si>
  <si>
    <r>
      <t xml:space="preserve">(10/17) STATE was effected in the previous build and was approved.  60v5 will be used to track the reamining translations - Interface, PCCM, Physician.
(10/16) logic development and review still required for the 9/19 translations below.
(9/19) add logic and descriptions to provide unit code translations for STATE, Interface, PCCM, Physician.
(8/15) continue work under 60v3 as this will not be closed until descriptions are updated.  Kaleb will provide mapping information to Greg and he will add those in a future monthly update.  
(4/26) new data element, we already have data just needs DSS
(4/26) need to test and verify results
(4/24) table addtion and logic change
</t>
    </r>
    <r>
      <rPr>
        <b/>
        <sz val="10"/>
        <color theme="1" tint="0.249977111117893"/>
        <rFont val="Arial"/>
        <family val="2"/>
      </rPr>
      <t xml:space="preserve">RE-Opened v2:  enhance </t>
    </r>
    <r>
      <rPr>
        <sz val="10"/>
        <color theme="1" tint="0.249977111117893"/>
        <rFont val="Arial"/>
        <family val="2"/>
      </rPr>
      <t>logic that only identifies processing units for PA’s sent through Molina interfaces, it appears to be missing ‘CBH’ in its list.  CBH are PA’s submitted by EIS for Children’s Behavioral Health PA’s.  Additionally, there is a table in healthpas_common called Letter_PA_CriteriaTemplate, this table can be used (along with a few others) to get the processing unit on all scenarios.</t>
    </r>
    <r>
      <rPr>
        <b/>
        <sz val="10"/>
        <color theme="1" tint="0.249977111117893"/>
        <rFont val="Arial"/>
        <family val="2"/>
      </rPr>
      <t xml:space="preserve">
RESOLVED 60 - </t>
    </r>
    <r>
      <rPr>
        <sz val="10"/>
        <color theme="1" tint="0.249977111117893"/>
        <rFont val="Arial"/>
        <family val="2"/>
      </rPr>
      <t>Internal Processing Units currently do not exist on claim or prior authorization data.  Subsets using ‘Authorization Category Code’ will be created for use until history is corrected.
Logic change with Monthly Update #4 history with next rebuild.
Kaylynn has provided mapping from referral.servicecode
Internal IDs have no prefix.</t>
    </r>
  </si>
  <si>
    <r>
      <t xml:space="preserve">(10/17) 60v5 will be used to track the reamining translations - Interface, PCCM, Physician.
(10/16) logic development and review still required for the 9/19 translations below.
(9/19) add logic and descriptions to provide unit code translations for STATE, Interface, PCCM, Physician.
(8/15) continue work under 60v3 as this will not be closed until descriptions are updated.  Kaleb will provide mapping information to Greg and he will add those in a future monthly update.  
(4/26) new data element, we already have data just needs DSS
(4/26) need to test and verify results
(4/24) table addtion and logic change
</t>
    </r>
    <r>
      <rPr>
        <b/>
        <sz val="10"/>
        <color theme="1" tint="0.249977111117893"/>
        <rFont val="Arial"/>
        <family val="2"/>
      </rPr>
      <t xml:space="preserve">RE-Opened v2:  enhance </t>
    </r>
    <r>
      <rPr>
        <sz val="10"/>
        <color theme="1" tint="0.249977111117893"/>
        <rFont val="Arial"/>
        <family val="2"/>
      </rPr>
      <t>logic that only identifies processing units for PA’s sent through Molina interfaces, it appears to be missing ‘CBH’ in its list.  CBH are PA’s submitted by EIS for Children’s Behavioral Health PA’s.  Additionally, there is a table in healthpas_common called Letter_PA_CriteriaTemplate, this table can be used (along with a few others) to get the processing unit on all scenarios.</t>
    </r>
    <r>
      <rPr>
        <b/>
        <sz val="10"/>
        <color theme="1" tint="0.249977111117893"/>
        <rFont val="Arial"/>
        <family val="2"/>
      </rPr>
      <t xml:space="preserve">
RESOLVED 60 - </t>
    </r>
    <r>
      <rPr>
        <sz val="10"/>
        <color theme="1" tint="0.249977111117893"/>
        <rFont val="Arial"/>
        <family val="2"/>
      </rPr>
      <t>Internal Processing Units currently do not exist on claim or prior authorization data.  Subsets using ‘Authorization Category Code’ will be created for use until history is corrected.
Logic change with Monthly Update #4 history with next rebuild.
Kaylynn has provided mapping from referral.servicecode
Internal IDs have no prefix.</t>
    </r>
  </si>
  <si>
    <r>
      <t xml:space="preserve">(10/19) became 81v3 after rejecting 81v2a.
(10/18)  Note:  MIHMS does not create claimline_gap records for medical reversals, and pharmacy does not go in claimline_gap at all, only claimpharm_gap.   claimpharm_gap records are created for reversals, but we do not populate the 2082 code and the account strings and service location providers are not in that table, like they are in claimline_gap.  
New issue incorporating (231, 239, 254, and 81) 
</t>
    </r>
    <r>
      <rPr>
        <b/>
        <sz val="10"/>
        <color theme="1" tint="0.249977111117893"/>
        <rFont val="Arial"/>
        <family val="2"/>
      </rPr>
      <t xml:space="preserve">RESOLVED - </t>
    </r>
    <r>
      <rPr>
        <sz val="10"/>
        <color theme="1" tint="0.249977111117893"/>
        <rFont val="Arial"/>
        <family val="2"/>
      </rPr>
      <t xml:space="preserve">It appears that for Professional and Pharmacy claims where the State Share Amount, Federal Share Amount and Federal Stimulus Amount have values they do add up to the Net Pay amount.  But, there are a lot of claims that have zeros in these fields and this is a data issue.
date restriction GLEFF_DATE &gt;=  month begin date of the month of claims being extracted </t>
    </r>
    <r>
      <rPr>
        <b/>
        <sz val="10"/>
        <color theme="1" tint="0.249977111117893"/>
        <rFont val="Arial"/>
        <family val="2"/>
      </rPr>
      <t>This restriction is going to be removed.</t>
    </r>
  </si>
  <si>
    <r>
      <t xml:space="preserve">(10/19) Reject, carry forward with 81v3.
New issue incorporating (231, 239, 254, and 81) 
</t>
    </r>
    <r>
      <rPr>
        <b/>
        <sz val="10"/>
        <color theme="1" tint="0.249977111117893"/>
        <rFont val="Arial"/>
        <family val="2"/>
      </rPr>
      <t xml:space="preserve">RESOLVED - </t>
    </r>
    <r>
      <rPr>
        <sz val="10"/>
        <color theme="1" tint="0.249977111117893"/>
        <rFont val="Arial"/>
        <family val="2"/>
      </rPr>
      <t xml:space="preserve">It appears that for Professional and Pharmacy claims where the State Share Amount, Federal Share Amount and Federal Stimulus Amount have values they do add up to the Net Pay amount.  But, there are a lot of claims that have zeros in these fields and this is a data issue.
date restriction GLEFF_DATE &gt;=  month begin date of the month of claims being extracted </t>
    </r>
    <r>
      <rPr>
        <b/>
        <sz val="10"/>
        <color theme="1" tint="0.249977111117893"/>
        <rFont val="Arial"/>
        <family val="2"/>
      </rPr>
      <t>This restriction is going to be removed.</t>
    </r>
  </si>
  <si>
    <r>
      <t xml:space="preserve">(10/19) The amount in the ‘Net Payment Detail Fac’ and ‘Net Pay Fac’ fields in the DSS need to display the amount from the ‘Pay(net Withhold)’ field rather than the ‘Pay’ field.
(10/16) need to finish logic review, update LOE and Tech Spec for CCB.  Will bring in ffspoolamout from the header.
(9/11) needs to go through RQMS
(4/27) Kaleb needs to review with state; billing provider does not consistenly link to the desired historic medicaid id.
work with issue #240
(4/26) CR is ok, but the mapping was corrected.  Greg still needs review
(4/24) Greg to review Fayaz input
(4/10 replaced CR-22592 with CR-24516
</t>
    </r>
    <r>
      <rPr>
        <b/>
        <sz val="10"/>
        <color theme="1" tint="0.249977111117893"/>
        <rFont val="Arial"/>
        <family val="2"/>
      </rPr>
      <t>(4/5) merged in issues #19 and #88 going forward.
From #19:</t>
    </r>
    <r>
      <rPr>
        <sz val="10"/>
        <color theme="1" tint="0.249977111117893"/>
        <rFont val="Arial"/>
        <family val="2"/>
      </rPr>
      <t xml:space="preserve"> Estimated Payment Amount in DW:
(3/22) Michelle provided table name to Fayaz.  This table can only be added to the DW, not the ADV.
Calculations are to be performed as in DSS, CR to be updated by Molina.
Uncalculated Net Payment added to DSS also. This would include FFS withhold amounts.
Make this table available in the ADV as it is used in the DSS.
</t>
    </r>
    <r>
      <rPr>
        <b/>
        <sz val="10"/>
        <color theme="1" tint="0.249977111117893"/>
        <rFont val="Arial"/>
        <family val="2"/>
      </rPr>
      <t>From #88:</t>
    </r>
    <r>
      <rPr>
        <sz val="10"/>
        <color theme="1" tint="0.249977111117893"/>
        <rFont val="Arial"/>
        <family val="2"/>
      </rPr>
      <t xml:space="preserve"> Percent Allowed on Hospital Claims
REJECTED:  (2/15) These numbers aren't correct. This probably needs to be addressed as part of the new Hospital Estimated Payment Logic being developed, but in the meantime the state is not comfortable approving the closure of this TR. See issue #203
RESOLVED - Information has been given to identify psych claims.
Northern Maine Medical Center uses only the higher Percent Allowed for Psych claims.  Can we distinguish between Psych and regular claims?
---------
(2/7) received info from Niki on providers.  (can't be done at billing prov id level, not all hospitals)  She will also be sending provider IDs at service location FMPs
(1/31) pending review by Thomson and Molina.  
(1/17) CR coming soon following a review with Molina
(1/10) state is finalizing the CR, coming soon
pending CR from Kristen - need to confirm ID that should be used
Correct identification of inpatient versus outpatient when calculating hospital estimates</t>
    </r>
  </si>
  <si>
    <t>81v3b</t>
  </si>
  <si>
    <t>Table tracking improvements</t>
  </si>
  <si>
    <t>Deloitte</t>
  </si>
  <si>
    <t>logic enhancement?</t>
  </si>
  <si>
    <t>unified Counts File with data deliveries</t>
  </si>
  <si>
    <t>CR-28035</t>
  </si>
  <si>
    <t>CR-28608</t>
  </si>
  <si>
    <t>259a</t>
  </si>
  <si>
    <t>259b</t>
  </si>
  <si>
    <t>81v3a</t>
  </si>
  <si>
    <t>Finance team changes the status to PAID, DENIED or REVERSED on some historical claims</t>
  </si>
  <si>
    <t>Logic Approved</t>
  </si>
  <si>
    <t>Prod Approval</t>
  </si>
  <si>
    <t>Fix info Received</t>
  </si>
  <si>
    <t>-</t>
  </si>
  <si>
    <t>(10/31) no Maine data, extract reconcilition record counts only
(10/25) created this tracking issue for following resolution of this old internal item to conclusion prior to the next rebuild</t>
  </si>
  <si>
    <t>Enroll Coverage table changes</t>
  </si>
  <si>
    <t xml:space="preserve">DSS Provider Dimension </t>
  </si>
  <si>
    <t>just replacement data
(10/31) Bring in claim status changes made to MIHMS data to old claims.  About 19,000 claims are affected</t>
  </si>
  <si>
    <t>Molina / Annette</t>
  </si>
  <si>
    <t>Molina/ Annette</t>
  </si>
  <si>
    <t>(10/23) Tech Doc delivered to Molina
(9/6) have logic, TH needs to send Technical Doc.
(7/31) continuation of #203
(4/24) separated from issue #203.  Need to receive two new tables: Claim_APC and Claim_APC_Gap</t>
  </si>
  <si>
    <t>(11/8) merged #283 into #278
(10/25) coming with October data so build #24
Not the same as 283.  Correction still being worked by Molina
(8/22) potentially same solution as for #283.
Providers are identified by organization name but not the specific location.  Location tags are not unique across all providers - "001".
Molina to provide a separate reference table for the Provider BASE ID's for all provider records.  Truven to instruct users to include this BASE ID in all drill downs to facilitate the usability of the Location Name.</t>
  </si>
  <si>
    <t>(11/8) merged #283 into #278
(10/30) determined that the data was not included in update #22, but will be in update #24
(8/22) potentially same solution as for #278
Molina is checking MIHMS and cleaning up any additional data issues that may also cause this problem.
JSURS User’s Drill down shows that a  service location is affiliated with two NPI+3 values, although this particular instance was a MIHMS data issue there still is the same potential issue when they are matching on a provider name that’s a service location in the drill down.  For instance we mentioned there are several service locations where the name is Lewiston-001 – each of these would have a different NPI, so they might see a different NPI associated with the name in the drill down than at the detail level and it would be strictly because of how the provider name is on the files.</t>
  </si>
  <si>
    <t xml:space="preserve">(11/8) validate that JSURS has already received this fix with Update #24.  Separate from DW/DSS
from email:  The claims have a pay-to provider and NPI, and a service location name, and service location NPI+3. The NPI+3 SHOULD reflect the Pay-to NPI plus the 3 digits designating the service location. I’m finding claims (mostly hospitals) where it appears that something in QNXT has affiliated the service location with the wrong pay-to NPI.
Hears a screen shot of some Eastern Maine Medical Center (NPI 1790789147) claims where the Service Location, EMMC Hospital-008, should be (1790789147-008) but instead under Service Location NPI plus 3 ID shows as: 1346275013-008 for half the claims and  1457413742-008 for the rest. NPI 1346275013 is James Werrbach and NPI 1457413742 is James Stewart neither of whom have anything to do with these particular claims (both providers are however affiliated with EMMC).
</t>
  </si>
  <si>
    <t>289-JSURS</t>
  </si>
  <si>
    <t>replacement data</t>
  </si>
  <si>
    <t>(11/9) final as documentation in AKFD
(8/8) Jonathan has confirmed that there are now no Historical Provider Medicaid IDs that start with “0002”.
select * from providerattribute where upper(attributeid) = 'C00305330' and thevalue like '0002%'
--no records
(7/24) created from 100v2
(4/10) state didn't like the data Molina provided in Issue #100
the attribute corrections came through after the afflication changes provided with #258
6/28 - referral number values will be removed from Historical Medicaid ID.  No new field will be added.
New attribute has been added for referral numbers. Do we want to add a new provider field for referral number in the DSS?  Example values are:
000201006 
000201005
000201007
Referral numbers will be moved to a new provider attribute.
I am finding 300+ providers in DSS with a Historical Medicaid ID starting with 0002.  These are not valid provider IDs.  These are Managed Care Referral Numbers.
There are also over 20,000 where the Provider Hist Medicaid ID is missing.  Is this part of the provider mapping issue or something else?</t>
  </si>
  <si>
    <t>289-DSS</t>
  </si>
  <si>
    <r>
      <t xml:space="preserve">(11/13) closed from HOLD status
(5/22) Mike Mathieu:  We do not get the complete 15 digit in the feedback file. AdvantageMe only sends the last 10 digits.
We do get the eft or check indicator but currently we do not store that field when processing the file when we run the SSIS package, pay file import. A CR would be needed in order to change how the current file is proccessed.
To get the complete 15 digit would require a change in how the feedback is sent to us by AdvantageMe.
-------------------------
closed TR-1005477 and replaced with a CR
Separated from Issue #128
Is DOC_COD the correct field to use? Connie to check with financial team.
Additional field (DOC_COD) to identify EFT versus Paper Check.  </t>
    </r>
    <r>
      <rPr>
        <b/>
        <sz val="10"/>
        <color theme="1" tint="0.249977111117893"/>
        <rFont val="Arial"/>
        <family val="2"/>
      </rPr>
      <t>Awaiting source field from Molina.</t>
    </r>
    <r>
      <rPr>
        <sz val="10"/>
        <color theme="1" tint="0.249977111117893"/>
        <rFont val="Arial"/>
        <family val="2"/>
      </rPr>
      <t xml:space="preserve">
System is working as designed.  Investigating possible options for enhancements via CR.</t>
    </r>
  </si>
  <si>
    <t>R. Cousino</t>
  </si>
  <si>
    <t>ADV Source Logic</t>
  </si>
  <si>
    <t>60v5a</t>
  </si>
  <si>
    <t>60v5b</t>
  </si>
  <si>
    <t>(11/14) already receiving correct data via full replacement, this issue is to track the final solution to providing the data
(8/8) Track permanent solution to providing the data</t>
  </si>
  <si>
    <t>256-DW</t>
  </si>
  <si>
    <t>256-DSS</t>
  </si>
  <si>
    <t>add a last claim indicator to the DW</t>
  </si>
  <si>
    <t>257a</t>
  </si>
  <si>
    <t>257b</t>
  </si>
  <si>
    <t xml:space="preserve">AR (ARDI) and AP (APDI) values are not being assigned correctly on drug claims. </t>
  </si>
  <si>
    <t>(11/14/2012) While examining the drug adv source logic for performance enhancements, it was identified that the following assignments varied from what is being done in the claim extract:
PHM_FED_SHARE_ACCT_ID
PHM_FED_STIM_ACCT_ID
PHM_STA_SHARE_ACCT_ID
PHM_STA_SHARE_AMT
PHM_FED_SHARE_AMT
PHM_FED_STIM_AMT
On 11/14/2012, a meeting between Monila and Truven took place to verify our assumptions that the values should be applied in the same manner.  This specific claim examples as well as a monthly impact of changing the logic.  Per Kaleb and Michelle, the logic should be the same.</t>
  </si>
  <si>
    <t>TR-29155</t>
  </si>
  <si>
    <t>TR-5851</t>
  </si>
  <si>
    <t>Ticket Number</t>
  </si>
  <si>
    <t>Date Ticket Closed</t>
  </si>
  <si>
    <t>The link to Ad Hoc Report Writer is missing in Report Center for Advantage Suite 5.1</t>
  </si>
  <si>
    <t>The link to Adhoc Report Write was corrected by PS.  Users could not access for 1 hour.</t>
  </si>
  <si>
    <t>Linda</t>
  </si>
  <si>
    <t>Unable to Access the Thomson Reuters Solution Center at https://solutioncenter.thomsonreuters.com</t>
  </si>
  <si>
    <t>Added MaineCare Prod Markets to membership after Decision Analyst access was removed.</t>
  </si>
  <si>
    <t>Ellen</t>
  </si>
  <si>
    <t>v5.1 Upgrade and Million Row Record Listing Option</t>
  </si>
  <si>
    <t>IC performed the fix and added the million row option.</t>
  </si>
  <si>
    <t>Slowness in navigation as well as running reports</t>
  </si>
  <si>
    <t xml:space="preserve">Subject Advantage Suite v5.1A Environment Stability 
Description Customers has been encountering stability issues that have impacted report run-time performance and general slowness navigating Advantage Suite v5.1A. 
Resolution Description While the root cause of these instability items is not completely known, it does not appear to be utilization or environment capacity related. For any identified resolutions that we discover, we will work quickly to implement any fixes to prevent these events from occurring in the future. 
To address these issues, we are doing the following: 
- Continued attention of the stability team to investigate and resolve any issues that impact the production environments for all customers. 
- Additional resources added to the stability team to better support the identification and resolution of stability issues. 
- Escalated the issues within the IBM Cognos organization to increase awareness and attention, with the intent to receive an on-site Cognos consultant to help us more actively troubleshoot, resolve and prevent production environment issues. 
- Evaluating how to optimally perform 5.1 migrations to reduce or eliminate any impact to end users by increasing memory and implementing code changes. 
- Increase pro-active monitoring to reduce any impact caused by instability by more quickly implementing a corrective action plan to recover from instability events. 
Reference: Product Bulletin - Stability October 2012 
</t>
  </si>
  <si>
    <t>Ming and Tom Randall’s subset folders did not in 5.1</t>
  </si>
  <si>
    <t>Per Ming, she is able to see her subset folder in 5.1 now.</t>
  </si>
  <si>
    <t>Time Outs – Ted got locked out while running a report</t>
  </si>
  <si>
    <t>Time out in Solution Center were expanded to 30 minutes.  Have not heard of any issues since then.</t>
  </si>
  <si>
    <t>Gia unable to download/run reports in either RL or RD to Excel and/or CSV</t>
  </si>
  <si>
    <t>Customer was instructed to change the security setting on his browser and confirmed that he can now download to Excel.</t>
  </si>
  <si>
    <t>Did not find the Received to Paid Days Code, and Received to Processed Days dimensions in v5.1</t>
  </si>
  <si>
    <t>Needed measure added to the report to run in RL</t>
  </si>
  <si>
    <t>Chuck Unable to Log in and stay in 5.1</t>
  </si>
  <si>
    <t>PS could not replicate the error message and Users have been able to log in since, so said the ticket could be closed.</t>
  </si>
  <si>
    <t>Nancy Haskell (c20nhask) was able to get into the new DSS (5.1) yesterday (using the solution center URL) but today when I click on Report Center a Log on to IBM Cognos Software page comes up blank.</t>
  </si>
  <si>
    <t>This has been resolved and can be closed. I went to Nancy's desk to see what she was getting for errors, etc.. and found she had been clicking on the Restricted Site verses the Trusted Site icon.</t>
  </si>
  <si>
    <t>Field name changes from 4.1A to 5.1A;  In 4.1 we just had Authorization ID and in 5.1 we have Authorization ID Authorization, Authorization ID Facility Detail, and Authorization ID Professional Claim.</t>
  </si>
  <si>
    <t>Ted and Patricia receiving error message when running a report.</t>
  </si>
  <si>
    <t>Report finished successfully.</t>
  </si>
  <si>
    <t xml:space="preserve">Kristen can not get into 5.1 and 4.1 .  </t>
  </si>
  <si>
    <t>Her FOB was reset and she was able to log into both 5.1 &amp; 4.1 .</t>
  </si>
  <si>
    <t xml:space="preserve">Three uses to regain access to 4.1A:
Chuck Bryant, c20cbya
Mark Fisher, c20mfish
Ted Trebilcock, c20ttreb
</t>
  </si>
  <si>
    <t>One User, Chuck, is able to get into both 4.1 &amp; 5.1 today (10/5)</t>
  </si>
  <si>
    <t>"External user is having trouble logging into Advantage Suite and Decision Analyst" has been created.</t>
  </si>
  <si>
    <t xml:space="preserve">PS cleared and reset FOB.  </t>
  </si>
  <si>
    <t>Kristen/Barb</t>
  </si>
  <si>
    <t>Kristen is not able to access 4.1 and 5.1</t>
  </si>
  <si>
    <t>There shouldn't be a problem accessing both 4.1A or 5.1A through the Solution Center when logging into AdHoc Reporting and Report Center. The customer will need enter their four digit PIN Code plus the six digit number displaying on their RSA FOB when prompted and continue with the log in process for the selected application. 
If the customer selects another icon from the Solution Center, the customer must wait until the six digits number displayed on the RSA FOB to change. Once the six digits number have changed the customer should enter their RSA PIN Code and the new six digit PIN Code displaying on the RSA FOB. 
If the customer enters their PIN Code along with the same six digit number the system will reject the six digit token code and the customer will be prompted to re-enter the PIN and token code again</t>
  </si>
  <si>
    <t xml:space="preserve">Customer received Error Message while trying to rerun a report (CBryant/DRG) yesterday around 4-5:00pm.  Public/CBryant/DRG. 
</t>
  </si>
  <si>
    <t xml:space="preserve">“Issue Description In Advantage Suite V5.1A, Ad Hoc Report Writer reports that include selected values of dimensions in the Record Info folder, e.g. Claim ID or Medstat Record ID, may receive the following error during validation: “An incorrect attribute field or table name was provided.” This will cause the report not to run. An error may be received during validation for some Ad Hoc reports that have a selected value of a dimension with an extremely large number of values in the Record Info folder, if that dimension exists on multiple tables. 
Resolution Description Workaround: 
1. Create a subset. For example, add selected values of the Claim ID dimension to a subset. 
2. Add the subset to the report. 
3. Remove the selected values from the dimension on the report design. 
This product issue is under consideration for resolution in a future release of the product.”
</t>
  </si>
  <si>
    <t>Barb/Toya</t>
  </si>
  <si>
    <t>Reopened User provisioning ticket to ask a question on content restoring to User folders.   The client had a question on the user content if users were transferred from v5.1A back to v4.1A -- If we revert to 4.1A will you be able to restore everyone’s folders to the way they were?</t>
  </si>
  <si>
    <t xml:space="preserve">If the read/write is enterprise and the users have the same security view as Kristen, they will be able to access the content that now belongs to Kristen. 
</t>
  </si>
  <si>
    <t xml:space="preserve">David Whitt unable to access 5.1 for first time.  Incorrect User ID was being issued/used. </t>
  </si>
  <si>
    <t>He was adding an extra "t" to his User ID.</t>
  </si>
  <si>
    <t>Flash Message Error</t>
  </si>
  <si>
    <t>Regarding why a field separator is necessary with a comma delimited file on DIG extract files.</t>
  </si>
  <si>
    <t xml:space="preserve">PC was missing the program to open the Delimited text (CSV) output file” or something of that nature. Her OIT staff assisted and she is now all set. </t>
  </si>
  <si>
    <t>User Reports not showing up in Activities and Schedules  The reports listed below did show up in My Activities and Schedules. It was 44540 Spend Down Claims v1 that never showed up/ran. The issue I was having with 44540 Spend Down Claims v2 and 44540 Spend Down Claims v2a was that they appeared to still be running after they showed up in My Activities and Schedules as being completed. The only way I could get them to show up on the Results tab so that I could open/save them was to close out of the DSS and log back in.</t>
  </si>
  <si>
    <t>PS does not have error logs for “My Activities and Schedules”. What is available in monitoring job status and activities in the Report Center and tracking  the status of activities and jobs, including jobs you have run in the past, jobs that are currently running, and jobs that you have scheduled to run later.</t>
  </si>
  <si>
    <t>Product Development has notified us that periodically the below error message occurs and this issue is currently being investigated by Product Development.   The issue is temporary and typically the report will open with success on the second attempt.      Product Development suggests that reports that are actively running that receive this error – the report continues to run and it is recommended to check ‘My Activities and Schedules’ for status.</t>
  </si>
  <si>
    <t>Luke Lazure needs 4.1A access due to learning curve and performance on 5.1.</t>
  </si>
  <si>
    <t>Ming wanted an understanding of the Claim ID</t>
  </si>
  <si>
    <t>Barb resolved and Kristen forwarded Record Info table and DSS Data Dictionary.</t>
  </si>
  <si>
    <t>Luke's report ran by Kristen took an hour in v5.1 and 10 min. in v4.1.  Chuck Bryant also having the same issue.</t>
  </si>
  <si>
    <t>The report in 4.1A was run in incurred and the report in 5.1A was run in paid.  I ran the report in 5.1A using Incurred time period and it ran in approx 10 minutes.</t>
  </si>
  <si>
    <t>MaineCare User Amy Philbrick received SOAP error when running her report" has been created</t>
  </si>
  <si>
    <t>The error was related to MaineCare internet issues.</t>
  </si>
  <si>
    <t>Fayaz receiving  error when downloading excel file</t>
  </si>
  <si>
    <t>Linda Riddell needed to run reports and 5.1 was taking longer than the norm to move to Production so User requested access to 4.1A.</t>
  </si>
  <si>
    <r>
      <t xml:space="preserve">Fayaz was able to have the </t>
    </r>
    <r>
      <rPr>
        <i/>
        <sz val="10"/>
        <rFont val="Calibri"/>
        <family val="2"/>
        <scheme val="minor"/>
      </rPr>
      <t>Search</t>
    </r>
    <r>
      <rPr>
        <sz val="10"/>
        <rFont val="Calibri"/>
        <family val="2"/>
        <scheme val="minor"/>
      </rPr>
      <t xml:space="preserve"> applet to working status.</t>
    </r>
  </si>
  <si>
    <t>Ming's report DIG Eligibility_FY12 Final report failed</t>
  </si>
  <si>
    <t xml:space="preserve">PS TICKET COMMENT:  According to RRT, this is similar to claim ID split into Claim ID Professional, etc. This was put into place to mitigate resources on record info dimensions. The account team usually updates the data dictionary. Please reach out to the DM for assistance. 
</t>
  </si>
  <si>
    <t>3 User receiving the Socket Exception error when running a report.  The Users were Ted, Kristen and Linda R.  All in the span of a few days.</t>
  </si>
  <si>
    <t>MaineCare User Ted Trebilcock cannot save to his own folder.</t>
  </si>
  <si>
    <t>PS confirmed what I mentioned below that your permissions on the report was set to a ‘Read 'only when you were trying to save the report.  In addition, based on the screen shot provided Mary is the owner of the file; and she would need to change the permissions or open the report and copy it to a new folder to.</t>
  </si>
  <si>
    <t xml:space="preserve">Kristen was running 3 reports that David Whitt was having issues with  and she received: In 5.1, the report (in the AR_Service Center folder named Generic Query Specific Claim IDs v2) has been running for just under 30 minutes and has this message: “Your report has been submitted but the server has not confirmed that it is scheduled to run.  The report may be running, but results will not automatically be displayed here.  Please check My Activities and Schedules to obtain the status of the report.”  When I look at My Activities and Schedules it is not showing up.
Additionally,  the first report I created  in 5.1 (Generic Query Specific Claim IDs) is now giving me the error message "An incorrect attribute or table name was provided.  This may be a security issue."  when I try to open it even though it has the exact same fields as the v2 report and also the report named GenericQuery_COC-A1 which is the one I started from.  </t>
  </si>
  <si>
    <r>
      <t xml:space="preserve">Issue Description:  The Ad Hoc Report Writer reports that include selected values of dimensions in the Record Info folder e.g. Claim ID or Medstat Record ID, may receive the following
error during validation:  “An incorrect attribute filed or table name was provided.  This will cause the report not to run.  An error may be received during validation for some Ad Hoc reports that have a selected value of a dimension with an extremely large number of values in the Record Info folder, if that dimension exists on multiple tables.
Workaround:  
1.  Create a subset.  For example, add selected values of the Claim ID dimension to a subset.
2. Add the subset to the report.
3. Remove the selected values from the dimension on the report design.
This product issue is under consideration for resolution in the future release of the product.
I just created and ran </t>
    </r>
    <r>
      <rPr>
        <b/>
        <sz val="11"/>
        <rFont val="Calibri"/>
        <family val="2"/>
        <scheme val="minor"/>
      </rPr>
      <t>Generic Query Specific Claim IDs v3</t>
    </r>
    <r>
      <rPr>
        <sz val="11"/>
        <rFont val="Calibri"/>
        <family val="2"/>
        <scheme val="minor"/>
      </rPr>
      <t xml:space="preserve"> which has the Claim IDs in the subset and it ran very quickly.
We probably don’t need to keep looking into Generic Query Specific Claim IDs and Generic Query Specific Claim IDs v2 now that we know there is a known issue with filtering on the Claim ID dimension.  Can we please add this information to the issue log and the AKFD?</t>
    </r>
  </si>
  <si>
    <t>#</t>
  </si>
  <si>
    <t>Request #</t>
  </si>
  <si>
    <t>Name of Report</t>
  </si>
  <si>
    <t>Date Rec'd</t>
  </si>
  <si>
    <t>From Who</t>
  </si>
  <si>
    <t>Date Assigned</t>
  </si>
  <si>
    <t>Assigned to Who</t>
  </si>
  <si>
    <t>Date Delivered</t>
  </si>
  <si>
    <t>Date Approved/Date Closed (Will be closed 1 week after delivery if no further communication is received).</t>
  </si>
  <si>
    <r>
      <t>CHIPRA - State's intent</t>
    </r>
    <r>
      <rPr>
        <sz val="12"/>
        <rFont val="Times New Roman"/>
        <family val="1"/>
      </rPr>
      <t xml:space="preserve"> </t>
    </r>
    <r>
      <rPr>
        <sz val="11"/>
        <rFont val="Times New Roman"/>
        <family val="1"/>
      </rPr>
      <t>i</t>
    </r>
    <r>
      <rPr>
        <sz val="11"/>
        <rFont val="Calibri"/>
        <family val="2"/>
      </rPr>
      <t>s to focus on</t>
    </r>
    <r>
      <rPr>
        <sz val="11"/>
        <rFont val="Times New Roman"/>
        <family val="1"/>
      </rPr>
      <t xml:space="preserve"> </t>
    </r>
    <r>
      <rPr>
        <sz val="11"/>
        <rFont val="Calibri"/>
        <family val="2"/>
      </rPr>
      <t>the measures that require only claims data.  This is</t>
    </r>
    <r>
      <rPr>
        <sz val="11"/>
        <rFont val="Times New Roman"/>
        <family val="1"/>
      </rPr>
      <t xml:space="preserve"> </t>
    </r>
    <r>
      <rPr>
        <sz val="11"/>
        <rFont val="Calibri"/>
        <family val="2"/>
      </rPr>
      <t>so that the IHOC team can focus</t>
    </r>
    <r>
      <rPr>
        <sz val="11"/>
        <rFont val="Times New Roman"/>
        <family val="1"/>
      </rPr>
      <t xml:space="preserve"> </t>
    </r>
    <r>
      <rPr>
        <sz val="11"/>
        <rFont val="Calibri"/>
        <family val="2"/>
      </rPr>
      <t>on developing methods for reporting on the</t>
    </r>
    <r>
      <rPr>
        <sz val="11"/>
        <rFont val="Times New Roman"/>
        <family val="1"/>
      </rPr>
      <t xml:space="preserve"> </t>
    </r>
    <r>
      <rPr>
        <sz val="11"/>
        <rFont val="Calibri"/>
        <family val="2"/>
      </rPr>
      <t xml:space="preserve">remaining measures.  She also said that reporting on these measures is currently voluntary, but that they expect it will become mandatory in the future.  it would be helpful to see which rates have been reported in the past (12 measures were reported for 2011).  </t>
    </r>
  </si>
  <si>
    <t>Jacky Murphy</t>
  </si>
  <si>
    <t>Truven group</t>
  </si>
  <si>
    <t>Cannot cancel a report that is running.  Report not showing up in My activities and schedules.  44540 Spend Down Claims v1 that never showed up/ran.  The issue I was having with 44540 Spend Down Claims v2 and 44540 Spend Down Claims v2a was that they appeared to still be running after they showed up in My Activities and Schedules as being completed.  The only way I could get them to show up on the Results tab so that I could open/save them was to close out of the DSS and log back in.</t>
  </si>
  <si>
    <t xml:space="preserve">5.1 DSS Provider Dimension Issue - </t>
  </si>
  <si>
    <t>Product Support Ticket submitted. (815926)  In the meantime Truven will run Provider Enrollment reports for the State.</t>
  </si>
  <si>
    <t xml:space="preserve">Kristen was running 3 reports that David Whitt was having issues with  and she received: In 5.1, the report (in the AR_Service Center folder named GenericQuery Specific Claim IDs v2) has been running for just under 30 minutes and has this message: “Your report has been submitted but the server has not confirmed that it is scheduled to run.  The report may be running, but results will not automatically be displayed here.  Please check My Activities and Schedules to obtain the status of the report.”  When I look at My Activities and Schedules it is not showing up.
Additionally,  the first report I created  in 5.1 (GenericQuery Specific Claim IDs) is now giving me the error message "An incorrect attribute or table name was provided.  This may be a security issue."  when I try to open it even though it has the exact same fields as the v2 report and also the report named GenericQuery_COC-A1 which is the one I started from.  </t>
  </si>
  <si>
    <t>PS ticket: 818032
Issue Description:  The Ad Hoc Report Writer reports that include selected values of dimensions in the Record Info folder e.g. Claim ID or Medstat Record ID, may receive the following
error during validation:  “An incorrect attribute filed or table name was provided.  This will cause the report not to run.  An error may be received during validation for some Ad Hoc reports that have a selected value of a dimension with an extremely large number of values in the Record Info folder, if that dimension exists on multiple tables.
Workaround:  
1.  Create a subset.  For example, add selected values of the Claim ID dimension to a subset.
2. Add the subset to the report.
3. Remove the selected values from the dimension on the report design.
This product issue is under consideration for resolution in the future release of the product.
I just created and ran GenericQuery Specific Claim IDs v3 which has the Claim IDs in the subset and it ran very quickly.
We probably don’t need to keep looking into GenericQuery Specific Claim IDs and GenericQuery Specific Claim IDs v2 now that we know there is a known issue with filtering on the Claim ID dimension.  Can we please add this information to the issue log and the AKFD?</t>
  </si>
  <si>
    <t xml:space="preserve">We are running reports by policy section in PI because we are trying to identify all providers within all sections of policy. We found 2 fields named “policy section and policy section code”.  It appears to be identifying the correct procedure code in policy section 22 (this is the only section I have run so far), but next week I want to run more reports on multiple policy sections. Are these the only correct 2 fields or are there other fields that I should also include? </t>
  </si>
  <si>
    <t>Amy Philbrick</t>
  </si>
  <si>
    <t>Linda/Michelle</t>
  </si>
  <si>
    <t>The fields you identify below are the only policy fields.
You could also use Procedure Code for the covered services by policy.</t>
  </si>
  <si>
    <t>Dental Report</t>
  </si>
  <si>
    <t>Didn't find an email of approval.  Last email sent to Valoree was adding Provider Type to the Report  report is located Public\BJM\V Berlan - Dental ER 2010 provider type claim</t>
  </si>
  <si>
    <t>1a</t>
  </si>
  <si>
    <t>#40220</t>
  </si>
  <si>
    <t>Dental Report  (Dental ER no Admit/Dental Visit)</t>
  </si>
  <si>
    <t>Kristen/Valoree</t>
  </si>
  <si>
    <t>Michelle/Barb</t>
  </si>
  <si>
    <t>1/3/2012 closed by Valoree</t>
  </si>
  <si>
    <t>Request report to see if they have seen any provider in the dental community with in 6 months. Report location: Public\Michelle\V Berlan – Dental ER TMAC.</t>
  </si>
  <si>
    <t>#39050</t>
  </si>
  <si>
    <t>Issues Getting Distinct Member Counts by Age Group and County</t>
  </si>
  <si>
    <t>11/30/2011
12/02/2011</t>
  </si>
  <si>
    <t>Reports are “39050 2011 Maine Kids Count check totals” and “39050 2011 Maine Kids Count 4” .</t>
  </si>
  <si>
    <t>Question about sorting Paid Month</t>
  </si>
  <si>
    <t>Data request for updating DHHS Dashboard (TPL Savings and PERM Reports)</t>
  </si>
  <si>
    <t>Requested info from State.  Has not been rec'd as far as I can tell.  Kristen sent email internally asking Deen/Gia for information.  TR does not have criteria to complete the request.</t>
  </si>
  <si>
    <t>HIV008 hospitalization-reasons</t>
  </si>
  <si>
    <t>12/16/2011
12/19/2011</t>
  </si>
  <si>
    <t>HIV0009 Mammo/PAP Report</t>
  </si>
  <si>
    <t>Kristen/Sarah Leopold</t>
  </si>
  <si>
    <t>Revised subsets in the report as they were pulling all procedure codes for these people, not just the mammography and cervical screens.</t>
  </si>
  <si>
    <t>6a</t>
  </si>
  <si>
    <t>HIV Program Report Issues</t>
  </si>
  <si>
    <t>12/17/2011
12/19/2011</t>
  </si>
  <si>
    <t>Identify Generic Drugs from Non- Generic</t>
  </si>
  <si>
    <t>Greg/Michelle/Barb</t>
  </si>
  <si>
    <t>12/16/2011
12/18/2011</t>
  </si>
  <si>
    <t xml:space="preserve">October caseload report </t>
  </si>
  <si>
    <t>12/2/2011
12/16/2011</t>
  </si>
  <si>
    <t>Community Waiver (PA Report):  Amy and Sharon are trying to figure out if we can produce a report from the DSS that shows all of the PAs for procedure code T2016 from 9-1-10 to 8-31-11.</t>
  </si>
  <si>
    <t>Barb/Michelle</t>
  </si>
  <si>
    <t>Filtering out denied lines reduces payments</t>
  </si>
  <si>
    <t>Data Request #39630</t>
  </si>
  <si>
    <t>Urgent request - expenditures for greater than 2 admissions</t>
  </si>
  <si>
    <t xml:space="preserve">Michelle </t>
  </si>
  <si>
    <t>12/28/2011
11/29/2011
11/30/2011</t>
  </si>
  <si>
    <t xml:space="preserve">This request corrsponds to the request below </t>
  </si>
  <si>
    <t>11a</t>
  </si>
  <si>
    <t>Assigning DRG codes to admissions in DSS when they don't exist in QNXT</t>
  </si>
  <si>
    <t>Children Enrolled at 6 FQHCs</t>
  </si>
  <si>
    <t xml:space="preserve">Kristen/
Caroline Zimmerman </t>
  </si>
  <si>
    <t>#39820</t>
  </si>
  <si>
    <t>Identifying Controlled Drugs</t>
  </si>
  <si>
    <t>Michelle/Greg/Linda</t>
  </si>
  <si>
    <t>#40170</t>
  </si>
  <si>
    <t>PA Information Does the DSS have:
Start and End dates of Authorization (Would this be ‘AUTH Date MMDDYYYY’?)
Number of Units Authorized/ and Used
Line Status of Prior Authorization. For example, paid or denied. (Would this be ‘Authorization Status’?)
Procedure code of services on authorization
UM Document Number</t>
  </si>
  <si>
    <t>Kristen/Gia</t>
  </si>
  <si>
    <t>Barb/Greg</t>
  </si>
  <si>
    <t xml:space="preserve">
</t>
  </si>
  <si>
    <t>Subsets with criteria:  Filtering on &lt;= Service Date</t>
  </si>
  <si>
    <t>Ted Trebilcock</t>
  </si>
  <si>
    <t>Barb/Bruce Wilson</t>
  </si>
  <si>
    <t>Issue was not DSS or subsets in DSS, it was a copy/paste error.</t>
  </si>
  <si>
    <t xml:space="preserve">#39320 </t>
  </si>
  <si>
    <t>E and M Summary</t>
  </si>
  <si>
    <t>Kristen/
Marshall</t>
  </si>
  <si>
    <t>Cancer Patients</t>
  </si>
  <si>
    <t>Fayaz/Gia</t>
  </si>
  <si>
    <t xml:space="preserve">Since the measurement for members is an eligibility supported field within the DSS, you cannot use it to try and report claim activity.  Instead you can use Patients or Visits Patient as shown below.   You can use my report if you would like to add additional measures as I created the below just guessing what you meant by expenditures:   Public\BJM\201112.  </t>
  </si>
  <si>
    <t>Reversals</t>
  </si>
  <si>
    <t>Kristen/Ted Trebilcock</t>
  </si>
  <si>
    <t>Greg/Michelle</t>
  </si>
  <si>
    <t>Meeting held on 1/5/2012 to discuss  reversals with the State.</t>
  </si>
  <si>
    <t>HIV member reporting in October but not November</t>
  </si>
  <si>
    <t>Member was not included on the HIV list because total costs were not &gt;25% so the member did not meet the algorithm rule.</t>
  </si>
  <si>
    <t>Clinical Condition report for Heart Disease, Stroke, and Diabetes</t>
  </si>
  <si>
    <t>Template report Public\Michelle\SN - Clinical Cond Rpt by Finance Group - 20120113.</t>
  </si>
  <si>
    <t>high_cost_children_MH_output</t>
  </si>
  <si>
    <t>Michelle recommended creating one subset as the report was 2 large with 2 subsets.</t>
  </si>
  <si>
    <t>Kristen susbset validattion and the report.  The report needs to be limited to kids under the age of 6 with any 299 diagnosis and a procedure code of H2021 with a modifier of HK.</t>
  </si>
  <si>
    <t xml:space="preserve">Report named ‘Autism and Section 28 Specialized Svs Under 6’   subset created to do all of that named ‘Autism and Section 28 Specialized Svs Under 6’ </t>
  </si>
  <si>
    <t>Service Location Provider Type question of 'Not Applicable'  and missing showing up on report.</t>
  </si>
  <si>
    <t>Barb\Greg</t>
  </si>
  <si>
    <t>Service Location Provider Type does not come through on the pharmacy claim.</t>
  </si>
  <si>
    <t xml:space="preserve">Report Designer DSS: Targeted Case Management Report </t>
  </si>
  <si>
    <t>Eligibility for DSS in DEC Load</t>
  </si>
  <si>
    <t>I keep getting logged off when I try to run reports. One report took about 90 minutes to run and I never got the report because I had to leave to catch the van. I am having the same problem this morning.</t>
  </si>
  <si>
    <t>Linda/Product Support</t>
  </si>
  <si>
    <t xml:space="preserve">I had an update to Explorer 8.0 this morning and I am no longer able to log in to the Thomson Reuter query tool on my computer.  </t>
  </si>
  <si>
    <t>Steve Baird</t>
  </si>
  <si>
    <t>MC0016A Member List for Caseload Report not in Cypress?</t>
  </si>
  <si>
    <t>Do you know if there is a known issue for nursing home providers?</t>
  </si>
  <si>
    <t>Ellie Pass/
Kristen</t>
  </si>
  <si>
    <t>29a</t>
  </si>
  <si>
    <t>The 6 RUG days for December are still UN-Paid but that could be an issue(?) due to the fact that the 6 NF R&amp;B days were “leave” days....  </t>
  </si>
  <si>
    <t>1//26/2012</t>
  </si>
  <si>
    <t>Issue with Section19Elderly Subset Chuck Bryant created. Receive error message:  Error Opening Subset. A measure used in the subset has been deleted.</t>
  </si>
  <si>
    <t>Chuck/Kristen</t>
  </si>
  <si>
    <t>Identify Net payments for all claims on UB form.</t>
  </si>
  <si>
    <t>Fayaz/Kristen</t>
  </si>
  <si>
    <t>Limit the report to only the top 5 high cost services per member</t>
  </si>
  <si>
    <t>Aimee/Kristen</t>
  </si>
  <si>
    <t>Question about Source for Category of Service Data</t>
  </si>
  <si>
    <t xml:space="preserve">Re: Info re Kids receiving ABA - urgent data request from Stefanie
I need to pull the data described below as soon as possible and I am struggling a little with how best to create the subset/report.
The report needs to be limited to kids under the age of 6 with any 299 diagnosis and a procedure code of H2021 with a modifier of HK.  I have a subset created to do all of that named ‘Autism and Section 28 Specialized Svs Under 6’ but I want to make sure I have it right (i.e. are all of the parenthesis in the right places).
Additionally, they need to know whether or not these kids had private insurance on the date of service and I am not sure the correct way to determine that.
I have started on the report – it is also named ‘Autism and Section 28 Specialized Svs Under 6’.  Would one of you be able to take a look at it and let me know the best way to do this?  Thank you.
</t>
  </si>
  <si>
    <t>Luke/Kristen</t>
  </si>
  <si>
    <t>34a</t>
  </si>
  <si>
    <r>
      <rPr>
        <b/>
        <sz val="11"/>
        <color indexed="8"/>
        <rFont val="Calibri"/>
        <family val="2"/>
      </rPr>
      <t>Re: nfo re Kids receiving ABA - urgent data request from Stefanie (ISSUE WITH MISSING EXTERNAL RATE CODE DATES)</t>
    </r>
    <r>
      <rPr>
        <sz val="11"/>
        <color theme="1"/>
        <rFont val="Calibri"/>
        <family val="2"/>
        <scheme val="minor"/>
      </rPr>
      <t xml:space="preserve">
I just reran this to add the External Rate Code Start Dates and External Rate Code End Dates and I found that they are all blank.  </t>
    </r>
  </si>
  <si>
    <t>Added as Issue per Kristen's request.</t>
  </si>
  <si>
    <t>40680A</t>
  </si>
  <si>
    <t>Patricia Webber record Listing 40680A to eliminate paid lines of $0.00</t>
  </si>
  <si>
    <t>39820_final in Patricia Webber folder</t>
  </si>
  <si>
    <t>Can current logic for hospital estimated payments be reported on a line number?  (Question came from User Group meeting)</t>
  </si>
  <si>
    <t xml:space="preserve">Hospital estimates are set per line.  There are sum header dimensions that accompany this, but the estimates are based on the details. </t>
  </si>
  <si>
    <t>“Net Payment” is for header level and “Net Pay Fac Dtl Prof Rx” is for line level. Jay would like to know which one you recommend to use. Could you please give me more detailed explanation of header level and line level payments?</t>
  </si>
  <si>
    <t>Ming/Kristen</t>
  </si>
  <si>
    <t xml:space="preserve">Requested to use Meta Data explorer to see the definitions of the measures.  </t>
  </si>
  <si>
    <t>Is there a way in Record Listing to filter out all claims lines with a $0 payment?  Our first issue is that we cannot determine a single measure that contains the payment amount.  I thought of ‘Net Pay Fac Dtl Prof Rx’ but that only appears to be available in Report Designer not Record Listing.  Out second issue is that we cannot figure out how to enter the criteria that a measure not equal 0.  Could you please take a look at Patricia’s Record Listing 40680A and see if there is something you can do to eliminate the $0 paid lines? </t>
  </si>
  <si>
    <t>This is the request (note: she already pulled everything prior to 9/1/2010 from MECMS DSS so this report is just for the QNXT data):</t>
  </si>
  <si>
    <t>Detailed Description: For all Procedure Descriptions which contain the word "Vaccine", please provide all Paid (greater that 0) data for the period of 01/01/2007 through 12/31/2011 in the following fields and in the following order:  Billing Provider MaineCare ID, Billing Provider Name, Servicing Provider MaineCare ID, Servicing Provider Name, Member Medicaid ID, Last Name, First Name, Middle Name, Procedure Code, Procedure Description, First Date of Service, Last Date of Service, Billed Amount, Paid Amount, Billed Units, Paid Units, CSA Schedule, Drug Code, Drug Description, Pay Order Date, TCN, Claim Line TCN, Claim Line Status, Status Description. </t>
  </si>
  <si>
    <t>Created the following subset to remove Net Pay $0.00 and you can find at Public\BJM\Age 0 to 18 net pay more than 0.</t>
  </si>
  <si>
    <t>40</t>
  </si>
  <si>
    <t xml:space="preserve">Email Subject Line from Linda Riddell: a DSS question / provider enrollment question </t>
  </si>
  <si>
    <t>Kristen/Linda Riddell</t>
  </si>
  <si>
    <t>AS does not receive a file called HealthPas Common.
Kaleb will need to answer this question to Kristen.</t>
  </si>
  <si>
    <t>41</t>
  </si>
  <si>
    <t>Issue with using Rate Codes on a Report
I ran a report for Marshall a while back and he discovered that a fairly significant number of the claims are showing up with values of ‘Missing’ in the ‘Rate Code 1’ and ‘Rate 1’ dimensions.  I tried replacing these dimensions with ‘Rate Code Claim’ and ‘Rate Claim’, but then I get the error message below.  How can I design this report to get Rate Codes for all of the claims.  The report is in my folder and is named ‘40060 Payments by Month by Rate Code 1’ and the results are attached.  Thank you.</t>
  </si>
  <si>
    <t>2/16/2012 &amp; 2/21/2012</t>
  </si>
  <si>
    <t>42</t>
  </si>
  <si>
    <t>Charles Bryant did not leave a specific report file path/location, only a request regarding a way to identify crossovers specific to Medicare in the DSS.</t>
  </si>
  <si>
    <t>Marshall/Charles Bryant</t>
  </si>
  <si>
    <t>Delivered the report located:   Public\BJM\Medicare Indicator</t>
  </si>
  <si>
    <t>43</t>
  </si>
  <si>
    <t>LindaR\ltc_mbrs_qtly_rugs</t>
  </si>
  <si>
    <t>Changed measure from Members to Service Count</t>
  </si>
  <si>
    <t>44</t>
  </si>
  <si>
    <t>Do we capture the provider’s fiscal year end dates in the DSS?</t>
  </si>
  <si>
    <t>Barb/Greg/Linda</t>
  </si>
  <si>
    <t>It can be found under the Provider dimentsion called: ‘Provider Fisc Yr End Date’.</t>
  </si>
  <si>
    <t>44a</t>
  </si>
  <si>
    <t>Ted T. is trying to report on Provider Fisc Year Date</t>
  </si>
  <si>
    <t>Barb sent to Linda</t>
  </si>
  <si>
    <t>There was/is no output when using Servicing Provider NPI ID with Provider Fisc Year End Dt because the Prov Fisc Yr End Date is on the provider table whereas the Servicing Provider NPI ID is not. </t>
  </si>
  <si>
    <t>45</t>
  </si>
  <si>
    <t xml:space="preserve">Error running DSS Report - RunRepgen &gt;&gt; Erro running repgen:  AXSYS error: major - 2, minor - 2, #9484 RptGenerator: invalid rule in every range set.
Kristen writes: Patricia is getting the following error when trying to run a DSS Report.   </t>
  </si>
  <si>
    <t>Kristen/Patricia Webber</t>
  </si>
  <si>
    <t>46</t>
  </si>
  <si>
    <t>Luc dental Provider Types gr than $10,000</t>
  </si>
  <si>
    <t>Sent two reports.</t>
  </si>
  <si>
    <t>46a</t>
  </si>
  <si>
    <t xml:space="preserve">I did pull a number of reports from the MC custom reports but none of the ones I pulled gave me the data I was looking for. I got one that gave me net payments, total number of patients and total number of providers for FY 2009 –Fy 2012, the other one I pulled had Ambulance, emergency room, cardiology and some dental claims. Another report had number of hygienists and the other one had clinics. I may have been pulling them from the wrong spot so I welcome any assistance I can get. If you can rerun the report so that it captures:
• The number of MaineCare billing dentists with at least one paid claim
• The number of MaineCare billing dentists with paid claims of $10, 000.00 or more
• The number of MaineCare performing, rendering or treating dentists with at least one paid claim
• The number of MaineCare billing dentists who saw 50 or more MaineCare members under 21
• The number of MaineCare billing dentists who saw 100 or more members under 21
</t>
  </si>
  <si>
    <t xml:space="preserve">Sent another (total of 3) report </t>
  </si>
  <si>
    <t>47</t>
  </si>
  <si>
    <t xml:space="preserve">Cypress HIV0002 - The report is available in the DSS, but it appears that it has not been run since the last update and is not showing in Cypress.  According to the report list from Thomson it appears that this quarterly report should have been run.  
I see the report that was run in January in the DSS, but it was for QTR 3 2011.  Should there also be a report for Q 4 2011?  
There are no HIV0002 DSS reports at all in Cypress.  Could you please follow up with Molina on that?  </t>
  </si>
  <si>
    <t>Linda/Barb</t>
  </si>
  <si>
    <t xml:space="preserve">
Changed run months to the following:   
Jan, Feb, March, report in May. (Quarter 1)                                            Report run for Q1
April, May, June, report in August.  (Quarter 2)                                 Report run for Q2
July, August September, report in November (Quarter 3) and        Report run for Q3
October, November, December report in February (Quarter 4).        Report run for Q4
We ran a report using Q1,2,3,4 2012 and it appears to fit Sarah's need.  </t>
  </si>
  <si>
    <t>48</t>
  </si>
  <si>
    <t xml:space="preserve">I created a report “circum_episodes” which uses two selected episode groups as a dimension.   I put selected principal diagnoses in the next column – these Dx’s are within the episode groups shown.  By doing that, I was hoping to get the net payments for the episode group that contained those Dx’s.  I ran the report and got reasonable looking numbers. 
I then ran the report without specifying the diagnoses.  I got a report for each episode group with a long list of diagnoses, including the diagnoses that I had earlier selected.  The numbers for the selected diagnoses matched on both reports. 
So my question is, am I getting what I think I’m getting?  Am I getting all the net payments included in the episode group and associated with those diagnoses?  Or should I be doing this as a subset?  
</t>
  </si>
  <si>
    <t>Gia/Linda Riddell</t>
  </si>
  <si>
    <t>Gia is correct you have achieved payment results for your episode groups.  No need to create a subset.</t>
  </si>
  <si>
    <t>49</t>
  </si>
  <si>
    <t xml:space="preserve">Trying to see how many visits were coded to object 6738 Rural Health Clinics </t>
  </si>
  <si>
    <t>Reference Ted email 3/8/12 9:33pm</t>
  </si>
  <si>
    <t>50</t>
  </si>
  <si>
    <t xml:space="preserve">Issue with Medicare Amounts in DSS
Patricia is working on a data request and one of the items requested was Medicare Payment.  We found Medicare Amount measures, but discovered a few issues.  
In the Paid view in Report Designer there is a Medicare Amount which is Medicare Amount Detail Fac + Medicare Amount Detail Prof, but there are two Medicare Amount Detail Fac measures – the first one says it is from Facility Detail and the second one says it is from Facility Header.  Why are they named the same and which one is being use in the Medicare Amount?  
In the Incurred view in Report Designer there is no Medicare Amount available and the same issue exists with Medicare Amount Detail Fac listed twice.
In Record Listing there is also a Medicare Amount Detail Fac (this one is from facility detail) and a Medicare Amount Detail Prof but no combined Medicare Amount – why?
Patricia is doing a record listing (the requestor wants claim detail) so I believe that she can just pull on both Medicare Amount Detail Fac and Medicare Amount Detail Prof.  But, we would like these inconsistencies tracked, explained and corrected.  Thank you.
</t>
  </si>
  <si>
    <t>Michelle/Greg/Barb</t>
  </si>
  <si>
    <t>Multiple open issues for TPL Amount/Medicare Amount:  #119, #129, #57A, #57b, #217a, #207, #233, #235</t>
  </si>
  <si>
    <t>Candidate List MC0013 report Logic Change</t>
  </si>
  <si>
    <t>Barb/Derek</t>
  </si>
  <si>
    <t>4/27/2012 (report sent in Update 17.)</t>
  </si>
  <si>
    <t xml:space="preserve">DSS/Flexi   I have been reviewing the Flexi A/R source data in the DSS and have come to some conclusions around what is being populated from that module in the data warehouse.  
</t>
  </si>
  <si>
    <t>Meeting held on 3/21/2012.</t>
  </si>
  <si>
    <t>Report on Medi span Product Name Vs Product Name</t>
  </si>
  <si>
    <t xml:space="preserve">Kristen </t>
  </si>
  <si>
    <t>Top 100 Drug Report</t>
  </si>
  <si>
    <t>55</t>
  </si>
  <si>
    <t xml:space="preserve">#40530 </t>
  </si>
  <si>
    <t xml:space="preserve">PCCM0020 concern is that the Managed Care Eligible numbers have gone up significantly while the Managed Care Enrolled numbers have gone down.  </t>
  </si>
  <si>
    <t>Barb\Greg\Michelle</t>
  </si>
  <si>
    <t xml:space="preserve">Moliina to confirm the PCCM rate codes in MIHMS and in the DSS. </t>
  </si>
  <si>
    <t>56</t>
  </si>
  <si>
    <t>Medicare Amounts</t>
  </si>
  <si>
    <t>Michelle\Greg\Barb</t>
  </si>
  <si>
    <t>Medicare Amount measure cannot be displayed in the Record Listing because Record Listing only displays base measures, no measures with calculations in them.  This is due to the fact that claim level detail information is reported on.</t>
  </si>
  <si>
    <t>57 Dup to 50 above</t>
  </si>
  <si>
    <t>Report on Medicare/TPL amounts with G0151, G0152, G0431, G0153, G0154, REV CODE: 0421, 0431, 04441, 0559, E0247.</t>
  </si>
  <si>
    <t>Email sent to notify there are multiple issues 119, 129, 57a, 57b, 217a, 207, 233, 235.</t>
  </si>
  <si>
    <t>58</t>
  </si>
  <si>
    <t>Public\Nhaskel\Over 10000 NOv1to12 2012 Report error snapshot emailed</t>
  </si>
  <si>
    <t>Nancy Haskel/Kristen</t>
  </si>
  <si>
    <t>Record listing\Public\BJM\over 10000 Nov 1to12</t>
  </si>
  <si>
    <t>59</t>
  </si>
  <si>
    <t xml:space="preserve">Public Custom Content Development\Custom Maine Subset\ER Visit without an Admission..  </t>
  </si>
  <si>
    <t>Answered clients question to use ER Visits with subset and also updated the subset to correct;the subset was reporting all revenue and claim type code medstat.</t>
  </si>
  <si>
    <t>60</t>
  </si>
  <si>
    <t xml:space="preserve">41430_Subset_UnbalancedClaimLines
There are 2 situations:
QNXT and DSS Totals Match/DSS Shares too low
QNXT Total Matches DSS Shares/DSS Total too high
</t>
  </si>
  <si>
    <t>Cecile Eisenhart/Kristen</t>
  </si>
  <si>
    <t>Michelle/DW team</t>
  </si>
  <si>
    <t>Email from Michelle: The DW team queried these claims in the ODS layer of the DW (which is a straight load of the extracts that we receive from Molina and the information in the DSS is exactly what we received in the extracts.
Molina to look into why the extracts are not matching what the State is seeing in QNXT?</t>
  </si>
  <si>
    <t>61</t>
  </si>
  <si>
    <t>Is there any way to cancel a report?</t>
  </si>
  <si>
    <t>Ted/Kristen</t>
  </si>
  <si>
    <t>Alerts - delete</t>
  </si>
  <si>
    <t>62</t>
  </si>
  <si>
    <t>Documentation on Admit Dimensions/Measures</t>
  </si>
  <si>
    <t>I sent the documentation from the electronic AS Training Manual.</t>
  </si>
  <si>
    <t>63</t>
  </si>
  <si>
    <t xml:space="preserve">Looking for Where to Find definitions and information for standard reports (Patients Avg Epis Asthma What is the definition of asthma episode? 
Admits Per Pat Avg Asthma Does this mean that asthma was not the primary dx or any dx on an admit? 
Visits ER Per Pat Avg Asthma Again: primary dx only? 
Pats Epis Asthma % Flare Up What is the definition of flare up? 
Scripts Asth Per Pat Avg Asthma Rxs filled during the quarter? 
Spirometries Per Pat Avg Asthma Definition? 
Pats Epis Asthma % Beta Blocker Definition? 
</t>
  </si>
  <si>
    <t>Linda Riddell/Gia</t>
  </si>
  <si>
    <t>Linda Riddell was sent the Detailed listing of Standard content changes and the AKFD.
Barb created a Product Support ticket (#00737598) for more detailed descriptions than what is in the DSS.</t>
  </si>
  <si>
    <t>64</t>
  </si>
  <si>
    <t>MC0070 thru MC0072 rerun with PCP ID and Name to identify providers who are not billing correctly for Well Child Visits</t>
  </si>
  <si>
    <t>kristen/Aimee</t>
  </si>
  <si>
    <t>65</t>
  </si>
  <si>
    <t>Excluding original claims from a data pull</t>
  </si>
  <si>
    <t>Added as Issue #256</t>
  </si>
  <si>
    <t>66 Dup to 51 above</t>
  </si>
  <si>
    <t>Ongoing:  Worked with DW team and the State to ensure logic is defined/</t>
  </si>
  <si>
    <t>67</t>
  </si>
  <si>
    <t xml:space="preserve">Aimee would like to know  if there was a way to identify the FQHC and IHS encounter claims.  These claims should have one line with a code (such as a “T” code) and a payment amount and another line with an encounter code (such as a “99” code) and a zero payment.  The way to find the zero paid lines is with a summary measure subset. </t>
  </si>
  <si>
    <t>Kristen/Aimee</t>
  </si>
  <si>
    <t>Barb\Annette</t>
  </si>
  <si>
    <t>The Plan Id is pulled from the claim and then pass the Plan ID to DSS.  not rate code logic is applied when retrieving this field</t>
  </si>
  <si>
    <t>68</t>
  </si>
  <si>
    <t>Ttrebilcock\cycles\Object\Object 6772 - detail D</t>
  </si>
  <si>
    <t>69</t>
  </si>
  <si>
    <t>Chip Reports</t>
  </si>
  <si>
    <t>Meeting held 4/2/2012</t>
  </si>
  <si>
    <t>70</t>
  </si>
  <si>
    <t>Ellie Pass -- work with deleting files on Port 15721</t>
  </si>
  <si>
    <t>Opened PS issue for some of the reports as some reports were saved as Invidual view only.</t>
  </si>
  <si>
    <t>71</t>
  </si>
  <si>
    <t>DSS User Group is requesting a Document to include all MaineCare custom report with descriptions</t>
  </si>
  <si>
    <t>4/23/2012 - Todd delivered to State.</t>
  </si>
  <si>
    <t>72</t>
  </si>
  <si>
    <t xml:space="preserve">DSS Visits question </t>
  </si>
  <si>
    <t xml:space="preserve">All -
Kristen is correct, the measure you are referring to in the Analytic Key Facts document is different than the one that you are viewing within Metadata Explorer – Visits vs.  Visits Patient and they will not have the same definitions.  Please see below.
• (AKFD, pg 14) Visits:  Count of unique patient, service date, and provider ID combinations across claims.  Specific measures include Visits Provider Fac, Visits Provider Fac Med, Visits Provider Prof, and Visits Provider Prof Med.  
• (Metadata) Visits Patient is the count of unique patient and service date combinations across all claims.  This method for counting visits should be used when multiple providers could be involved in a single visit but the visit should only be counted once.  For example, in preventive screening visits such as mammograms, there could be a facility provider claim as well as a professional provider claim.  This method allows for these visits to be counted only once across all claims for the same patient on the same day.
Ted is correct that when you add Provider ID and Name to the report, that the Patients Visit measure expands.  This occurs with all measures.  It gets applied to what the dimensions, time periods and subsets are on the report.  So, if you add a dimension, the measure is still counting patient/service date combinations by provider.  That is inherently how the system works.
There is no way to create a measure that looks for location
</t>
  </si>
  <si>
    <t>73</t>
  </si>
  <si>
    <t xml:space="preserve">Ttrebilcock/PCCM CARE MANAGEMENT/CareManagement PMPM test 2
Ttrebilcock/PCCM CARE MANAGEMENT/CareManagement PMPM test 3
Ttrebilcock/PCCM CARE MANAGEMENT/CareManagement PMPM test 4
Ttrebilcock/PCCM CARE MANAGEMENT/CareManagement PMPM test 5
</t>
  </si>
  <si>
    <t xml:space="preserve">1) Visits ER and Visits ER Admit are based on the measures Visits Pat Fac constrained by the subset Emergency Room Services, which is defined as Service Subcategory Code Medstat = *20, which has both inpatient and outpatient ER services.  See below for the values that are included in the Emergency Room Services subset.  The custom subset, CUSTOM CONTENT DEVELOPMENT/CUSTOM MAINE SUBSETS/ER Visits Without an Admission, use the logic below, that is revenue code based.  This subset would be a part of the services in the standard measures Visits ER and Visits ER Admit.  2) Also, your Reports 2 – 3 use the UDL “Care Management List Start Jan 2010” within your subset, while Report 5 has a UDL of “Care Manage List Ted Start Date Jan 2010.”  The UDLs are slightly different.  2) Also, your Reports 2 – 3 use the UDL “Care Management List Start Jan 2010” within your subset, while Report 5 has a UDL of “Care Manage List Ted Start Date Jan 2010.”  The UDLs are slightly different.
</t>
  </si>
  <si>
    <t>74</t>
  </si>
  <si>
    <t xml:space="preserve">Visits Patient and Service Sub Category don’t work together.
</t>
  </si>
  <si>
    <t>Michelle\Barb</t>
  </si>
  <si>
    <t xml:space="preserve">To capture all ER claims, you can use the Medstat Service categories (*20) as you did and ER Visits measure. The ER Visits counts only facility claims but sum costs across both facility and professional.   If you use the Patients Visit measure there could be double counting because often the professional claim and the facility claim for the same ER visit have different dates (for ex:, you go to the ER at 10:00 pm and stay until 2:00 am), essentially spanning two dates.    I’ve provided an example below.
The risk of this approach is that sometimes you see a professional ER claim with no corresponding facility claim.  Theoretically this should not happen, but we know it does.  Those won't be counted as visits.  We believe the risk of losing those visits is less than the risk of double counting ER visits that have a professional and facility component that span two dates.
</t>
  </si>
  <si>
    <t>75</t>
  </si>
  <si>
    <t>HPAS HIV Member Retrospective Eligibility /SQL report needed for CMS Waiver Reporting</t>
  </si>
  <si>
    <t>76</t>
  </si>
  <si>
    <t>HIV0001-DSS &amp; HIV0017-HIV0018-DSS</t>
  </si>
  <si>
    <t>77</t>
  </si>
  <si>
    <t>HIV0021-DSS new report requested to be added:  HIV Population Monthly Enrollment</t>
  </si>
  <si>
    <t>Monthly report added to Maine Custom Reports folder.</t>
  </si>
  <si>
    <t>78</t>
  </si>
  <si>
    <t>How do I abort a report that has started to run and the “Cancel” button is already gone.</t>
  </si>
  <si>
    <t>79</t>
  </si>
  <si>
    <t xml:space="preserve">CMS Review of State-Submitted FY 2010 EPSDT Data - CHIP Report Questions:
Children should be counted in the age group that they were in as of 9/30/2010, the last day of the FFY. (and obviously, for each year moving forward)
Can you find out for us about:
1) The children are in the age buckets that represent their age on the last day of the FFY
2) The counts are unduplicated across eligibility types.
</t>
  </si>
  <si>
    <t>Yes, we have kids counted in the Age bucket at the end of the Federal Fiscal Year so we should be good there.  Also, since there is only 1 eligibility type now (Categorically Needy), this is OK as well.</t>
  </si>
  <si>
    <t>80</t>
  </si>
  <si>
    <t>Patricia is having major issues with Decision Analyst today.  It has booted her off repeatedly and now a report that previously produced results is no longer working.</t>
  </si>
  <si>
    <t>81</t>
  </si>
  <si>
    <t>Is this the best way to get the name of the providers who saw the COPD pts for an office visit during the year?</t>
  </si>
  <si>
    <t xml:space="preserve">There is also a COPD subset located at  Medstat\Clinical\COPD.   </t>
  </si>
  <si>
    <t>82</t>
  </si>
  <si>
    <t>I have a report that is too large to export to Excel, apparently.  I get a message: “Unable to read file”  What should I do? </t>
  </si>
  <si>
    <t>83</t>
  </si>
  <si>
    <t xml:space="preserve">Measures in the Incurred view although State Share Total is in Michelle’s folder rather than the Maine Custom Measures folder 
It would be better if all of the “production” measures (and dimension and subsets) were in the “Maine” folders rather than your (or any other user’s) personal folders. </t>
  </si>
  <si>
    <t>Kristen/Ming</t>
  </si>
  <si>
    <t>Measures moved. 4/12/2012</t>
  </si>
  <si>
    <t>84</t>
  </si>
  <si>
    <t>The “Readmissions” attribute counts hospital readmissions within 15 days for any diagnosis.  To match what Medicare does.</t>
  </si>
  <si>
    <t>Created a new subset  called “Readmissions with 30 Days”  </t>
  </si>
  <si>
    <t>85</t>
  </si>
  <si>
    <t xml:space="preserve">
Request to productionalize HIV Demo Enrollee Claims’ and ‘HIV Medicaid Members Claims’ .</t>
  </si>
  <si>
    <t>86</t>
  </si>
  <si>
    <t xml:space="preserve">Ted T. would like a custom measure to count Fac/Prof visits.  </t>
  </si>
  <si>
    <t>87</t>
  </si>
  <si>
    <t>Is there a report out there already that would show me encounters for a NPI within a specified date range?</t>
  </si>
  <si>
    <t>Craig Comeau</t>
  </si>
  <si>
    <t xml:space="preserve">Discussed with Craig and he was able to createa report. </t>
  </si>
  <si>
    <t>88</t>
  </si>
  <si>
    <t>Not all of the DSS reports are showing up in Cypress.  MC reports look like they are a month or two behind.  Request for a documented QA Process for all DSS reports FTPd.</t>
  </si>
  <si>
    <t>Linda/Molina</t>
  </si>
  <si>
    <t>Erich to see if he can run Cypress audit log/report for past uploads as well as going forward.  ETA is 2 weeks.</t>
  </si>
  <si>
    <t>89</t>
  </si>
  <si>
    <t>SHCIP-VPET Data needed.  Aimee created a report to productionalize.</t>
  </si>
  <si>
    <t>Gia/Aimee Campbell-Oconnor</t>
  </si>
  <si>
    <t>Michelle/Linda/Barb</t>
  </si>
  <si>
    <t xml:space="preserve">4/26/2012 (Update 17) </t>
  </si>
  <si>
    <t>CMS0031 productionalized</t>
  </si>
  <si>
    <t>90</t>
  </si>
  <si>
    <t>FUNC521 : Is there an DSS Data Intake and Status &amp; Build Timeline Report. We will be using the information from the schedule to help in  reporting on FUNC 521.</t>
  </si>
  <si>
    <t>Ellen Douglas</t>
  </si>
  <si>
    <t>91</t>
  </si>
  <si>
    <t>DSS measure that counts claim lines?</t>
  </si>
  <si>
    <t>Kristen/Chuck Bryant</t>
  </si>
  <si>
    <t>Record Count Common Claim - Record Count Common Claim is the count of all records in the Common Claim Fact table as it houses Professional, Facility Detail and Rx claims.</t>
  </si>
  <si>
    <t>92</t>
  </si>
  <si>
    <t>DRG report example request</t>
  </si>
  <si>
    <t>Ted/Fayaz</t>
  </si>
  <si>
    <t>Provided snapshot for DRG report teamplate:  Inpatient DRG  Medicaid Benchmark Comparison Report located in Medstat\Clinical file path.</t>
  </si>
  <si>
    <t xml:space="preserve">needs help with redesigning a report as soon as possible.  The report name is Sec21_29 ID Proc Code Cost Incurred.rep.axv.  The report is located in Public/MR.  </t>
  </si>
  <si>
    <t>Ming/Carlita from PS</t>
  </si>
  <si>
    <t>Product Support sent her instructions and she was able to get to the report and data.</t>
  </si>
  <si>
    <t>94</t>
  </si>
  <si>
    <t>• External Rate Code = MEDA, MEDB, MEDC?, MEDD?
• Medicare Coverage = Both Parts A and B, Medicare Part A, Medicare Part B
• Medicare Indicator = Y
• Dual Eligibility Indicator = Y
how they are set and how or if they differ?</t>
  </si>
  <si>
    <t>Michelle/Barb/Linda</t>
  </si>
  <si>
    <t xml:space="preserve">Medicare Indicator is set by:  Dual Eligibility Indicator,  it is set based on the enrollcoverage.ratecode field
if segtype='EXT' and enrollcoverage.ratecode in ('MED_A','MED_B'), then set to 'Y'
If the member has an external eligibility segment of “MED_A” or “MED_B” then the member is given a Medicare Indicator of “Y.”
Report ran for:      
Time Period FY 2011       
Dual Eligibility Indicator Medicare Coverage Code Medicare Indicator Claims Paid Net Payment Net Payment Detail Fac Net Pay 
</t>
  </si>
  <si>
    <t>CMS Review of State-Submitted FY 2010 EPSDT Data</t>
  </si>
  <si>
    <t xml:space="preserve">Maine Custom Reports – CMS0008 </t>
  </si>
  <si>
    <t>95</t>
  </si>
  <si>
    <t>Data Request #41820 (Members in BCH with multiple active RACs)</t>
  </si>
  <si>
    <t xml:space="preserve">How to limit the claims report to only those paid during the open Rate Code periods.  </t>
  </si>
  <si>
    <t>The DSS only houses active eligibility segments every month.  As such, if you want claims paid from 9/1/2010 – 3/31/2012.  Created a study group under Public\Michelle\MBCHP Study Group 
The Record Listing are located:  Public\BJM\41820 MBCHP Paid and Public\BJM\48120 MBCHP Incurred.</t>
  </si>
  <si>
    <t xml:space="preserve"> HIV algorithm and HIV0022 report - where is the logic used to create the User Defined List for the HIV Medicaid Member Subset </t>
  </si>
  <si>
    <t>This algorithm to generate the list of members has been validated by Emily and Sarah.
It is not a fixed list of members. The algorithm is run monthly for reporting.     Michelle updated the HIV0022 report with the correct time period and reran for Chuck.   Barb sent Chuck HIV logic.</t>
  </si>
  <si>
    <t>Candidate List Report; Revised Specification documentation, including Hospice detail</t>
  </si>
  <si>
    <t>Barb emailed all of the documents that were used by the programmers for revisions to the CLR.  The email named Candidate List CR is from you and responds to clarifications for hospice.  The Care Management algorithm is ran on a quarterly basis for the MC0013 report.</t>
  </si>
  <si>
    <t>new Health Care Management initiative - Reporting Potential for OMS' New  Value Based Purchasing/ Health Homes Initiative</t>
  </si>
  <si>
    <t>Michelle/lLinda</t>
  </si>
  <si>
    <t>Set up meeting for 6/4/2012</t>
  </si>
  <si>
    <t>96</t>
  </si>
  <si>
    <t>In Record Listing  there are many “repeated data”, for example, a specific person has the same procedure code/modifier, service date, last svc date and $s (or different svc ct and $s) repeatedly. 
Date of First Service and Date of Last Service, are they attributes in DA?</t>
  </si>
  <si>
    <t xml:space="preserve">The First Service Date field is Service Date MMDDYYYY and the Last Service Date field is Last Svc Date MMDDYYYY
The claim has three claim lines.  The services billed are the same but each line represents services billed on a separate day.  Line 1 – 1/5/2011;       Line 2 – 1/19/2011;       Line 3 -  1/26/2011.
The header date of 1/5/2011-1/31/2011 indicates the total service period being billed.  The lines give the date the service was rendered.
</t>
  </si>
  <si>
    <t>97</t>
  </si>
  <si>
    <t>Michelle McCallister set up a wonderful subset for me for hospital readmissions within 30 days.  Dr. Flanigan would love to see the clinical conditions of the first admission, and then the clinical conditions of the second admission.  When I run clinical conditions on my existing re-admissions report, I assume I’m getting all the admissions together.  Is there some nifty way to do this? </t>
  </si>
  <si>
    <t xml:space="preserve">Locate the report in Public\BJM\re_admts w Clinical cond 2.rep and the Subset under my folder Public|BJM\Readmit 30 days to next admit 30.  </t>
  </si>
  <si>
    <t>Can a report be created in the DSS to identify how often members move from one Benefit Package to another</t>
  </si>
  <si>
    <t>Barb/Annette</t>
  </si>
  <si>
    <t>You would need to use a combination of Rate Code, Condition Codes and Coverage Codes within the DSS to get these groups of members.</t>
  </si>
  <si>
    <t>needs a claim with TPL and a claim with TPL and Medicare where the member doesn’t have the TPL or Medicare loaded.  I started a report in DSS to try to find him a claim with TPL but am stuck.  I have saved the start of the report in CynthiaO folder as claims with tpl no tpl loaded for member. </t>
  </si>
  <si>
    <t>Cynthia Oakes</t>
  </si>
  <si>
    <t>Michelle sent the two claims and let them know there were still open  TPL issues.</t>
  </si>
  <si>
    <t>99</t>
  </si>
  <si>
    <t xml:space="preserve">I am trying to get the number of Hba1C tests that diabetic adults had in the time period.  Using the report design shown below, I’m only finding about 23% of the 18,181 members show up as having the test at least once.  This would be exceptionally poor care, since they should have this test 4 times a year.  Am I using the wrong measure?  I tried doing it using Svcs Prof and it exactly matched the Svcs Prof Lab count.  </t>
  </si>
  <si>
    <t>Only pulling Labs that occurred in an office visit by using the measure Svcs Prof Lab.  It will equal Svc Prof in this instance since you are pulling specific procedure codes that are reported on by both measures.  This will not always be the case.  You need to include the Facility Component, as this indicates that the service was performed in a Facility, not that it took place in an Admission.  I used Service Count on your report (which looks at Professional and Facility Setting Claims) and your #s increase dramatically.</t>
  </si>
  <si>
    <t>100</t>
  </si>
  <si>
    <t>MC0070 and MC0071 Report Change</t>
  </si>
  <si>
    <t>Kristen/Luc Nya</t>
  </si>
  <si>
    <t>See iissue 142</t>
  </si>
  <si>
    <t>101</t>
  </si>
  <si>
    <t xml:space="preserve">PCP status of provider and PCP assigned to person ID's.  Need to find out which NPI is assigned to person ID’s. </t>
  </si>
  <si>
    <t>Ted/Gia</t>
  </si>
  <si>
    <t xml:space="preserve">Linda </t>
  </si>
  <si>
    <t>See issue 105 below.</t>
  </si>
  <si>
    <t>102</t>
  </si>
  <si>
    <t>Candidate List MC0013 report . Questions regarding the proper codes were used to generate it in the April Update.</t>
  </si>
  <si>
    <t>5/7/2012 and 5/10/2012</t>
  </si>
  <si>
    <t>Gia/Danita Hughes</t>
  </si>
  <si>
    <t>103</t>
  </si>
  <si>
    <t>Permanently deleting reports</t>
  </si>
  <si>
    <t>Created PS ticket to have the list of reports she provided delelted.</t>
  </si>
  <si>
    <t>Question about DSS data from Record Listing</t>
  </si>
  <si>
    <t>Ming</t>
  </si>
  <si>
    <t>Forwarded  required information under the Help in DA.</t>
  </si>
  <si>
    <t>104</t>
  </si>
  <si>
    <t>Is there a way to maximize the record rows in DSS Report View</t>
  </si>
  <si>
    <t>Able to export in version 2010 with all records being exported.</t>
  </si>
  <si>
    <t>105</t>
  </si>
  <si>
    <t>Attempting to get correct PCP Provider and PCCM Member Numbers - Is there a way in the DSS to differentiate provider sites that receive Management Fees and those that don’t?</t>
  </si>
  <si>
    <t xml:space="preserve">PCCM Participation Flag is from the Provider Other Info table and will only count those providers who are participating in PCP and the field is not support by any eligibility tables .    We have open issues on the PCP Indicator and Site fields.   Update 19 build is correcting the PCP Site and Indicator fields only.  There is no logic change or build change regarding PCCM member enrollment.    </t>
  </si>
  <si>
    <t>110</t>
  </si>
  <si>
    <t>RVU - measures</t>
  </si>
  <si>
    <t xml:space="preserve">These are the only RVU measures in the DSS – Definitions of these can be viewed within Metadata Explorer. 
Primary Phys Share of Total Phys RVU Amt Epis
RVU Adj Prof
RVU Adj Prof Med
RVU Tot Prof
RVU Tot Prof Med
Information on how RVU’s are calculated within Advantage Suite was delivered.
</t>
  </si>
  <si>
    <t>106</t>
  </si>
  <si>
    <t>Delivery of HIV00015-DSS_201204 to Emily</t>
  </si>
  <si>
    <t xml:space="preserve">She wanted the unique count total for members.  Emily would like the manual intervention combination report for HIV0014 &amp; HIV0015 sent to Cypress now rather than it being emailed to her.   In Excel format, not PDF'd.  </t>
  </si>
  <si>
    <t>108</t>
  </si>
  <si>
    <t xml:space="preserve">Robert Dubrow requested:  a) Direct access to the data.  This would allow us to adjust but function as we have in the past.
b) Requesting large data pulls directly from Thomson/Molina.  We expect this option will have a fee associated with it.
</t>
  </si>
  <si>
    <t>Bob Dubrow</t>
  </si>
  <si>
    <t>I believe you are aware the previous DSS was not Thomson Reuters Advantage Suite and unfortunately there is no SAS interface or end user back-end access.
The three approaches available are:
1) Through the Data Warehouse (DW) by working with Alam Fayaz.
2) Through the DW by Change Request for custom extracts.
3) Through the DSS via custom extracts that would require a Change Request.
The Thomson Reuters team would review a the change request and determine the best source (DW or DSS) for the extracts if a Change Request is pursued.</t>
  </si>
  <si>
    <t>109</t>
  </si>
  <si>
    <t>MAR0040 redesign</t>
  </si>
  <si>
    <t>MAR0040 Design Finalized and will be Productionalized.</t>
  </si>
  <si>
    <t>112</t>
  </si>
  <si>
    <t>I am trying to get paid claims using these procedure codes: 99211, 99213, 99215 99202, 99204, 99212, 99214, 99201, 99203, 99205 in the time period of 6/1/2011-8/31/2011. My report is in the Public folder, Craig C, and the report name is CC Waterville Pediatrics professional.rep.axv.   Claim number is not correct.</t>
  </si>
  <si>
    <t>Until we have a last claim indicator in the DSS (logged as Issue #256), we will not be able to get to the 1,972 claims that QXNT has.</t>
  </si>
  <si>
    <t>113</t>
  </si>
  <si>
    <t>Cypress HIV0002 not run for the May Update and need report for Q42011?</t>
  </si>
  <si>
    <t>Linda/Michele</t>
  </si>
  <si>
    <t>Created and FTP'd HIV0002-DSS201201 to Cypress</t>
  </si>
  <si>
    <t>114</t>
  </si>
  <si>
    <t>Category of Service field is populating '0 Unknown values'</t>
  </si>
  <si>
    <t>Notified Sarah that this field is sent over as is from QNXT.</t>
  </si>
  <si>
    <t>115</t>
  </si>
  <si>
    <t xml:space="preserve">Confirm that the SSN in the DSS is in fact encrypted as the description suggests.  </t>
  </si>
  <si>
    <t>All users should have access to PHI information, so all users should see the Soc. Sec. field when using for reports.</t>
  </si>
  <si>
    <t>116</t>
  </si>
  <si>
    <t>DR#41980</t>
  </si>
  <si>
    <t>Member Demographic and Eligibility Data from 9/1/2010 to 4/30/2012 (DR#41980)</t>
  </si>
  <si>
    <t>I have added Fayaz to this email to find out how feasible it would be for him to pull this from the DW instead. </t>
  </si>
  <si>
    <t>117</t>
  </si>
  <si>
    <t>I am trying to check people that system days are zero yrs old.  When I add Date of Eligibility Start, the report says there are no issues, but will not run.  </t>
  </si>
  <si>
    <t>5/23/2012 (in person)</t>
  </si>
  <si>
    <t xml:space="preserve">Has to run a separate report for the eligibility portion. </t>
  </si>
  <si>
    <t>118</t>
  </si>
  <si>
    <t>is there a limit to the length of a list in a subset?</t>
  </si>
  <si>
    <t>There is a 4,000 character limit in subsetting.  You can use User Defined Lists within the subsets to get around this limitation.  Your training manual has a chapter on List Import that should be able to walk you through the process.</t>
  </si>
  <si>
    <t>119</t>
  </si>
  <si>
    <t>#41880</t>
  </si>
  <si>
    <t>I do not believe that Provider Contract Effective Dates are available in the DSS.</t>
  </si>
  <si>
    <t>The DSS has the contract ID and Term ID but no provider contract start and end dates.   Both Contract ID and Term ID  is on the Record Info table. </t>
  </si>
  <si>
    <t>120</t>
  </si>
  <si>
    <t>person has two ages, 25 and zero within the same query</t>
  </si>
  <si>
    <t>The reason there were persons who had an age of 0 and a valid age is because at one point they did have a valid eligibility segment. Retro eligibility removed that eligibility when more claims came in, therefore, giving them an age of 0.  The discrepancy will go away with the rebuild, but has potential to come back anytime eligibility is retro actively taken away.</t>
  </si>
  <si>
    <t>121</t>
  </si>
  <si>
    <t>members missing from medicaid population</t>
  </si>
  <si>
    <t xml:space="preserve">The one ID starting with 7 only has 1 claim of HIV diagnoses. The logic specifies that a member must have more than 1 HIV/AIDS diagnosis to be included.
The other ID starting with 9 has 3 claims that have HIV diagnoses, but for the last 12 months the total paid claim amounts to $77252.69 and HIV related amount is $375.89. There is one claim in March this year has a huge amount, but not HIV related. There were 110 claims in the last 12 months. </t>
  </si>
  <si>
    <t>123</t>
  </si>
  <si>
    <t>rate code coverage dimension "MaineCare Coverage Type"</t>
  </si>
  <si>
    <t>Aid Category is set from Rate Code 1.  
Rate Code 1 to 5 is set from eligibility criteria.
Rate Code Claim field is populated from the claim.
MaineCare Coverage Type is mapped by using Aid Category which is set by Rate Code 1.</t>
  </si>
  <si>
    <t>124</t>
  </si>
  <si>
    <t>Record Listing\Public\Kristen\OIG\Audit Management Fee claims
 MIHMS MC Payments 09/2010 to 12/2010</t>
  </si>
  <si>
    <t>The sum of these two amounts (896407.14) matches Greg’s total for Q4 2010 from one of the following emails.  I checked the table IVIF and for a date range (gleff_date) of Sept – Dec 2010, there are two “apbatch_no”s with 829 rows each totaling 448203.57 each (net_amt). Not all of the individual amounts are divisible by 3.50; some of them are off by a penny (multiple of 3.50 + or – 0.01)…
From the work we have done on PERM, I can confirm that the 12/9/2010 paid date was the only one for that time period. It was a double payment covering two months.</t>
  </si>
  <si>
    <t>125</t>
  </si>
  <si>
    <t>the average net payment per admission for the current fiscal year-to-date is about half what it was for the previous full fiscal year.  Report is called “admits.rep.axv” in the LindaR folder.</t>
  </si>
  <si>
    <t>You are comparing 2 different time periods.  FY 2011 goes from July 10 – June 11, while Fiscal YTD Current is July 11 – April 12.  FY2011 has MECMS claims, while Fiscal YTD Current does not.
In addition, until the Rebuild is completed in July, the estimated payments for hospitals that feed Net Payments is not accurate, so comparison is suspect currently.</t>
  </si>
  <si>
    <t>126</t>
  </si>
  <si>
    <t xml:space="preserve">I have searched the catalog of Measures and I cannot find any that have the Dynamic Adjustment for the DCG functions.  Does OMS not have this function available?  </t>
  </si>
  <si>
    <t>The DSS has no such field as Dynamic Adjustment, however there is a DCG Benchmark Adjustment.  
This information is page 39 and 40 in your DCG in Advantage Suite Training manual and appears to be what you are looking for.</t>
  </si>
  <si>
    <t>127</t>
  </si>
  <si>
    <t xml:space="preserve">Is there a nifty/slick way to report the hierarchical condition categories for each member?  
2) Is the predictive power of an individual member’s risk score higher when the score itself is higher?  For example, a member with a relative risk score of 1,049 – the likelihood of him continuing to be a high cost member seems very high (much higher than the r2 of 40 – 50%), compared to a member with a relative risk score of 24.  </t>
  </si>
  <si>
    <t>The Hierarchical Condition Categories are not visible within the system – they are proprietary to Verisk (the creator of DCG’s) and were discussed in the user group only to explain what is going on within the model.
No, the predictive power is not higher when the score is higher.  That person might continue to be high cost with a higher score, but the prediction is not better.</t>
  </si>
  <si>
    <t>128</t>
  </si>
  <si>
    <t>The DRG report in QNXT produces a total far smaller than DSS.</t>
  </si>
  <si>
    <t>There are two based on QXNT fields:  DRG MS of Payment Code and DRG of Payment Code</t>
  </si>
  <si>
    <t>129</t>
  </si>
  <si>
    <t>What is the DSS field for DW table name TBL_LST_DT</t>
  </si>
  <si>
    <t>131</t>
  </si>
  <si>
    <t xml:space="preserve"> Reference for QNXT and FLEXI attributes</t>
  </si>
  <si>
    <t>134</t>
  </si>
  <si>
    <t xml:space="preserve">Can we create calculated measures?  </t>
  </si>
  <si>
    <t>Kristen/Steve Garrant</t>
  </si>
  <si>
    <t xml:space="preserve">No, you cannot create calculated measures.  We can create them for you depending on complexity.  </t>
  </si>
  <si>
    <t>135</t>
  </si>
  <si>
    <t xml:space="preserve">DCG question - all risk scores are expressed relative to 100 rather than 1.0.  Is that correct?  So, any score that is less than 100 – i.e. 8 or 12 – means that the member’s risks are 92%  or 88% lower than average?  </t>
  </si>
  <si>
    <t>In Advantage Suite it is 100..  And yes, that is correct.</t>
  </si>
  <si>
    <t>137</t>
  </si>
  <si>
    <t>DSS - Calculated Measure and ability to filter on Fed Share Percentage Measure</t>
  </si>
  <si>
    <t>Steve Garrant</t>
  </si>
  <si>
    <t>Measures calculated based on other measures are not available for use in subsetting and can not be created within Record Listing.</t>
  </si>
  <si>
    <t>139</t>
  </si>
  <si>
    <t xml:space="preserve">I want to verify which UB-04 fields are reflected in which DSS Dimensions.  
I assume that the Diagnosis 3 Digit Admit, Diagnosis Code Principal Admit, and Diagnosis Principal (all under Admit Info Diagnosis) are all based upon FL 69 from the UB form.  Is that correct? 
I assume that Diagnosis 02, Diagnosis 03 etc. capture FL 67, and 67a through 67 q.  Is that also correct?  
some of the benchmarks and other sources of data that I am looking at refer to “discharge diagnosis”.  I am wondering whether I should be using Diagnosis 02 (or whichever dimension captures FL 67) as the discharge diagnosis, or whether I should continue using the Admit Info Diagnosis dimensions (which I think capture FL 69).  
</t>
  </si>
  <si>
    <t>Your first two assumptions are correct.  
In answer to your question about discharge diagnosis, we do not have such a field in DSS.  I did do some further investigation and you may want to check with “your side”, but in asking a couple of UB/data Molina people, their documents show the Principal Diagnosis as being the best diagnosis to use as a discharge diagnosis.</t>
  </si>
  <si>
    <t>142</t>
  </si>
  <si>
    <t>MC0070, MC0071, and MC0072</t>
  </si>
  <si>
    <t>Updated reports with PCP information</t>
  </si>
  <si>
    <t>143</t>
  </si>
  <si>
    <t>Question on the Dual Eligible member from the Candidate List review/test</t>
  </si>
  <si>
    <t>It appears to be a timing issue.  QXNT has updates to the eligibility records that we do not yet have.</t>
  </si>
  <si>
    <t>144</t>
  </si>
  <si>
    <t>FPL - What does it mean?</t>
  </si>
  <si>
    <t>Kristen/Natalie Bragan</t>
  </si>
  <si>
    <t xml:space="preserve"> It is the member’s actual percent of poverty.  Linda sent field descriptions and extract design info.</t>
  </si>
  <si>
    <t>145</t>
  </si>
  <si>
    <t>DCG benchmark question - When I go to Benchmarks, I only see the “unadjusted” benchmark as an option.</t>
  </si>
  <si>
    <t>Not all measures have DCG adjustment available.  The measure you chose must not.  If there is one, it will appear in the Benchmarks as an adjusted measure.</t>
  </si>
  <si>
    <t>146</t>
  </si>
  <si>
    <t>Incorrect Unit Billed amounts for various codes for a select group of providers</t>
  </si>
  <si>
    <t>Linda/Barb/Michelle</t>
  </si>
  <si>
    <t>Public\Michelle\L Ridell – Waiver Services.</t>
  </si>
  <si>
    <t>147</t>
  </si>
  <si>
    <t xml:space="preserve"> PHIP REPORT (check source for the Member Alert fields in the DSS)
Do you know or can you find out the QNXT source for the Member Alert fields in the DSS?  </t>
  </si>
  <si>
    <t>Member Alert Code 1                      memo              codcid
Member Alert State Date 1             memo             effdate
Member Alert End Date 1               memo              termdate</t>
  </si>
  <si>
    <t>148</t>
  </si>
  <si>
    <t xml:space="preserve">I am trying to run a report that shows HIV Members who have not had a pap test within the past year.  I am having trouble excluding the members who have had these procedures.  </t>
  </si>
  <si>
    <t>Change to the subset below.  It is found under Public\Michelle\HIV Women wo Paps SL Test.</t>
  </si>
  <si>
    <t>149</t>
  </si>
  <si>
    <t>Am I correctly interpreting this data --  10% of the asthma patients age 6 to 12 had a spirometry during the time period?  14% of the over 18 group? </t>
  </si>
  <si>
    <t>Yes.       6 to 12       0.1
               Over 18      0.14</t>
  </si>
  <si>
    <t>150</t>
  </si>
  <si>
    <t>RE: FTFT CY 2011 data as of 5-15-12.xlsx added as production reports</t>
  </si>
  <si>
    <t>Aimee</t>
  </si>
  <si>
    <t xml:space="preserve">DEN0020-DEN0024 </t>
  </si>
  <si>
    <t>151</t>
  </si>
  <si>
    <t>a list of existing reports that are in report manage or Cyprus with the description</t>
  </si>
  <si>
    <t>Kristen/Jen Palow</t>
  </si>
  <si>
    <t>Sent the June 2012 Report Roster</t>
  </si>
  <si>
    <t>152</t>
  </si>
  <si>
    <r>
      <rPr>
        <sz val="7"/>
        <rFont val="Times New Roman"/>
        <family val="1"/>
      </rPr>
      <t xml:space="preserve"> </t>
    </r>
    <r>
      <rPr>
        <sz val="11"/>
        <rFont val="Calibri"/>
        <family val="2"/>
      </rPr>
      <t xml:space="preserve">Can you tell us what table and field from QNXT is populating the “Provider Group Name” field in the DSS?
Also, can you tell us if the “issue” with having blank cells when data repeats in Report Manager will go away when we upgrade to 5.1?  </t>
    </r>
  </si>
  <si>
    <t>Provider Group Name is from table:  entity and field: firstname:lastname Yes, the issue goes away in 5.1.</t>
  </si>
  <si>
    <t>153</t>
  </si>
  <si>
    <t>CHIP Survey-- dental questions (correction needed to 416 report)</t>
  </si>
  <si>
    <t xml:space="preserve">saved this report to Public\Maine Custom Reports\CMS0008 CMS416 Report.  </t>
  </si>
  <si>
    <t>154</t>
  </si>
  <si>
    <t xml:space="preserve">HIV historical data - Storing UDLs for Enrollment and Demo </t>
  </si>
  <si>
    <t>April and May State HIV Demo UDL’s have been created.</t>
  </si>
  <si>
    <t>155</t>
  </si>
  <si>
    <t xml:space="preserve">HIV0021 - Generated with wrong time period
What is the process/sequence of events for Truven’s QA of reports and are reports QA’d prior to being sent for posting to Cypress? </t>
  </si>
  <si>
    <t>We had not completed our QA process yet nor had we sent any reports to Cypress. 
Bring up each report, Print Preview, PDF, QA PDF before being FTP’d.</t>
  </si>
  <si>
    <t>156</t>
  </si>
  <si>
    <t xml:space="preserve">“Age in Months in Maine” instead of Age in Months </t>
  </si>
  <si>
    <t>you want to use Age in Months Maine as you want to know who was 0 – 12 months within the time period you are looking at.</t>
  </si>
  <si>
    <t>157</t>
  </si>
  <si>
    <t xml:space="preserve">MAINERX (DSH0008-DSS Report) - Could you please send us the logic used to pull the data in the DSH0008-DSS Report?  </t>
  </si>
  <si>
    <t>Barb/Michelle/Greg</t>
  </si>
  <si>
    <t>The plan group is actually set based on plan code. We only have one plan code per member and the hierarchy wouldn’t apply to this. Finance group is set by rate code and the hierarchy does apply if that were to be used..
Your statement on Non Claim payments is correct (Non Claim Payments would be any financials that come in from the Flexi system that can be tied to an individual).</t>
  </si>
  <si>
    <t>158</t>
  </si>
  <si>
    <t>Source for Race and Ethnicity Dimensions in DSS</t>
  </si>
  <si>
    <t>Both have member and ethnicid source codes.  It is sourced from the same field that Molina provided.  We need to discuss with them.</t>
  </si>
  <si>
    <t>159</t>
  </si>
  <si>
    <t>Member Data from Cognos (Missing ?)</t>
  </si>
  <si>
    <t>Mark Hein/Jonathan</t>
  </si>
  <si>
    <r>
      <t>You wondered why you could see the rate code in DSS, but not in ADV.</t>
    </r>
    <r>
      <rPr>
        <sz val="11"/>
        <color indexed="56"/>
        <rFont val="Calibri"/>
        <family val="2"/>
      </rPr>
      <t xml:space="preserve"> </t>
    </r>
    <r>
      <rPr>
        <sz val="11"/>
        <rFont val="Calibri"/>
        <family val="2"/>
      </rPr>
      <t xml:space="preserve">It’s because rate code 03 exists in the DSS for monthly snapshot 06/2010, but does not exist in the ADV layer for monthly snapshot 06/2012. You have to make sure that the monthly snapshot in DSS (field elig_start_dt) matches up with the monthly snapshot in the ADV layer (field ENRM_MONTH). If you look at the most recent snapshot month, the 03 rate code did not exist in the ADV layer or the DSS. It was recently added and loaded into the ODS on our side. Therefore, the 03 rate code for the most recent snapshot month will appear in both the ADV and the DSS upon the next extract/build. </t>
    </r>
  </si>
  <si>
    <t>160</t>
  </si>
  <si>
    <t>CD with MC0070 and MC0071</t>
  </si>
  <si>
    <t>Beginning the (quarterly) update, (a few days away) I will PDF these two reports to Cypress instead of putting them on a CD.</t>
  </si>
  <si>
    <t>161</t>
  </si>
  <si>
    <t>Estimated Amount Measure removed from DSS?</t>
  </si>
  <si>
    <t>Since Record listing is at the claim level, you will not have the aggregated measure, Estimated Payment, but the 2 component fields are there.</t>
  </si>
  <si>
    <t>162</t>
  </si>
  <si>
    <t>I am trying to locate the “TCN” field in DSS Record Listing</t>
  </si>
  <si>
    <t>Told her to try Claim ID</t>
  </si>
  <si>
    <t>163</t>
  </si>
  <si>
    <t>The Ordering Provider Name is missing from the DSS</t>
  </si>
  <si>
    <t>That is the correct field.  If we are not getting the Provider Information for these IDs in the provider file, we would not have their name either.</t>
  </si>
  <si>
    <t>164</t>
  </si>
  <si>
    <t xml:space="preserve">I am trying to export DSS report out of Record Listing. The report has 501,272 lines which I am assuming is the problem because I can’t do it. </t>
  </si>
  <si>
    <t>Needs Win Zip on her computer to export report and is going to request from MaineCare IT. </t>
  </si>
  <si>
    <t>165</t>
  </si>
  <si>
    <t xml:space="preserve">Getting RunRepgen error trying to unencrypt some IDs for a report. </t>
  </si>
  <si>
    <t xml:space="preserve">I did it as a User Defined List and then put it into a Subset, and it worked.   LindaR/LindaRdhhsaco/selected_pts_50k_up is the report name and location.  </t>
  </si>
  <si>
    <t>166</t>
  </si>
  <si>
    <t>I am trying to run queries in DSS and consistantly get the error message Unable to load results from file.
DSS Down?  DSS Queries don’t seem to be loading results –Is there a system issue?</t>
  </si>
  <si>
    <t>Kristen/Laurie Cummings/Ellie Pass</t>
  </si>
  <si>
    <t xml:space="preserve">Barb got same error message and suggested opening a Product Support ticket to ensure that the report is too large.  </t>
  </si>
  <si>
    <t>167</t>
  </si>
  <si>
    <t>MC0070/MC0071 Report Review - found a member who showed up on one of their reports who did have a well child visit.  The claim had a date of service in September of 2011, but it was not paid until June 2012.  The member did not show up on the June report (they were looking at an older report).  There is no problem here, but when I was looking at QNXT I noticed that the claim was reversed in July.  So our question for you is, when the July data is loaded will the member appear on the report again because the claim was reversed?  Or does it only identify that there was once a paid claim, so the member will be kept off the report?</t>
  </si>
  <si>
    <t>If the report looks for children not having a well child visit, the reversal claim would prevent this child from appearing on the report.</t>
  </si>
  <si>
    <t>ER report - no results?</t>
  </si>
  <si>
    <t xml:space="preserve">I added the table Facility Detail (since Revenue Code is at the Facility Detail level) and these 4 claims came back with additional ER visits Public\Michelle\ SL - HIV Demo ER Report.  </t>
  </si>
  <si>
    <t>Needed more detail about four specific members’ net payments in CY 2011.  Getting an error saying that there is no fact data meeting rule constraints</t>
  </si>
  <si>
    <t xml:space="preserve">You should use the field Person ID Unencrypted, not Person ID.  </t>
  </si>
  <si>
    <t xml:space="preserve">Run, Distribute, FTP and (Re)Productionalize MC0016 and MC0016A </t>
  </si>
  <si>
    <t>Michelle/Linda</t>
  </si>
  <si>
    <t xml:space="preserve">Public/Leopold/HIV Womens Mammo Pap Report - missing some members – specifically for the mammogram tests.  </t>
  </si>
  <si>
    <t>Michelle tweaked the Study Group in the subset in order to correct it.</t>
  </si>
  <si>
    <t>Request to move “VPET quarterly report” to production and deleted CMS0013</t>
  </si>
  <si>
    <t>Productionalized</t>
  </si>
  <si>
    <t>I did not realize estimated payment could not be used anymore. Look like 100% of pips are now in “FFS Pool Amount”.  Is the FFS Pool measure OK to use then?</t>
  </si>
  <si>
    <t>Yes, it is okay to use.</t>
  </si>
  <si>
    <t>Potentially Avoidable Costs Tool</t>
  </si>
  <si>
    <t>There is nothing exactly like the HDMS algorithm built in the DSS.  There are external benchmarks for some measures that could be used, but the costs that could have been avoided if best practices had been followed is not automatic.</t>
  </si>
  <si>
    <t>Question about Admit Type UB</t>
  </si>
  <si>
    <t>Across my customers, I have see that Admit Type UB is not populated well as it is not a required field on the hospital billing forms.  
I think you could use a study group to accomplish this instead of using two reports and matching the IDs and dates.</t>
  </si>
  <si>
    <t>Zero Pay Flag in DSS...RE: Clarification on Flexi</t>
  </si>
  <si>
    <t>No, we do not.</t>
  </si>
  <si>
    <t>Facilities bill us on the month of discharge, they are supposed to note on the bill where the patient was discharged to.  What is the best field to capture this?</t>
  </si>
  <si>
    <t xml:space="preserve">Brian Sullivan/Kristen </t>
  </si>
  <si>
    <t>Yes, the Discharge Status Code UB should give you the information you are looking for.</t>
  </si>
  <si>
    <t>DSS Issue - Looking at a distribution of these 2 status of Discharge Codes for the subset on your report, it appears that this is not populated for the current time period.  This is not a required field on a claim. Public &gt; BSullivan&gt; ICFMR 2012.rep.avx</t>
  </si>
  <si>
    <t>Brian Sullivan</t>
  </si>
  <si>
    <t xml:space="preserve">It appears that this is not populated for the current time period.  This is not a required field on a claim.  The DSS carries it if the field is populated. </t>
  </si>
  <si>
    <t>Admits - , I expected to see most claims without an ADMIT ID and some with, those with would be an admit. Yet every single dollar has an ADMIT ID.</t>
  </si>
  <si>
    <t>By adding Admit ID and Admit Facility ID to the report, you limited the report to only claims that were part of an Admission.</t>
  </si>
  <si>
    <t xml:space="preserve">I’m wondering if you can help me with a DSS subset I’ve been working on.  
Subset that excludes certain accounting. It is located under my folder, BraganN, as “FMAP Adjustments Only”. 
The query is ‘Adjustments 090110-123110’.  
I am still missing the Denied claims.  
I pull Claim ID 10259E10515 into my query, but not line #14, the lines appear only go up to #13.
Did the adjustment add a claim line?
</t>
  </si>
  <si>
    <t xml:space="preserve">Publc\BJM\FMAP ADJ braganN 
Make sure you have the Denied table checked.
Yes it is “normal” to add a service line on an adjustment.  All adjustments and reversals after the addition reflect the extra line.  </t>
  </si>
  <si>
    <t>Good cause indicator</t>
  </si>
  <si>
    <t xml:space="preserve">member alert code 1,  GC1 Good Cause </t>
  </si>
  <si>
    <t>Does the DSS has these NQF measures “pre-packaged”?</t>
  </si>
  <si>
    <t>We have National Quality Measures under Measures, Medstat.  State needs two that we do not have.  Diabetes Short-term Complications and Elective Delivery.  Suggested creation of a CR.</t>
  </si>
  <si>
    <t>When working on QI DIG data extract from DSS. I did a test run with a few attributes and got a records count, then with the exact same time period and subset and having 211 attributes in (see attached Bob’s claim fields list for the attributes), the records counts decreased (see the test critera in details below). Would you explain this to us?   Public/MR/DIG Claims Test1 and DIG Claims Test 2</t>
  </si>
  <si>
    <t xml:space="preserve">PS Ticket 00787423: It looks like the professional claim table is not supported by some of the measures and attributes that were added to the report. I think this would explain why the second report with many more attributes would cause the record count to decrease. </t>
  </si>
  <si>
    <t>Error with report no data returned Object Analysis in BraganN folder.</t>
  </si>
  <si>
    <t>Public\BJM\Object Analysis_2</t>
  </si>
  <si>
    <t xml:space="preserve">MBCHP Paid claims for March 2012 (claims not loaded into DSS in correct month?)
claims were not picked up in the original report I ran on 4/27.  But, when I run the same report now and limit it to these Claim IDs they are picked up.  I am not able to explain why they were not there back in April but are there now.  </t>
  </si>
  <si>
    <t>Eric Spear/Kristen</t>
  </si>
  <si>
    <t>These claims were identified as claims impacted by our misalignment of the claims extract to the financial cycle.  They were introduced to the data warehouse on May 24th in preparation for the previous rebuild, which is why they were unavailable for your report in April.</t>
  </si>
  <si>
    <t>Need to get net payments for Patients with HIV/AIDS split into the age groups shown, for the months shown.</t>
  </si>
  <si>
    <t>Suggested she use a HIV UDL.  State did this report by using the Rate Code for the HIV eligibility group</t>
  </si>
  <si>
    <t>Report Public/Kristen/43490 RACs with Claims select prcdrs v2 need to include an unduplicated count of members within that services who received more than 12 visits within each RAC”.  And an unduplicated count of members (patients) within that services who received more than 12 visits within each RAC.</t>
  </si>
  <si>
    <t>Report created and sent to Kristen for Amy Dix.  (43490 Detail Drill Procedure SVCS by RAC)</t>
  </si>
  <si>
    <t xml:space="preserve">I need to create a report about mothers with children under age 5, where both mother and child are covered by MaineCare.  </t>
  </si>
  <si>
    <t>1) Create a report with a subset looking for kids &lt; 5.  Report on a list of Person ID and Case ID Unencrypted.
2) Create a UDL of the Case ID Unencrypted and then create a report with Case ID Unencrypted as the first row break, with Person ID Unencrypted and Age in Years as additional row breaks.  
This will give you a list of children with another person in the same Case ID.  This may or may not be the Mother, so Age and Gender might be useful to help you determine if it is a Mother.</t>
  </si>
  <si>
    <t>I cannot get reversals from the DSS by service location provider type. My query is in the Public Folder  BraganN  DOE IGT Query.rlv</t>
  </si>
  <si>
    <t>Issue#290 created.</t>
  </si>
  <si>
    <t xml:space="preserve">Question about MIHMS DSS fields for a Prescription pull.  Ordering Prov ID is populated with what we assume is the prescriber’s DEA number, but the names are all missing (~).  </t>
  </si>
  <si>
    <t xml:space="preserve">The issue lies in the fact that there can only be 1 key on the provider directory and that is not the DEA number, which is what populates Ordering Provider ID for Rx claims.  As such, there is no direct link between Ordering Provider ID and Provider Name, even though a field called Ordering Provider Name gets created when an Ordering Provider ID is set up.  To get Provider name User will need to 1) Run your initial report with Provider Name, then Take the values of Ordering Provider ID and create a 2nd report and 3) The second report would be a Record Listing (based on Report Type = Provider Directory)  as follows, where Provider DEA Number is equal to the values of Ordering Provider ID.  </t>
  </si>
  <si>
    <t>Need to know how to rank members based on net payments by top 5%, second 5%, 80-89%, &lt;80%</t>
  </si>
  <si>
    <t>This bucketing will need to be done in Excel.  While we do have a Net Payment {Rank} measure it will not put payments into these groupings.</t>
  </si>
  <si>
    <t xml:space="preserve">need a way to identify the number of months the member was eligible (&lt;6, 6-9,9-12,12+).  </t>
  </si>
  <si>
    <t>You can get this information with a Distribution Range or you could create 4 subsets with Summary Measures based on Member Months.</t>
  </si>
  <si>
    <r>
      <t xml:space="preserve">we should be using the measure </t>
    </r>
    <r>
      <rPr>
        <b/>
        <sz val="11"/>
        <rFont val="Calibri"/>
        <family val="2"/>
      </rPr>
      <t>Net Pay Fac Dtl Prof Rx</t>
    </r>
    <r>
      <rPr>
        <sz val="11"/>
        <rFont val="Calibri"/>
        <family val="2"/>
      </rPr>
      <t xml:space="preserve"> rather than </t>
    </r>
    <r>
      <rPr>
        <b/>
        <sz val="11"/>
        <rFont val="Calibri"/>
        <family val="2"/>
      </rPr>
      <t>Net Payment</t>
    </r>
    <r>
      <rPr>
        <sz val="11"/>
        <rFont val="Calibri"/>
        <family val="2"/>
      </rPr>
      <t xml:space="preserve"> to capture all claim payments (not including hospital estimates) for a patient?</t>
    </r>
  </si>
  <si>
    <t>Yes, Net Pay Fac Dtl Prof Rx is best.</t>
  </si>
  <si>
    <t xml:space="preserve">Tried running a DSS (Report Designer) report that would bring back all patients and their total claim payments (using this measure) for Federal Fiscal Year 2011 and it “crashed” on him.  Is it possible to do this in the DSS?  </t>
  </si>
  <si>
    <t>No, not to get the entire population (by person ID) out at once.  I would suggest segmenting the population or pulling this from the DW.</t>
  </si>
  <si>
    <t>I was able to create/save a report with just the Distribution Ranges, but when I tried to add the Age Group Medstat dimension I received the error message below.  Is there a way to do this?  We are also going to need a report by distribution and Rate Code Claim.</t>
  </si>
  <si>
    <t>9/7/2012, 9/10/2012, 9/11/2012</t>
  </si>
  <si>
    <t>The best way would be to use Age Group as the row break and then create Summary Measure subsets (1 per member month grouping) and then count members.  Public/BJM/Churn Report Incurred view.</t>
  </si>
  <si>
    <t xml:space="preserve">Question on Coverage Codes - I am looking to identify Members having a defined coverage codes in a eligible month. </t>
  </si>
  <si>
    <t>Linda/Jonathan/Greg</t>
  </si>
  <si>
    <t xml:space="preserve">Up to five coverage codes are stored based on the below criteria. The member’s segment has to be internal (meaning it’s a Medicaid segment) and the p_process_date (last day of the month) falls between the effective dates on enrollkeys and enrollcoverage. The query results are ordered by enrollcoverage.effdate. The five coverage codes are a “basket” of codes. It’s just letting you know what coverage codes the member has for that point in time. </t>
  </si>
  <si>
    <t>What is the data source for the Net Effect OLAP cube?  Only MIHMS or MIHMS and MeCMS converted data?  Is PMPM on Paid or Service Date?</t>
  </si>
  <si>
    <t>All the State data is in NetEffect and PMPM is on Service Date.  the number in the cube include the incorrect converted MeCMS claims.  it’s a rolling 2-year time period, so MECMS would have rolled off, but it was not excluded in the past.  There is an additional year  of services for certain items, such as episodes, etc.  Usually only the latest 2 years display.</t>
  </si>
  <si>
    <r>
      <t xml:space="preserve">I need to query claims for MaineCare members who used to be in RAC Code 81 (temporary eligibility) but became eligible for </t>
    </r>
    <r>
      <rPr>
        <u/>
        <sz val="11"/>
        <color indexed="8"/>
        <rFont val="Calibri"/>
        <family val="2"/>
      </rPr>
      <t>full Medicaid coverage</t>
    </r>
    <r>
      <rPr>
        <sz val="11"/>
        <color theme="1"/>
        <rFont val="Calibri"/>
        <family val="2"/>
        <scheme val="minor"/>
      </rPr>
      <t xml:space="preserve"> during the quarter ending June 30. I need to query all the claims that were paid while they were temporarily eligible, so the paid date may go back farther than April 1, 2012</t>
    </r>
  </si>
  <si>
    <t>Mary Doughty</t>
  </si>
  <si>
    <t>Need to create a Study Group subset to be able to accomplish what you are looking for.   The subset looks for claims paid under Rate Code Claim = 81, but the member has Full Coverage for the 2nd quarter.  From there, you can create a record listing for the data elements that you need and only the “81” claims should appear.</t>
  </si>
  <si>
    <t>The exel button is not working.</t>
  </si>
  <si>
    <t>Need to update Trusted sites per instructions that were sent out and that are in the training manual. Also CSV is for record listing not report design.</t>
  </si>
  <si>
    <t>Is there an easy way to query provider based billing in dss?  As in physician claims billed by a physician using the hospital as their tax id?</t>
  </si>
  <si>
    <t>There are Billing Provider fields out there that will tell you who (individual/group) that billed for the service.  Billing Prov ID would be what I suggest.</t>
  </si>
  <si>
    <t>I am having some trouble running one of my reports.  It keeps telling me the server does have it scheduled to run, but I want to just run it ad hoc.  It is the report titled, “134 to 150 Provider Query Q 2 3 4 2012” in the MaineCare Folder under BraganN.</t>
  </si>
  <si>
    <t xml:space="preserve"> I tested and ran the report in my folder:  Public\BJM.   If you click on the message box ‘click her’, your results will be exported to a zipped file.    If you try to access the Record Listing in your folder, you will need to re-run first.</t>
  </si>
  <si>
    <t>I’m not finding where the eligibility date is on the converted report.  Public/Gyannekis/Eligibility Date for 43460 Member FPL 100 or Over August 2012 V2</t>
  </si>
  <si>
    <t xml:space="preserve">Search for Eligibility in the Values search field and Eligibility Start and End date are there.   Need to select Large Results Format to have it saved to CSV.  Public/LindaA/43460 Member FPL 100 or Over August 2012 V2_lha 
</t>
  </si>
  <si>
    <t>I’m trying to run 39590 Females by age &amp; county (Rd), in my public folder, and I receive the message the dimension had more than 1,000 selected values or more than 500 values in a group.  The selected values or groups have been removed - County Current</t>
  </si>
  <si>
    <t>9/28/2012 &amp; 10/1/2012</t>
  </si>
  <si>
    <t xml:space="preserve">There are 1,259 Maine Counties and the selection value has a limit to the total number of values to 1,000 and groups to 500 values.  If you try to put the ‘All Other’ subset on the report, and use Select values option on the report, the output results are blank since the system cannot read the query correctly.  In the training manual it notes that grouping is disabled  for the sections area of the report grid and subsets.  The ‘All Other’ category has the 1,000 value limit or 500 group row limit.  </t>
  </si>
  <si>
    <t>This report used the functionality of “random selection” in 4.1. Our understanding is that this functionality is not in 5.1. Would one of you please walk me through how best to accomplish/edit for this in 5.1? The file is in my public folder with the title: 34670 3% of all PAs</t>
  </si>
  <si>
    <t>Instead of “Random Selection” we can use random number dimensions such as Random Number Person or Provider Random Number in a subset to be able to do random sampling.</t>
  </si>
  <si>
    <t>I have been working on the DIG project with 5.1 today, running the same Record Listing data file as before in the 4.1  i.e. with a Person ID subset (I re-created the subset using my DIG ID list in the “User Defined Subset), FY2012, Dimensions attributes and 2 measures (service count and net payment). But the system keeps giving me errors indicating I need to add one measure after running for a time.  Please see the screen shots below.  Before running the report, I did the validation. It took very long time, then showing “Failed”.   Public/MR folder are DIG Eligibility (from 4.1), DIG Eligibility_FY12Final, DIG Eligibility_FY12Finalb (same as DIG Eligibility design)</t>
  </si>
  <si>
    <t>The RL is completed and saved in my BJM folder.  The name is Copy of DIG Eligibility FY12 Final MR Subset.</t>
  </si>
  <si>
    <t xml:space="preserve">“Allocation ID” or “Allocation Prov ID” to the claims data. I cannot find these 2 attributes or similar attributes in DSS 5.1. </t>
  </si>
  <si>
    <t>There is no field passed from Molina called Allocation ID.</t>
  </si>
  <si>
    <r>
      <t xml:space="preserve">Patricia is working on a data request where one of the fields requested is the PA#.  It is our understanding that this is stored in the </t>
    </r>
    <r>
      <rPr>
        <b/>
        <sz val="11"/>
        <color indexed="8"/>
        <rFont val="Calibri"/>
        <family val="2"/>
      </rPr>
      <t>Authorization ID</t>
    </r>
    <r>
      <rPr>
        <sz val="11"/>
        <color theme="1"/>
        <rFont val="Calibri"/>
        <family val="2"/>
        <scheme val="minor"/>
      </rPr>
      <t xml:space="preserve"> field and we have used this field on reports in 4.1.  Now when she tries to include it she gets the error message : Authorization ID Authorization is a special case.  It only supports measure specifically on its particular table.  The report is named 42200-revision 3 and is in the PWEBBER folder.  </t>
    </r>
  </si>
  <si>
    <t xml:space="preserve">Add Authorization ID Professional Claim and Claims Paid Prof.   The Validation below shows the professional claim measure validates with Claims Paid Prof.   
</t>
  </si>
  <si>
    <t>I am trying to run a preliminary report for FTFT. I have gotten as far as where it says view report in Excel but then when I hit that sign and it doesn't show any results, just the header of report and name.</t>
  </si>
  <si>
    <t xml:space="preserve">Report had too many time periods. The results are in Public/LindaA/From The first Tooth 2011 v2 </t>
  </si>
  <si>
    <t>Candidate List Report Changes/Updates</t>
  </si>
  <si>
    <t>Here are the ICD.9 codes to remove candidates from list:
Cancer  140 – 176 and 179- 239;
Depression – 311 unless it is the primary Diagnosis
Candidate List with the additional information above was delivered via CD to Gia.</t>
  </si>
  <si>
    <t>The report in the LIndaR folder/ sub-folder provider_requests, filename: HFS_selected_members.  Warning: Data for the Procedure w Code group "MH Services" may be incorrect.  A range in this group refers to a dimension value that is not present in the database.  Please edit the report and correct the definition of the range.</t>
  </si>
  <si>
    <t>Your report is located in: Public/BJM/LindaR HFS_selected_members . 
We added the Procedure Code name with the code in the Values section to make the Grouping happier.
The Mail County grouped is what is giving you the Selected Counties on the report.  If you’d like them separated out they will need to be selected separately (ungrouped).</t>
  </si>
  <si>
    <t>I am working with Chuck on a query in the new 5.1 and I am unable to paste values.  Folder is mfisher and name of report is AppCPNMI Claims 7/1/11-6/3/2012 Oct 6.</t>
  </si>
  <si>
    <t>Mark Fisher</t>
  </si>
  <si>
    <t>I was able to copy and paste them without issue with the exception of the last number.  I took the number provided below in this email, highlighted one, copied it into the Find, hit Go, and Added it over to the Value side.  I’m not sure what is going on with the last number, but please try to do this again.   
You can also save that excel file to a .txt file and Import if there is a lot of values, but you cannot exceed 1,000 limit.</t>
  </si>
  <si>
    <t>I have attempted to run a querey this AM, and received a Socket Exception error. Bsullivan/Milliman/Demo</t>
  </si>
  <si>
    <t xml:space="preserve">Performance considerations require a limitation on the number of sections for a report.  General performance impact information:  2 sections = x2 execution time, 3 sections = x3 execution time, etc.  I have redesigned your report, by moving the Time Period from the section area to the column area and re-ran your report.   I saved the Demo bjm in the same folder, so thank you for making this folder Read/Write.   Your results did download to a zipped folder after completion.   Click the ‘Results’ tab, after you open so you may download your .csv </t>
  </si>
  <si>
    <t>I’m working on a simple data request for the Legislature and a record listing query had been running for almost an hour.  Then, I received a message to check “My Activities and Schedules to obtain the status of the report.”  Unfortunately, there was nothing there.  Record listing query is named GenericQuery in CBryant folder.</t>
  </si>
  <si>
    <t>Select Large for the Results format verses Standard.  LindaA, called Chuck Generic Query.  Chuck emailed 10/5, "Today the report did run and I was able to open the results."</t>
  </si>
  <si>
    <t>Breakdown of the services provided at the Hospital (allocation provider type) – emergency room, outpatient, inpatient, OR, etc</t>
  </si>
  <si>
    <t>Suggested to use Category of Service and Service Subcategory Medstat fieldsl</t>
  </si>
  <si>
    <t>Record listing for RAC 5G members that has been running for half an hour.  I did put the results format to Large, is there something else I’m doing wrong? Public  BraganN  5GProvider Query</t>
  </si>
  <si>
    <t xml:space="preserve">Report 
Public  BraganN  5GProvider Query  is not showing results have run.  Barb re-ran and the results were successful; located in BJM folder.
</t>
  </si>
  <si>
    <t>44250 Ineligibiles Part A QNXT</t>
  </si>
  <si>
    <t>Report  44250 Ineligibiles Part A QNXT was producing an error 'Report submitted to server but has not confirmed it is submitted to run.  Reran report in BJM\Kristen 44250 Ineligilbe with completed results.  Changed the run with option selection from HTML to csv deliminited text.</t>
  </si>
  <si>
    <t xml:space="preserve"> I was working on a 5.1 report (DRG).  After it initially ran, I added some dimensions to the report and tried to rerun.  When I didn’t run, I checked to see if the results were available anyway but received the error message below.  </t>
  </si>
  <si>
    <t xml:space="preserve">Product Support response: Issue Description In Advantage Suite V5.1A, Ad Hoc Report Writer reports that include selected values of dimensions in the Record Info folder, e.g. Claim ID or Medstat Record ID, may receive the following error during validation: An incorrect attribute field or table name was provided. This will cause the report not to run. An error may be received during validation for some Ad Hoc reports that have a selected value of a dimension with an extremely large number of values in the Record Info folder, if that dimension exists on multiple tables. 
Resolution Description Workaround: 
1. Create a subset. For example, add selected values of the Claim ID dimension to a subset. 
2. Add the subset to the report. 
3. Remove the selected values from the dimension on the report design. 
This product issue is under consideration for resolution in a future release of the product. </t>
  </si>
  <si>
    <t xml:space="preserve">Inability to download in excel.  Can you figure out what I need to do to copy the file into excel using the button to the right? </t>
  </si>
  <si>
    <t>Did Chuck give you/have you tried the document I sent him yesterday to make Solution Center URL a Trusted Site?</t>
  </si>
  <si>
    <t>Is there a special way I should be running record listings?
What happens is that I go into the record listing to edit the dates and click “run”, this progress screen comes up and it appears to be processing, however, this screen remains up for a very long period of time.  But when I close that screen and go to Activities and Schedules, it states that the record listing was successfully completed quite a while back.  How do I know when the report is done running?  And do I need to leave that progress screen up as it does not seem to be telling me when the report is completed?</t>
  </si>
  <si>
    <t>If you want to monitor your reports closely, please add your Record Listing to a job.  Also, you can refresh your ‘Activities and Schedules’ when opened .  When running your report interactively, it will automatically populate your results when completed.</t>
  </si>
  <si>
    <t>There seems to be some issues with the HIV0010 report (in the Maine custom reports folder).  When I run the report I get these error messages.  I have also attached the report output.  Please take a look and let me know what I need to do to resolve these issues.</t>
  </si>
  <si>
    <t>These warnings mean that there are values in the ranges of diagnostic codes that do not appear in the data.  This happened previously but you just did not get a warning.  I ran this report in 4.1 against this report and the values match</t>
  </si>
  <si>
    <t>LindaR/mr_waiver_data/waiver_historical_costs</t>
  </si>
  <si>
    <t>BJM\ LindaR waiver cost no cov code; changed to a subset to include all Coverage Codes.</t>
  </si>
  <si>
    <t xml:space="preserve">DSS Episode of Care Report - I am trying to figure out how to create a report to identify all claims for members on same dates of service that are receiving ESM (ESM is a provider) services AND to see if the member also has a claim for a UB.  </t>
  </si>
  <si>
    <t>Can not find the Prov NPI D she gave us.  Have emailed her.  She is out until Wednesday.  Amy did not follow back up.</t>
  </si>
  <si>
    <t>Record Listing is named 41810 Billing Provider Checks -- measure needed</t>
  </si>
  <si>
    <t>Suggested to use claim based measurement -- Service Count</t>
  </si>
  <si>
    <t>Flash content error in pdf</t>
  </si>
  <si>
    <t>Fayaz emailed "I was able to have the Search applet to working status. I am all set on this."  I closed the ticket. (00704413)</t>
  </si>
  <si>
    <t>Extract output in a different format</t>
  </si>
  <si>
    <t xml:space="preserve">Opened PS ticket to identify how get a field separator with a comma delimited file.  Save as a delimited  file and it will have the quotes and commas.   Ming's PC was not allowing her to save to CSV.  State OITassisted.   </t>
  </si>
  <si>
    <t>Record Info table field changes</t>
  </si>
  <si>
    <t>Barb/Todd</t>
  </si>
  <si>
    <t>See Request 235 below</t>
  </si>
  <si>
    <r>
      <t xml:space="preserve">Successfully ran a report </t>
    </r>
    <r>
      <rPr>
        <b/>
        <sz val="11"/>
        <rFont val="Calibri"/>
        <family val="2"/>
      </rPr>
      <t>44530 Out of State Providers</t>
    </r>
    <r>
      <rPr>
        <sz val="11"/>
        <rFont val="Calibri"/>
        <family val="2"/>
      </rPr>
      <t xml:space="preserve">, but when I added ‘Paid Quarter’ to the report and saved it as </t>
    </r>
    <r>
      <rPr>
        <b/>
        <sz val="11"/>
        <rFont val="Calibri"/>
        <family val="2"/>
      </rPr>
      <t xml:space="preserve">44530 Out of State Providers v2, </t>
    </r>
    <r>
      <rPr>
        <sz val="11"/>
        <rFont val="Calibri"/>
        <family val="2"/>
      </rPr>
      <t xml:space="preserve">I got the following error message:
The following error has prevented report 44530 Out of State Providers v2 from running.
medstat.brighton.common.BrightonException: ; nested exception is: 
                java.net.SocketException: Connection reset
</t>
    </r>
  </si>
  <si>
    <t>Error message is a known issue.  The report ran in Standard format is located in Public\BJM\Kristen4450 Out of State Providers v2.</t>
  </si>
  <si>
    <t>Cancelling long running validations</t>
  </si>
  <si>
    <t xml:space="preserve">There is no cancel with the validation features.  </t>
  </si>
  <si>
    <t>Received SocketException Error</t>
  </si>
  <si>
    <t xml:space="preserve">Counting visits for report.  What visit measure should I use to capture all of the visits associated with these codes?  </t>
  </si>
  <si>
    <t>Visits patient measure</t>
  </si>
  <si>
    <t>"Claim ID" is missing in Report format - “Claim ID” shows only in Record Listing.
“Claim ID” cannot be found in Report format either by category or typing the words. Instead you see 5 claim attributes which are not in Record Listing.</t>
  </si>
  <si>
    <r>
      <t xml:space="preserve">For improving performance in v5.1A, there are a number of fields shown in the attached excel document named </t>
    </r>
    <r>
      <rPr>
        <sz val="11"/>
        <color indexed="56"/>
        <rFont val="Calibri"/>
        <family val="2"/>
      </rPr>
      <t>“</t>
    </r>
    <r>
      <rPr>
        <sz val="11"/>
        <color theme="1"/>
        <rFont val="Calibri"/>
        <family val="2"/>
        <scheme val="minor"/>
      </rPr>
      <t>Record Info Table Field Names Final Nov1 2012</t>
    </r>
    <r>
      <rPr>
        <sz val="11"/>
        <color indexed="56"/>
        <rFont val="Calibri"/>
        <family val="2"/>
      </rPr>
      <t>”</t>
    </r>
    <r>
      <rPr>
        <sz val="11"/>
        <color theme="1"/>
        <rFont val="Calibri"/>
        <family val="2"/>
        <scheme val="minor"/>
      </rPr>
      <t xml:space="preserve">, that have greater than 50,000 values so the system has created a new feature: 
• In the 5.1 Ad Hoc Report Writer – Report Designer, fields on the Record Info table that contain more than 50,000 values are managed differently as a performance optimization feature.   Fields  with 50,000 or more values are split into separate dimensions – one for each table to which the field is linked and are presented with the table name appended, &lt;field name&gt; + &lt;table name&gt; to the users.  
• In the 5.1 Ad Hoc Report Writer – Record Listing, fields on the Record Info table that contain more than 50,000 values remain as a single dimension like Version 4.1A.
• In the 5.1 Ad Hoc Report Writer – Subset Editor, fields on the Record Info table that contain more than 50,000 values remain as a single dimension like Version 4.1A.
• Fields that contain less than 50,000 values appear the same way they did in Decision Analyst Version 4.1A.    </t>
    </r>
  </si>
  <si>
    <t xml:space="preserve">Lnya/From The first Tooth 2011 v2  - would like to know the number of unduplicated members who received fluoride varnish from each practice. How do I proceed with this? </t>
  </si>
  <si>
    <t>Adding Patients measure should give you the unduplicated count you are looking for.  Added Person ID encrypted and First and Last name to the report in your folder.  I reran it and it is in my folder: Copy of From The first Tooth 2011v2 for you to review.</t>
  </si>
  <si>
    <t>I need to run a report to identify all providers by FEIN &amp; NPI that are billing T2016 codes. We need to get a  separate monthly total for the last 2 years. Would I use ad-hoc report writer? Amy's folder: Greg's T2016 report</t>
  </si>
  <si>
    <t>LindaA/Copy of Greg's T2016 report</t>
  </si>
  <si>
    <t>Amy's folder: Greg T2016 Report w Member Count -  Results I am getting which are only the headers</t>
  </si>
  <si>
    <t xml:space="preserve">I replaced Net Payments with Net Pay Fac Dtl and Prof, and reran your report.  It is in my folder under “Copy of Greg ….”  .  </t>
  </si>
  <si>
    <t xml:space="preserve">MC0016A Maine Custom Report - We tried to run MC0016A for the month of September and noticed that this report still has not been updated for 5.1.
The date filter needs to be added to the report. </t>
  </si>
  <si>
    <t>I ran the report for you and updated the report with a subset to identify September 2012 eligibility time period.   The report is located   MaineCare Full View with PHI\Maine Custom Reports\GIA MC0016A Member List for Caseload Report 201209.  I will make sure the v5.1A is updated monthly in the future for this report. Thanks</t>
  </si>
  <si>
    <t>PCCM0020 comparison v4.1A to v5.1A - The attached pdf PCCM0020 report is output from v4.1A and the excel PCCM0020 report is results from v5.1A.  My review findings show these report results match</t>
  </si>
  <si>
    <t xml:space="preserve">Unfortunately, this report is member based on provider based. I’ve scheduled some time with PCCM staff to review the PCCM reports roster to id the provider related reports look at. We’ll get back to you. </t>
  </si>
  <si>
    <t>Question of new content that is updated in v4.1A monthly</t>
  </si>
  <si>
    <t>There is no  lost content, it is just that the content cannot be moved to v5.1A.  Any changes or addition of content (i.e., subsets, reports) will still be available in v4.1A after an update; however, the new changes made to content in version 4.1A will not move to v5.1A.</t>
  </si>
  <si>
    <t xml:space="preserve">The subset “Readmit 30 days to next admit 30” and I have a question about how the admission table is constructed.   I am assuming that a new admission is counted based upon the bill type; and subsequent billings on that admission would not “trigger” a new admission.  The detail does not tell me what specific data triggers a new admission.  </t>
  </si>
  <si>
    <t>A Room and Board Record starts an admission as Bill Type is not always reliable.  You are correct – subsequent billings does not trigger a new admission.</t>
  </si>
  <si>
    <t xml:space="preserve">Kristen's folder:• 44620 Syringes  &amp; 44650 Copayment - the results show facility claims, but I don’t get any results for Claims Paid Fac and there is no Facility Detail measure for Claims Paid.  I pulled on the Record Count Facility Detail, but when comparing Claims Paid measures to Record Count measures, the Record Count measures are considerably higher.  </t>
  </si>
  <si>
    <t>10/26/2012, 10/30/2012</t>
  </si>
  <si>
    <t xml:space="preserve">Forwarded content from AKFD document and explains what you summarized.  I’ve added Svcs Fac to your Syringes report .For 44620 and 44630 which were filtered on Procedure Codes, I was able to get them the data they requested by running Record Listings and manually doing the claim counts in Excel.  The other two did not have this problem as 44640 was only drug claims and 44650 did not have any detail level filter.  </t>
  </si>
  <si>
    <t>Issue with savings reports, will not let me save!!!</t>
  </si>
  <si>
    <t>PS ticket opened.  PS confirmed what I mentioned below that your permissions on the report was set to a ‘Read’only when you were trying to save the report.  In addition, based on the screen shot provided Mary is the owner of the file; and she would need to change the permissions or open the report and copy it to a new folder to.</t>
  </si>
  <si>
    <t xml:space="preserve">DSS Report--"Greg T2016 Report w Member Count" - need assistance in finding a field that will provide me a unique member count for each billing provider NPI that is listed on the report. </t>
  </si>
  <si>
    <t>You want to use Patients, not Members.  Patients are those unique people who received those services.  Members is just showing all enrolled, and that is why it is so high.</t>
  </si>
  <si>
    <t>admission/re-admission report for Milliman - How can I exclude the patients who died at their first admission?  admits_mdcs and is in my sub-folder LindaR/ milliman_reqs</t>
  </si>
  <si>
    <t xml:space="preserve">The field Discharge Status Admit should assist.  I created 3 Groups of values (Discharged Alive, Died and All Other (Missing)) and added to your report.  I saved a copy to Michelle McAllister – Linda R – Admits MDCs with Discharge </t>
  </si>
  <si>
    <t>Denied Lines on reports with "QNXT and GHS Claims with No Denied Lines" subset</t>
  </si>
  <si>
    <t>I tweaked the Claims with no denied lines subset.  By redefining the subset logic to 2 separate SGV, the output no longer has denied line.  The subset in v5.1A is named Syringe Claim Paid no Denied Lines and it can be found in Public\BJM.  The report are in my folder Public\BJM\Syringes &amp; Syringes Detail no Denied Lines.  can a new subset be created (without the syringe criteria) .  have the subset criteria is my Public\BJM folder\Claims Paid no Deny Lines.</t>
  </si>
  <si>
    <t>Purging reports in DSS</t>
  </si>
  <si>
    <t>I am not aware of any such feature.  Maybe he is referring to the Upgrade process when it was mentioned reports being over a year old were going to be effected?   Ted confirmed that was what he was remembering.</t>
  </si>
  <si>
    <t>Question about "Maine Custom Reports" and "Maine Custom Reports version 51" folders</t>
  </si>
  <si>
    <t>The reports in  the "Maine Custom Reports" folder were included with the migration and are identical to the reports in "Maine Custom Reports version 51".   These happened to be brought over from 4.1 because they were saved as Enterprise.</t>
  </si>
  <si>
    <t>Need to run a report on the DSS for me for all children on MaineCare in Waldo county who received preventive dental care for State fiscal year 2011. Please include the zip codes of the members.</t>
  </si>
  <si>
    <t>Florence Buckley</t>
  </si>
  <si>
    <t xml:space="preserve">The attached reports were redesigned to  have Waldo County be in the section since there is only one county.  I added Zip codes to the report as this was included in the below email request from Luc.  To answer the question of Total Eligibles Recv Preventive Dental Svcs that is a measure that does the same logic as the subset EPSDT Dental Services Preventive.  I have shown output results in both attachments, one using the measure and the 2nd report using the subset and as the results show as matched – either the measure or subset can be used.  Florence was very proud of herself for getting almost the same results as Barb did when she ran it prior to receiving Barb's email!  </t>
  </si>
  <si>
    <t xml:space="preserve">DSS question - Eligibility report/ Claim report- assistance in creating this detail eligibility and claim based report with these fields. Since the dimensions have changed a bit, I wasn’t sure which fields were appropiate and that should be used. My interest is to look up all members that are eligible for services in a given eligibility month(filter needed on this date). I like to know the rowlimit on export of records in excel. </t>
  </si>
  <si>
    <t>You could do a Record Listing with your criteria below and you will probably want to subset on Eligibility Start/End Dates because of that criteria will probably exceed the 1,000 value limit.   I checked v4.1A as I have not seen a Date of Eligibility Month there is no field name in either v4.1A/v5.1A.   All other field names you have listed are in v5.1A as named.  You can add all of your field names in the Record Listing Claim ID,  Line Number etc.  The functionality of Record Listing is the same as in v4.1A each row is a record.   Depending on the time period you are considering (not listed below), you would probably select large format csv instead of standard format in Record listing so that you can export records. 
Excel row limitation is a functionality of that application, so if your record rows in DSS report will exceed the excel 65K limit, having the Large format csv setting will prevent any query output export problems.</t>
  </si>
  <si>
    <t>Can not download excel file to the network drive and open it.  - After I open the downloaded excel file, - When I click, ‘click here’, it opens up with this message in a browser. "The provided login credentials are invalid".   I am not able to go past beyond this.</t>
  </si>
  <si>
    <t>Created a PS ticket. PS suggested he delete his Internet History and Cookies.  After doing so he was able to download his report..</t>
  </si>
  <si>
    <t>I cannot find a net payment measure that will validate for this report: LindaR/MR Waiver Data/mr_mbrs_non_waiver_costs.  Could you please take a look at it and suggest a financial measure that will get me to net payments? </t>
  </si>
  <si>
    <t xml:space="preserve">Date of Eligibility Start Date does not support Net Payments.  It only supports eligibility measures like Members.
I think you will have to do this in a 2-step process:
1) Remove Date of Eligibility Start and run Net Payments
2) Take that list of people and create a report and pull Date of Eligibility Start 
3) Merge the 2 reports together
</t>
  </si>
  <si>
    <t>Report format                                                            Record Listing
Claim ID Denied Claim     = Claim ID
Claim ID Drug Claim  = Claim ID
Claim ID Facility  = Claim ID
Claim ID Financial    = Claim ID
Claim ID Professional Claim      = Claim ID
So, if running a data file in Report format, I need to choose a “Claim ID” which fits the data I want to extract, for example, if I want the information which relates to facilities, then I should choose Claim ID facility.  Please let me know if my understanding is correct.</t>
  </si>
  <si>
    <t>Yes, from the explanation you are providing I think you are understanding correctly.  Just to expand on your thought, you could choose within Report Designer Claim ID Facility for any facility claim reporting; and, if you are running a Record Listing, you would choose Claim ID.   Also, if you are in Report designer you may use Claim ID in the Subset Editor and there is no break out by facility, financial, professional, etc.   There are more options available to you for using the Record Info Table field values within the new version. </t>
  </si>
  <si>
    <t>Ted got booted off 5.1 while actively working in it.</t>
  </si>
  <si>
    <t xml:space="preserve">Nothing in the Current Activities or Past Activities. The report names are “DIG SED User FY12_Gender” and DIG SMI SED User FY12_Gender. Due to I could not find anything, I ran  “DIG SED User FY12_Gender” at 11 PM again. It is still running, but nothing showing in the Current Activities window after running 27 minutes. It should be a relative short report (less than 300K records). Could you please let me know what is the issue? </t>
  </si>
  <si>
    <t>I tried taking your procedure codes out of your subset (renamed it DIG SED Users_FY12 lha) and put those values in the dimension Procedure w Code and it ran in 4 minutes with ~8,000 records.  It is located in Public/LindaA/Copy of DIG SED User FY12_Genderv3.   Change having an OR between the first 2 filters and no parentheses around the last 3 filters.</t>
  </si>
  <si>
    <t>The reports are all for 3rd Quarter or the totals would not match. Since I copy and paste in to Excel, I must not have manually updated the tone period from 2nd qtr to 3rd qtr.  
This is due to the overall guidelines that members need to be in certain plans and age groups.  I cannot get into Version 5.1 from my hotel tonight, but if you want to modify your current 5.1 report as shown above and then run, we can verify that the #s match.  If they do not, then I will have to pull in Product Development to assist as the subset you created matches mine from Version 4.1.
Can we get product development involved with a request then?
We need a DSS report, using the 5.1 version that ties to the totals the old DSS reports. This will allow our prior history to be apples to apples with new totals spit out by the new DSS.
Can we move this to high priority and try to have a working report fort the qtr end Dec 31?</t>
  </si>
  <si>
    <t>I’m not able to extract the  42500 PDN Svcs under 21 Rolling Year September 2012 V3.0 report from my public folder, GYannekis. I have been able to extract this report in the past.  When I click on Save in File Download Screen to Open  screen, I don’t get a response. The screen goes back to the results screen of the report. I do not get an error screen.</t>
  </si>
  <si>
    <t>The issue of the work around you describe is what had to be done when the Solution Center URL was not a Trusted Site.  Could you check to make sure the URL is still a Trusted Site?  I was aable to download without issue.  
State OIT enabling Gia more/as needed.</t>
  </si>
  <si>
    <t>Trisha White</t>
  </si>
  <si>
    <t>In querying a provider’s claims for 2010, one claim had a negative net payment detail amount.  We were confused about the negative amount and was wondering if you could provide some insight as to why it was “paid” this way.</t>
  </si>
  <si>
    <t>User</t>
  </si>
  <si>
    <t>Cannot access no Adhoc Report Writer</t>
  </si>
  <si>
    <t>Emails  from Users that they cannot access  PS #00795392</t>
  </si>
  <si>
    <t>Users emailing Linda that they cannot access the Solution Center</t>
  </si>
  <si>
    <t>User Group Meeting</t>
  </si>
  <si>
    <t>Reporting issues of reports running slower in the User Group Call</t>
  </si>
  <si>
    <t>While the Ad Hoc Report Writer doesn’t prevent you from running multiple interactive reports at the same time, to protect report performance for all users, we recommend you use a job to run the reports.  You shouldn’t run more than 3 reports interactively at a time.  If you have more than 3, it is strongly recommended that you run them in a job.  The documentation on how to do this is in the training manual.  It is page 65 of 133.  Step #8 is where you can select the different output types including Excel.</t>
  </si>
  <si>
    <t xml:space="preserve">Here is more information on Patricia’s attempt to run a report yesterday afternoon.  She let the report run for close to 2 hours and then canceled it, logged out and shut down her computer before she left.   When she came in this morning she logged and tried to run the same report.  She got a message telling her that it was already running.   She cancelled it a second time and is now attempting to run it again.  The report was in the log – I have copied the information below.   Customer Package Report Name User Activity View or Completion Time Status Run Time (Min)
MaineCare  MaineCare Full view with PHI Package 42200 Webber, Patricia Report 2012-09-27 14:13:27    0.0
</t>
  </si>
  <si>
    <t xml:space="preserve">Thank you for the update Michelle has anything been identified as causing the slowness? 
Are there only certain data sets causing issues or does is it application wide? The common theme I'm hearing is when there is slowness it seems to run 4x longer.
Thx
Steve
</t>
  </si>
  <si>
    <t>The vs 5.1 performance is an on-going monitoring and research initiative by the Service Center’s Stability Team.  We have engaged Cognos in an effort to ensure that all operational parameters are set correctly, and they have made some recommendations that we have put in put into place.  Cognos will continue to work with us in monitoring the system, as we are committed to resolve any and all performance and stability issues.</t>
  </si>
  <si>
    <t>Report query ran again, after redone.</t>
  </si>
  <si>
    <t>Yes, our team has been working with Product Support from the onset of this issue and we also have been running comparison reports in both versions.  Additionally Product Support has been monitoring report running issues we were made aware of, such as Patricia and Chuck’s reports.  Please do forward the name and location of some longer running reports and we will  use them to continue with the investigation.</t>
  </si>
  <si>
    <t>I am not aware of a comparison report run being performed prior to the Upgrade.</t>
  </si>
  <si>
    <t xml:space="preserve">Your concerns about the short timeout time and slow response time have been added to the appropriate Product Support tickets and we will keep you updated with the progress.  </t>
  </si>
  <si>
    <t>Inactivity cannot be confirmed because Brian was logged out.</t>
  </si>
  <si>
    <t>Three users were given access to 4.1A</t>
  </si>
  <si>
    <t xml:space="preserve">Linda identified some users who did not have trusted site within Internet settings.  </t>
  </si>
  <si>
    <t>The Ad Hoc Report Writer link was unavailable on Advantage Suite 5.1 stack AS03.</t>
  </si>
  <si>
    <t>Resolved same day</t>
  </si>
  <si>
    <t>PS sending email to Installation consultants to verify why client (c20cbrya) is reporting that reports are taking an hour and only showing 2 min on the Usage Report and Logs.</t>
  </si>
  <si>
    <t>In addition to the PS ticket verification, Installation consultants are tasked to assist  [00796610].</t>
  </si>
  <si>
    <t xml:space="preserve">Performance and Learning curve request to have access to v4.1A.
I just got a simple request that would have been completed in 5 minutes in 4.1. With the time it took me to get everything together in the new setup and now the performance of 5.1 the query is still running.
Sometimes I get a request that is needed now and in 4.1 I can be sure to get it done quickly. I will have no problem learning 5.1, but it will take a bit of time and I don’t always have the time. 
Regards,
 Luke
</t>
  </si>
  <si>
    <t>Luke ran the report in v5.1A in a different view, Incurred, and not paid view so the report took longer to run in v5.1A.</t>
  </si>
  <si>
    <t xml:space="preserve"> Running a report and  keep getting message that  the server does have it scheduled to run, but I want to just run it ad hoc.  </t>
  </si>
  <si>
    <t xml:space="preserve"> If you click on the message box ‘click her’, your results will be exported to a zipped file.    If you try to access the Record Listing in your folder, you will need to re-run first.</t>
  </si>
  <si>
    <t>Kristen Cowing</t>
  </si>
  <si>
    <t>Received Socket Exception Error</t>
  </si>
  <si>
    <t>Record Info table field changes - 
"Claim ID" is missing in Report format - “Claim ID” shows only in Record Listing.
“Claim ID” cannot be found in Report format either by category or typing the words. Instead you see 5 claim attributes which are not in Record Listing.</t>
  </si>
  <si>
    <t>All Users</t>
  </si>
  <si>
    <t>A publish step that is specific to the 5.1 User Interface that is taking longer than expected had delayed the UI one day after Update #24.</t>
  </si>
  <si>
    <r>
      <t xml:space="preserve">For improving performance in v5.1A, there are a number of fields shown in the attached excel document named </t>
    </r>
    <r>
      <rPr>
        <sz val="10"/>
        <color indexed="56"/>
        <rFont val="Calibri"/>
        <family val="2"/>
      </rPr>
      <t>“</t>
    </r>
    <r>
      <rPr>
        <sz val="10"/>
        <color theme="1"/>
        <rFont val="Calibri"/>
        <family val="2"/>
        <scheme val="minor"/>
      </rPr>
      <t>Record Info Table Field Names Final Nov1 2012</t>
    </r>
    <r>
      <rPr>
        <sz val="10"/>
        <color indexed="56"/>
        <rFont val="Calibri"/>
        <family val="2"/>
      </rPr>
      <t>”</t>
    </r>
    <r>
      <rPr>
        <sz val="10"/>
        <color theme="1"/>
        <rFont val="Calibri"/>
        <family val="2"/>
        <scheme val="minor"/>
      </rPr>
      <t xml:space="preserve">, that have greater than 50,000 values so the system has created a new feature: 
• In the 5.1 Ad Hoc Report Writer – Report Designer, fields on the Record Info table that contain more than 50,000 values are managed differently as a performance optimization feature.   Fields  with 50,000 or more values are split into separate dimensions – one for each table to which the field is linked and are presented with the table name appended, &lt;field name&gt; + &lt;table name&gt; to the users.  
• In the 5.1 Ad Hoc Report Writer – Record Listing, fields on the Record Info table that contain more than 50,000 values remain as a single dimension like Version 4.1A.
• In the 5.1 Ad Hoc Report Writer – Subset Editor, fields on the Record Info table that contain more than 50,000 values remain as a single dimension like Version 4.1A.
• Fields that contain less than 50,000 values appear the same way they did in Decision Analyst Version 4.1A.    </t>
    </r>
  </si>
  <si>
    <t>In the process of being investigated.  Steve would like the production move to occur on a Friday if the production move is going to take 2 days.</t>
  </si>
  <si>
    <t>Product Support Ticket 806463 submitted.
PS does not have error logs for “My Activities and Schedules”. What is available in monitoring job status and activities in the Report Center and tracking  the status of activities and jobs, including jobs you have run in the past, jobs that are currently running, and jobs that you have scheduled to run later.</t>
  </si>
  <si>
    <t>Error in 5.1 adhoc writer - medstat.brighton.common.BrightonException: Cannot Complete Request. MaineCare Full view with PHI Package is disabled.”</t>
  </si>
  <si>
    <t>Production 5.1 is not in production as yet.  4.1 is.  There will be a follow up email when 5.1 is available.</t>
  </si>
  <si>
    <t xml:space="preserve">I’m looking for suggestions on how to create a report that list re-admissions that have the same admit or principal diagnosis as the original /first admission.  (Or a report that lists the admit/ principal diagnosis of both the first and the second/re-admission – I can filter and analyze those results to count the re-admissions for same diagnosis.) I have a re-admissions report set up in LindaR/ milliman reqs / re_admits_mdcs_15_days </t>
  </si>
  <si>
    <t>The system will not allow admission logic results for your request below, so it will take some manual intervention.  I have created the subset in the snapshot that is saved:  Public\BJM\Admits 15 After 2 SGV, that is giving me all non missing admission for 10/1/2010 to 9/30/2011.   I have edited a time window that is qualifying 15 days after admission – and that is what is not working, the system is still generating all admissions within the Admit Date criteria.   CD of report delivered 11.26.2012</t>
  </si>
  <si>
    <t>While running a report (Caseload by Aid Catgry - PATIENTS) a Socket Exception error was received.  How can I get this report?</t>
  </si>
  <si>
    <t xml:space="preserve">This is an issue that Product Support has notified us will periodically occur and is being investigated by them.  The report should open and run with success upon the second attempt.  I have saved the results in my folder called: Copy of Caseload by Aid Catgry – PATIENTS </t>
  </si>
  <si>
    <t xml:space="preserve">Report (PCP) was executing and crashed.  Can you run the report in this folder that is report designer? </t>
  </si>
  <si>
    <t>If you put the Results Format to Large (CSV) then the report will run in approximately a half hour.  I didn’t notice that previous to running it the first time and ran it in Standard.  It finally conked out after hours of executing.  I then noticed the Result Format and once I changed the results to Large, it spit it right out.
It’s in my folder under PCP INCREASE 2012 to 100% MEDICARE RATE REP DES_LHA .</t>
  </si>
  <si>
    <t>290a</t>
  </si>
  <si>
    <t>290b</t>
  </si>
  <si>
    <t>299a</t>
  </si>
  <si>
    <t>299b</t>
  </si>
  <si>
    <r>
      <t xml:space="preserve">Solution applied with Update #24
(10/19) became 81v3 after rejecting 81v2a.
(10/18)  Note:  MIHMS does not create claimline_gap records for medical reversals, and pharmacy does not go in claimline_gap at all, only claimpharm_gap.   claimpharm_gap records are created for reversals, but we do not populate the 2082 code and the account strings and service location providers are not in that table, like they are in claimline_gap.  
New issue incorporating (231, 239, 254, and 81) 
</t>
    </r>
    <r>
      <rPr>
        <b/>
        <sz val="10"/>
        <color theme="1" tint="0.249977111117893"/>
        <rFont val="Arial"/>
        <family val="2"/>
      </rPr>
      <t xml:space="preserve">RESOLVED - </t>
    </r>
    <r>
      <rPr>
        <sz val="10"/>
        <color theme="1" tint="0.249977111117893"/>
        <rFont val="Arial"/>
        <family val="2"/>
      </rPr>
      <t xml:space="preserve">It appears that for Professional and Pharmacy claims where the State Share Amount, Federal Share Amount and Federal Stimulus Amount have values they do add up to the Net Pay amount.  But, there are a lot of claims that have zeros in these fields and this is a data issue.
date restriction GLEFF_DATE &gt;=  month begin date of the month of claims being extracted </t>
    </r>
    <r>
      <rPr>
        <b/>
        <sz val="10"/>
        <color theme="1" tint="0.249977111117893"/>
        <rFont val="Arial"/>
        <family val="2"/>
      </rPr>
      <t>This restriction is going to be removed.</t>
    </r>
  </si>
  <si>
    <r>
      <t xml:space="preserve">Solution applied with Update #25
(10/17) 60v5 will be used to track the reamining translations - Interface, PCCM, Physician.
(10/16) logic development and review still required for the 9/19 translations below.
(9/19) add logic and descriptions to provide unit code translations for STATE, Interface, PCCM, Physician.
(8/15) continue work under 60v3 as this will not be closed until descriptions are updated.  Kaleb will provide mapping information to Greg and he will add those in a future monthly update.  
(4/26) new data element, we already have data just needs DSS
(4/26) need to test and verify results
(4/24) table addtion and logic change
</t>
    </r>
    <r>
      <rPr>
        <b/>
        <sz val="10"/>
        <color theme="1" tint="0.249977111117893"/>
        <rFont val="Arial"/>
        <family val="2"/>
      </rPr>
      <t xml:space="preserve">RE-Opened v2:  enhance </t>
    </r>
    <r>
      <rPr>
        <sz val="10"/>
        <color theme="1" tint="0.249977111117893"/>
        <rFont val="Arial"/>
        <family val="2"/>
      </rPr>
      <t>logic that only identifies processing units for PA’s sent through Molina interfaces, it appears to be missing ‘CBH’ in its list.  CBH are PA’s submitted by EIS for Children’s Behavioral Health PA’s.  Additionally, there is a table in healthpas_common called Letter_PA_CriteriaTemplate, this table can be used (along with a few others) to get the processing unit on all scenarios.</t>
    </r>
    <r>
      <rPr>
        <b/>
        <sz val="10"/>
        <color theme="1" tint="0.249977111117893"/>
        <rFont val="Arial"/>
        <family val="2"/>
      </rPr>
      <t xml:space="preserve">
RESOLVED 60 - </t>
    </r>
    <r>
      <rPr>
        <sz val="10"/>
        <color theme="1" tint="0.249977111117893"/>
        <rFont val="Arial"/>
        <family val="2"/>
      </rPr>
      <t>Internal Processing Units currently do not exist on claim or prior authorization data.  Subsets using ‘Authorization Category Code’ will be created for use until history is corrected.
Logic change with Monthly Update #4 history with next rebuild.
Kaylynn has provided mapping from referral.servicecode
Internal IDs have no prefix.</t>
    </r>
  </si>
  <si>
    <t>Solution applied with Update #25nearly 100% of all reversals have a Service Location  Provider Type Code of 0.  Populated correctly QNXT, so we need to trace through the DW</t>
  </si>
  <si>
    <t>Solution applied with Update #25
(11/14/2012) 
While examining the drug adv source logic for performance enhancements, it was identified that the following assignments varied from what is being done in the claim extract:
PHM_FED_SHARE_ACCT_ID
PHM_FED_STIM_ACCT_ID
PHM_STA_SHARE_ACCT_ID
PHM_STA_SHARE_AMT
PHM_FED_SHARE_AMT
PHM_FED_STIM_AMT
On 11/14/2012, a meeting between Monila and Truven took place to verify our assumptions that the values should be applied in the same manner.  This specific claim examples as well as a monthly impact of changing the logic.  Per Kaleb and Michelle, the logic should be the same.</t>
  </si>
  <si>
    <r>
      <t xml:space="preserve">Solution applied with Update #25
(10/16) information in hand at THA.
re-add field 76 on the UB (Attending Physician) for 5010 compliance.  Looks like the </t>
    </r>
    <r>
      <rPr>
        <b/>
        <sz val="10"/>
        <color theme="1" tint="0.249977111117893"/>
        <rFont val="Arial"/>
        <family val="2"/>
      </rPr>
      <t>Attending physician entry on the claimprov table</t>
    </r>
    <r>
      <rPr>
        <sz val="10"/>
        <color theme="1" tint="0.249977111117893"/>
        <rFont val="Arial"/>
        <family val="2"/>
      </rPr>
      <t xml:space="preserve"> is what should now be used.
Note regarding field being sparsely populated:  UB submitters such as nursing homes do not utilize that field routinely.</t>
    </r>
  </si>
  <si>
    <t xml:space="preserve">I just received a SocketException error in DSS Ad hoc report writer. Can one of you help me out?  </t>
  </si>
  <si>
    <t xml:space="preserve">This is an issue that Product Support has notified us will periodically occur and an issue that is being investigated by them.  The report should open and run with success upon the second attempt.  </t>
  </si>
  <si>
    <t xml:space="preserve">When a member is assigned to an Aid Category or Kaiser Group, how does the system recognize multiple RACs?  Does it take whichever one is first, in the case of someone who has both an Aged and an Aged/Disabled Aid Category?  </t>
  </si>
  <si>
    <t>Yes, RACs have a hierarchy process.   I have included some wording that is in the Analytic Key Facts (page 26) Document for you for further explanation.</t>
  </si>
  <si>
    <t>I am trying to replicate the study group subset example you provided in training, however, I’m not getting the same results. Can you peek at my report “All Clinical Conditions for people with Asthma” and let me know what I am doing incorrectly?</t>
  </si>
  <si>
    <t>You need to put clinical condition on your report as well.  Not just in the subset.</t>
  </si>
  <si>
    <t>I would use Fac Detail Svc Date MMDDYYYY.</t>
  </si>
  <si>
    <t>In the DSS, the Policy Section field is moved as is from the QXNT benefit table, field ubid.</t>
  </si>
  <si>
    <r>
      <t>Can you advise me which field in DSS identifies the UB line level date of service? I created an Ad hoc report “Section 40 providers—RL Jan12 claims run” and used the field “</t>
    </r>
    <r>
      <rPr>
        <b/>
        <sz val="11"/>
        <rFont val="Cambria"/>
        <family val="1"/>
      </rPr>
      <t>Net Payment Detail Fac</t>
    </r>
    <r>
      <rPr>
        <sz val="11"/>
        <rFont val="Cambria"/>
        <family val="1"/>
      </rPr>
      <t xml:space="preserve">”, but this field also gives me claim line detail with dates of service other than Jan 2012.  I only want claim lines for Jan 2012. </t>
    </r>
  </si>
  <si>
    <t>Is the mapping to tie a claim to a Policy Section like CHpt 3 allowances (below)
http://www.maine.gov/sos/cec/rules/10/ch101.htm  contained in QNXT, or is this an external crosswalk to bring this stuff into DSS?  DSS has an element called “Policy Section”</t>
  </si>
  <si>
    <t>There are two issues impacting the ability to balance the claims in the manner that you are attempting.
1. FFSPOOL Amount is populated when Net Payment is populated. Molina indicated that this should never be the case, but this is happening. Enhanced logic will need to be put into place to account for this as part of the rebuild.  (Todd, please log).
2. There are claims that have incomplete or inaccurate AP or AR records from FLEXI. The examples we looked up had a $0 amount when the claim did have a net payment amount. This is a raw data issue that Molina is investigating (Greg provided claim examples to Kaleb yesterday).  In an ideal DSS, the formula below should be correct:  Stimulus Share Amount + State Share Amount + Federal Share Amount = Net Payment + FFS Pool Amount</t>
  </si>
  <si>
    <r>
      <t xml:space="preserve">When I add up STATE SHARE TOTAL, FEDERAL SHARE TOTAL and FEDERAL STIMULUS TOTAL, it does not foot to any combination of other measures. I used to be able to take </t>
    </r>
    <r>
      <rPr>
        <sz val="11"/>
        <color rgb="FFFF0000"/>
        <rFont val="Calibri"/>
        <family val="2"/>
      </rPr>
      <t xml:space="preserve">Net Payment </t>
    </r>
    <r>
      <rPr>
        <sz val="11"/>
        <color theme="1"/>
        <rFont val="Calibri"/>
        <family val="2"/>
      </rPr>
      <t xml:space="preserve">and then subtract the “estimated payments” and it tied perfectly to the actual paid. So I added the FFS WITHHOLD which is supposed to be the estimated payments now. So… can you help me get comfortable with the measure called </t>
    </r>
    <r>
      <rPr>
        <sz val="11"/>
        <color rgb="FFFF0000"/>
        <rFont val="Calibri"/>
        <family val="2"/>
      </rPr>
      <t>Net Pay Fac Dtl Prof Rx –</t>
    </r>
    <r>
      <rPr>
        <sz val="11"/>
        <color theme="1"/>
        <rFont val="Calibri"/>
        <family val="2"/>
      </rPr>
      <t xml:space="preserve"> it needs to reconcile back to the actual cash total that we actually paid – which is STATE SHARE TOTAL, FEDERAL SHARE TOTAL and FEDERAL STIMULUS TOTAL - REPORT DESIGNER2 PAID MONTH START GROUPS ROWS Report</t>
    </r>
  </si>
  <si>
    <t>Activities and Schedules is not showing report Public\MaineCare full view\Kristen\Reduction of parents to federal minimum 2012 Jan to Jun executing.</t>
  </si>
  <si>
    <t>incomplete logic</t>
  </si>
  <si>
    <t>TR-29483</t>
  </si>
  <si>
    <t xml:space="preserve">(11/28) assigned TR #
(9/6) Kaleb to resend info to Greg
(6/13) Greg to send logic to Kaleb
the DSS does have fields for ‘Denial Reason Code’ and ‘Denial Reason’ (description).  I ran a report for 2011 and the results are attached.  I do have some concerns.  
- First, all of the descriptions say, “Unknown Denial Reason” followed by the Code.  
- Second, there appear to be 1,627,603 denied claims with no Denial Reason.  
- Third, the denial reason code of 6018 does not appear at all.  That may make sense if this is a new edit.  
Need to get the descriptions added and to see if there is an issue with the data where so many have no Denial Reason.  </t>
  </si>
  <si>
    <t xml:space="preserve">(11/28) assigned TR#
Solution applied in Update #24
(9/6) Kaleb to resend info to Greg
(6/13) Greg to send logic to Kaleb
the DSS does have fields for ‘Denial Reason Code’ and ‘Denial Reason’ (description).  I ran a report for 2011 and the results are attached.  I do have some concerns.  
- First, all of the descriptions say, “Unknown Denial Reason” followed by the Code.  
- Second, there appear to be 1,627,603 denied claims with no Denial Reason.  
- Third, the denial reason code of 6018 does not appear at all.  That may make sense if this is a new edit.  
Need to get the descriptions added and to see if there is an issue with the data where so many have no Denial Reason.  </t>
  </si>
  <si>
    <t>TR-29490</t>
  </si>
  <si>
    <t>CR-29485</t>
  </si>
  <si>
    <t xml:space="preserve">(11/28) TR # assigned
(10/31) split out Enroll Coverage since it does affect actual data; see #297
Improve delivery and synchronization  of enrollment data </t>
  </si>
  <si>
    <t>(11/28) TR # assigned
(11/13) changes from insert to update mode by switching DW to use same primary key as used in QNXT; currently about 5k extra records
(11/8) changes to primary key in DW will result in full replacement of enrollCoverage Table
(10/31) separated out from #294 as the change will affect MIHMS data</t>
  </si>
  <si>
    <t>TR-29494</t>
  </si>
  <si>
    <t>CR-29495</t>
  </si>
  <si>
    <t>System/User Learning Curve</t>
  </si>
  <si>
    <t>Access Request issue</t>
  </si>
  <si>
    <t>System</t>
  </si>
  <si>
    <t>User Learning Curve</t>
  </si>
  <si>
    <t>FOB issue</t>
  </si>
  <si>
    <t>Not sure if it was provisioned that way or if User Learning Curve</t>
  </si>
  <si>
    <t>System/Learning Curve</t>
  </si>
  <si>
    <t>Truven access request error</t>
  </si>
  <si>
    <t>User Learning Curve/System</t>
  </si>
  <si>
    <t>I have been trying to run a Record Listing all morning.  I am currently on my third attempt.  My first two attempts looked like the screen shot below after running for a whole hour and when I checked My Activities and Schedules it showed nothing in Current or Past Activities.</t>
  </si>
  <si>
    <t xml:space="preserve">The report was too large for both Version 4.1 and 5.1.  Kristen chunked up the report and it ran successfully in both versions of the product.
Once that was done, it took 5 minutes longer to run in Version 5.1 over 4.1, based on the usage logs.
The issue now appears to be one with the My Activities and Schedule screen which is not displaying completed reports to users.  We have submitted a Product Support ticket to investigate and have escalated to Product Management </t>
  </si>
  <si>
    <t>Patricia also tried running a report yesterday that never ran – it does not show up in her “Activities and Schedules” at all.  I don’t know if it is too large, but they want a whole year and she is only trying to pull one quarter.  It is named “45100” (in the PWEBBER folder).</t>
  </si>
  <si>
    <t>Gia also mentioned that one of her monthly reports that she ran yesterday was “hanging in Execute for a long time”. She cancelled it twice and the third time it ran within a few minutes.  That report is named “34670 3% of All PAs Random # Person October 2012 “ (in the GYannekis folder).</t>
  </si>
  <si>
    <t>System?</t>
  </si>
  <si>
    <t>Frustration lies in how the tool appears.  I see the “Preparing to Execute” window up for a very long time and I see nothing in “My Activities and Schedules” so I think it is not running.  It is only after I time out and log back in and re-open the report that I see there are results in the “Results” tab.</t>
  </si>
  <si>
    <t>Product Support ticket submitted for this issue.</t>
  </si>
  <si>
    <t>User Learning Curve/System?</t>
  </si>
  <si>
    <t>User Learning  Curve</t>
  </si>
  <si>
    <t>User Computer Set up Issue</t>
  </si>
  <si>
    <t>Data Issues</t>
  </si>
  <si>
    <t>TR-29497</t>
  </si>
  <si>
    <t>Ted Trebilcock is getting logged out of the v5.1A system because of time out issue; however, he is actively working in the system.</t>
  </si>
  <si>
    <t>11/8/2012 (confirmed on 11/30)</t>
  </si>
  <si>
    <t>Getting SocketException Error message</t>
  </si>
  <si>
    <t xml:space="preserve">Then I tried the same report in 4.1 and got a different error:
“#3003 ConnectionMgr: unable to open '/medstat/advantage/advop720/home/c20llazu/iatemp/Adv20.rep.axv' : permission denied_
Could not write report file to server.  Unable to save pivot definition.”
</t>
  </si>
  <si>
    <t>The nested exception error is a v5.1A identified issue that may result in an error when running reports.   Each of these is currently being investigated and/or will be corrected in a future service pack.    While there is currently not a known workaround, the issue is temporary and is typically successful upon a second attempt.    Please close out and reopen v5.1 and see if your report completed.</t>
  </si>
  <si>
    <t>You were able to access v4.1A but could not save a report?   Did you create a new file folder or did you use the Luke file folder in v4.1A?   I am asking as because we transferred content to Kristen, you old file folder is now under Kristen and you do not have permissions to save to that folder.  (see snapshot properties)  Please try and create a new file folder in v4.1A and save to that folder to see if the error message is related to saving permissions to that folder.  
Luke In 4.1 I got that message when I just tried to run the report. I did then try and save it, but I did not realize I did not have access to my old file. I will try and create a new file.</t>
  </si>
  <si>
    <r>
      <t>Had reports fail this morning.  The error messages are really difficult to read/interpret, but one section that stood out for me was, “</t>
    </r>
    <r>
      <rPr>
        <b/>
        <sz val="11"/>
        <rFont val="Calibri"/>
        <family val="2"/>
        <scheme val="minor"/>
      </rPr>
      <t>The server encountered an internal error () that prevented it from fulfilling this request.</t>
    </r>
    <r>
      <rPr>
        <sz val="11"/>
        <rFont val="Calibri"/>
        <family val="2"/>
        <scheme val="minor"/>
      </rPr>
      <t>”
I was running Reduction of parents to federal minimum 2011 Jan to Apr v2.  Four other time periods for this report have eventually run successfully (2010 Sep to Dec, 2011 May to Dec, 2012 Jan to Jun, and 2012 July to Oct).</t>
    </r>
  </si>
  <si>
    <t xml:space="preserve">Added the Service date time period to the subset.  Your report completed with 588,025 records and can be found in Public\BJM\ Kristen Reduction of parent to federal minimum 2011 Jan to Apr v2.   </t>
  </si>
  <si>
    <t>User Learning Curve?</t>
  </si>
  <si>
    <t>No way using the canned system to pull out legal non-citizens that I know of. I am not comfortable assuming the dimensions below all have an ARN. The correct way is to filter for Legal Non-Citizen is to use ARN &lt;&gt; “” or ~, this is their number assigned by the Social Security Office. If they do not have one, they are not “legal non-citizen”. Would also provide a chance to test the dimensions that refer to Alien to see if their content is OK. I called Eligibility office, Les Dancer 624-8113 – ACES does indeed contain a database element called “ALIEN NUMBER” – this is the ARN number. This has to be a 7,8, or 9 digit value with no exceptions. This value does not seem to be stored in DSS.</t>
  </si>
  <si>
    <t>State to start a CR to add this to the QNXT because it needs to be in the DSS as eligibility info.</t>
  </si>
  <si>
    <t>Case closed.  Duplicate of case 824469  regarding same issue below.</t>
  </si>
  <si>
    <t>Document in AKFD</t>
  </si>
  <si>
    <t xml:space="preserve">(12/3) Kaleb to send AKFD text.  can be box NDC instead of individual dosage NDC was used.
(11/14) values are not available in Red Book
(10/25) this value comes from GHS
(10/3) report of prescription drugs for 2011 for just members under age 18 and I found 1940 claims and $90,169.21 in payments where the Medi Span Product Name Code = ~.  </t>
  </si>
  <si>
    <t>(12/3) now tracked on "Open State Requests" workpage in the workbook as a product issue
Limitation in the 5.1 UI of Advantage Suite; becomes available in 5.2</t>
  </si>
  <si>
    <t>TR-29602</t>
  </si>
  <si>
    <t xml:space="preserve">AI-23990 </t>
  </si>
  <si>
    <t>AI-23991</t>
  </si>
  <si>
    <t>TR-29621</t>
  </si>
  <si>
    <t>Just after User, Ted Trebilcock (c20ttreb) puts in the password at the ctrix log in he gets stuck, 100% of the time.</t>
  </si>
  <si>
    <t>Add Claim Line Coverage Code ID Field to the DSS</t>
  </si>
  <si>
    <t>CR-29676</t>
  </si>
  <si>
    <t>new request</t>
  </si>
  <si>
    <t xml:space="preserve">Requested PS to look at the time it took to run Luke Lazure reports:  Mainecare is on AS03 advop720 Public Folders &gt; MaineCare &gt; MaineCare Full view with PHI Full view with PHI Reports &gt; LukeL &gt; Data Requests &gt; Policy &gt; Amy D Sec 28 - Expenditures by Proc_Mod Codes Version 5.1a
</t>
  </si>
  <si>
    <t>Update Coverage Code descriptions</t>
  </si>
  <si>
    <t>Update the DSS coverage code descriptions to those that QNXT has in plandata_parallel.dbo.coveragecode</t>
  </si>
  <si>
    <t>Kristen/Luke</t>
  </si>
  <si>
    <t>#25</t>
  </si>
  <si>
    <t>TR-29733</t>
  </si>
  <si>
    <t>Product Support cleared his hung citrix session; same day ticket was open.  Ticket remained open awaiting response from customer.</t>
  </si>
  <si>
    <t xml:space="preserve">Comment 
Created By: Avetrius Cowan (12/6/2012 1:37 PM)
Barb, 
Product Support Informed to user run reports in a job. The customer was running 7 or 8 reports at a time. 
Showed the customer how to end hung Citrix sessions for DA 4.1. 
Provided instructions on how clear out cookies through the Microsoft control panel. 
Requested the Data Center to clear out the Citrix profile 
</t>
  </si>
  <si>
    <t>Ted received an error message" RSV-88P-0038 the request'asynchAait_Request failed because the converstion was already canceled upon getting into report Report Center</t>
  </si>
  <si>
    <t>Chuck and Patricia having issues modifying date filters on existing reports.</t>
  </si>
  <si>
    <t>Truven sent report query request to their Data Manager to look at the raw data that was passed from Molina and  forwarded their finds to Molina who is investigating.   From a data perspective there’s nothing for the DSS teams to do as the data is in sync.</t>
  </si>
  <si>
    <t>Ted he has been having repeated trouble accessing 5.1 as well as maintaining an open session in 5.1.</t>
  </si>
  <si>
    <t>I was opening multiple sessions to work on and run multiple reports at once. That may be the issue.</t>
  </si>
  <si>
    <t>  I also understand he tried using 4.1 and after a few hours on the phone with support this was also unsuccessful.</t>
  </si>
  <si>
    <t>Product Support cleared his Citrix Profile and he was able to get into 4.1.</t>
  </si>
  <si>
    <t xml:space="preserve">I’m trying to pull 2 reports of MaineCare providers who have claims for Children 6-42 months, calendar year 2011 and 2012 to current.
I am getting no results. I am using age in months, provider ID and name, and fiscal year 2011 and current, ( 2 separate attempts). </t>
  </si>
  <si>
    <t>This report ran in about 20 minutes for me.  A pop-up window appeared and asked me since the export was large, if I wanted to look at another version besides .html.  I said yes and clicked on the “Excel” button.</t>
  </si>
  <si>
    <t>I am trying to run a report of MaineCare Providers (Physician, physician assistant, and Advance Practice nurses with the distinct number of members 6 to 42 months old assigned to them. I don’t where to find the number of members assigned to provider, any suggestions on where to look?</t>
  </si>
  <si>
    <t>Luc Nya</t>
  </si>
  <si>
    <t xml:space="preserve">Chuck and Patricia are having issues modifying date filters on existing reports.  </t>
  </si>
  <si>
    <t>Got this error – see yellow, clean start, no cookies, one session.   RSV-88P-0038 The request asynchWait_Request failed because the conversion was already canceled" error message upon logging into Report Center.</t>
  </si>
  <si>
    <t>I redesigned the subset criteria and Luke's report in BJM folder named LukeL Sec28 Expenditures by Proc Code Mod took 7 hours to run.</t>
  </si>
  <si>
    <t>Requested PS to look at the error message The following error has prevented report Sec 28 - Expenditures by Proc_Mod Codes from running 
medstat.brighton.common.BrightonException: medstat.brighton.common.BrightonException: Cognos error -36 (error): Prompting user 
Please contact product support for assistance.”received on Luke Lazure report:  Mainecare is on AS03 advop720 Public Folders &gt; MaineCare &gt; MaineCare Full view with PHI Full view with PHI Reports &gt; LukeL &gt; Data Requests &gt; Policy &gt; Amy D Sec 28 - Expenditures by Proc_Mod Codes Version 5.1a</t>
  </si>
  <si>
    <t>Claimedit table discrepancies</t>
  </si>
  <si>
    <t>delivery issue, identified via Enhanced Balancing</t>
  </si>
  <si>
    <t>new data</t>
  </si>
  <si>
    <t>6/15/2012 claim discrepancies</t>
  </si>
  <si>
    <t>6/22/2011 claim discrepancies</t>
  </si>
  <si>
    <t xml:space="preserve">6/15/2012 claim discrepancies.  Looks like we did not send any claims with this paid date to Truven.  There are 2850 claims in various tables.  
Options
a. These are easy enough to pull at any time for a rebuild.
</t>
  </si>
  <si>
    <t>Other claim discrepancies</t>
  </si>
  <si>
    <t>Michele B.</t>
  </si>
  <si>
    <t>Ted is using a "bookmarked" link to access Advantage Suite and if so, he shoudld use the Solution Center.</t>
  </si>
  <si>
    <t>Sent reports of members in Age in Months Maine 6 to 42 with report located BJM folder and named Luc Age in Months Maine 6 to 42.</t>
  </si>
  <si>
    <t>203v2</t>
  </si>
  <si>
    <t>Luc is trying to find out what providers in what counties are assigned the greatest numbers of MaineCare members 6 to 42 months of age.</t>
  </si>
  <si>
    <t>LindaR\Asthma_metrics_global report to create SGV</t>
  </si>
  <si>
    <t>Barb sent step by step analysis to Luc.</t>
  </si>
  <si>
    <t>Natalie Bragan report has security error Public  MaineCare  MaineCare Full view with PHI Full view with PHI Reports  BraganN  Cost of Care.</t>
  </si>
  <si>
    <t>Linda R has a report in LindaR\pcmh\CHF_vists_pcmh that she is trying to create a SGV that was a list of PCMH providers within the subset; however, she would like to add CHF criteria.</t>
  </si>
  <si>
    <t>I cannot change the incurred time period for any of my queries.  Example:  I set up a nursing home query for 9/1/10 to 12/31/10 a week or so ago and saved it and ran it.  Today I went in and called up that file and tried to change the “incurred dates” from 9/1/10 to 12/31/10 to the subsequent period 01/01/2011 to 12/31/2011 and I am not allowed to make that change.  I had to run the query using the time period: calendar year 2011.  What’s changed and why can I no longer change the “incurred dates” in my queries???    </t>
  </si>
  <si>
    <t>The DSS is not letting me change any of my time periods</t>
  </si>
  <si>
    <t>Ted got the Log Off screen  right after loggin on. Less then 120 seconds. This was after closing all browsers and deleting cookies. I am rebooting.</t>
  </si>
  <si>
    <t xml:space="preserve">Got booted again after a few minutes. I logged on, checked status on jobs I started yesterday, one failed – too many record. Went to change the report and ddlete some periods of time, then booted off. Less than 5 minutes.
Got this after about 60 seconds
I have about a minute I can work in the DSS
I am using create job and schedules.
</t>
  </si>
  <si>
    <t xml:space="preserve">It is my understanding that there is a field in MIHMS that contains a member’s Citizenship Type and I am trying to determine whether or not that field is brought over to the DSS.  I cannot find anything in the DSS by that name.  Would either of you know if we get it?  </t>
  </si>
  <si>
    <t>Sysetm</t>
  </si>
  <si>
    <t>Sysetm?</t>
  </si>
  <si>
    <t>There seems to be a problem with Ad Hoc Report Writer.  It’s been about 10 minutes and the search box is still grayed out.  Any ideas?</t>
  </si>
  <si>
    <t>(When in doubt) Have you tried backing out and logging in again?</t>
  </si>
  <si>
    <t xml:space="preserve">I need to know what field in the DSS (if any) holds the Invoice No. which would be the value MCS1366574675279.  I’ve just verified that it is not Claim ID. </t>
  </si>
  <si>
    <t>The data manager confirmed with  Molina that the invoice numbers appears in the data warehouse for both claim and non-claim payments.  In the DSS, invoice numbers for only claim payments appear as the Claim ID.  Invoice numbers for non-claim payments are not in the DSS.</t>
  </si>
  <si>
    <t>See MEDICARE INDICATOR below
Was this implemented by us – can I use this and from a materiality perspective it is Ok to use? I am planning to filter Medicare dual eligible using this filter. This is urgent and is related to the caseload report and also forecasting. The field does not have to be perfectly air tight error free, just good enough.
According to the Medicare people at the Fed we have 88,000 dual eligibles. This data below comes direct from their bills to us for Part A,B insurance premiums that we have to pay for people enrolled in medicare and Medicaid.</t>
  </si>
  <si>
    <t xml:space="preserve">I believe we have created this field from data being provided from QXNT.
The Medicare Indicator has ~100,000 people so it is not that close.  Using the External Coverage Codes, instead of the Medicare Indicator, I get the same numbers.
Kristen said she doesn’t know that 100,000 is that far off from 88,000 -  especially if 88,000 is at a point in time and 100,000 is across all time.
Annette sent: Table Name Column Name Definition Transformation Logic
ADV_ENROLL_MONTH ENRM_DUAL_ELIG_IND An indicator of dual eligibility for the Medicaid market. if segtype='EXT' and enrollcoverage.ratecode in ('MED_A','MED_B'), then set to 'Y'
</t>
  </si>
  <si>
    <t xml:space="preserve">Would you please send me a copy of the final CLR specifications/criteria, including the deletion of Dx of Cancer and primary Dx of Depression.
A copy needs to be attached to the CR in RQMS. </t>
  </si>
  <si>
    <t>The attached email from 10/30/12 was sent with the most current specification for the Candidate List criteria.</t>
  </si>
  <si>
    <t>Adjusted and Reversed claims that do not have a 2082 code.</t>
  </si>
  <si>
    <t>Disabled Alam Fayaz in Active Directory. He no longer has access to Solution Center, NetEffect and Cognos Reports.</t>
  </si>
  <si>
    <t>Removed all access rights to the MaineCare system for Fayas Alam.</t>
  </si>
  <si>
    <t>PS has identified a workaround for the issue --  ;'If you have the Time Period as a Filter, you can drag it down to the columns section below, change the dates, and then move it back to the Filters Section. This allows you to change the filter dates and save the reports.'</t>
  </si>
  <si>
    <t>Both Kristen and Barb suggested to Natalie to add Record Info Table field of Claim ID to the subset to avoid the error 'An incorrect attribute field or table name  as provided.'  'This may be a security issue.'   Since Natalie report will not open, it was noted in an email that the report will need to be recreated.  The issue has happened to Kristen previously.  Work around: If you have the Time Period as a Filter, you can drag it down to the columns section below, change the dates, and then drag it back to the Filters Section. This allows you to change the filter dates and save the reports.</t>
  </si>
  <si>
    <t xml:space="preserve">Email from Barb:  Yes, you are correct your SGV is pulling criteria on all claims for people who had a clinical condition of asthma unless you include a time period in the SGV subset.   The members count is associated to the time period on the report (FY2012).   Also, if you would like to subset on specific time period criteria, you can create a summary measure subset with Person ID and measurement of claims paid &gt;=3.     I would add Visits Patient to your report and you may consider using Episode Summary Group = Asthma.  I added Product name to your therapeutic class report, so that you can see drug utilization within that therapeutic class to drill down on low volume patients you mentioned.  Based on Visits Patient, the volume may not be considered low; but, I am unsure of your baseline.   The number of scripts written for this class was over 50K.  LindaR Asthma_metrics_global </t>
  </si>
  <si>
    <t>I let her know Kristen had reported the same issue and that PS 00826963 has been created.   Also sent her info on what Kristen was doing as a workaround.
Work around: If you have the Time Period as a Filter, you can drag it down to the columns section below, change the dates, and then drag it back to the Filters Section. This allows you to change the filter dates and save the reports.</t>
  </si>
  <si>
    <t>I let him know Kristen had reported the same issue and that PS 00826963 has been created.   Also sent him info on what Kristen was doing as a workaround.
If you have the Time Period as a Filter, you can drag it down to the columns section below, change the dates, and then drag it back to the Filters Section. This allows you to change the filter dates and save the reports.</t>
  </si>
  <si>
    <t>Want to trace a patient to their PCP.  The scenario is this: we’d like to create a study group of CHF patients who are seeing one of the Patient Centered Medical Home (PCMH) doctors.  The PCMH doctors are all PCPs, so I thought I could tweak the study group and have it show people that have CHF and that have an Imputed PCP ID of (list of IDs).  This returned no data, though it did validate.    LindaR/pcmh/CHF_vists_pcmh</t>
  </si>
  <si>
    <t xml:space="preserve">I looked at your CHF report and it did have results --  were you looking to modify the report to have the provider IDs in your subset shown on the report --  is that what did not work for you?  I can go from here to help you recreate your report, but I want to be sure you want to LIST providers within your subset who have had CHF patient visits?   Is your interest in knowing which of the PCHM  providers CHF services to MaineCare members?    It is sometime helpful for me to know what the end result the analyst is looking for to be able to dig through the data  </t>
  </si>
  <si>
    <t xml:space="preserve">Please take a look at my record listing: LindaR/provider_requests/APS_sect_21_record_listing?  The validation is returning errors, but I’m not sure whether the errors are significant or will make any difference in the output.  </t>
  </si>
  <si>
    <t>Needed to add Net Payment Detail facility and Net Pay Prof to the record listing.  Changed to detail payment as she was using Rev code.</t>
  </si>
  <si>
    <t>Record listing: LIndaR/provider_requests/APS_IOP_record_listing – gave me a similar validation error as the one I sent you earlier</t>
  </si>
  <si>
    <t>Public\BJM\LR APS IOP record listing</t>
  </si>
  <si>
    <t xml:space="preserve">Need a report that validates but returns no data: LindaR/pcmh/pcmh_prac_pt_count.  We’re just trying to get a count of the number of members who got services at the pcmh sub-set of practices.  </t>
  </si>
  <si>
    <t xml:space="preserve">I am trying to edit the time period on my report Public/mainecare/mainecare full view/Leopold/SRL Monthly Member Detail.  I open the report and under the time period I choose select values.  The select values screen comes up and I select nov 2012.  Then when I press ok I get a clock for my mouse for a while like its thinking, and then nothing happens.  </t>
  </si>
  <si>
    <t xml:space="preserve">To be able to save your report changes to the time period field, please move your Time period from the Section area to the Column area, make the change, and then move back to the section area prior to saving your report.  By moving the time period to the column area, edits can be done to be saved.   </t>
  </si>
  <si>
    <t xml:space="preserve">The citizenship type is sent to Molina through the data hub. Molina does not store the specific citizenship types in core QNXT. The citizenship types are broken into three (3) classes. For Class 1, in addition to receiving the citizenship type, we receive eligibility transactions for rate code 95 or 96. While these rate codes are stored in core QNXT, the specific citizenship type received is not. When a citizenship type indicating the member is a Class 2 Citizen is received, coverage code ME00058 is created and stored in core QNXT. Information related to Class 3 citizenship, is not stored in core QNXT.  The State has determined that citizenship types may not be correctly mapped to the Citizenship Class Types and there is an outstanding CR addressing this issue.   </t>
  </si>
  <si>
    <t>It took close to two minutes to open one report.</t>
  </si>
  <si>
    <t xml:space="preserve">I haven’t logged into 4.1 yet.  I wanted to confirm where it was I should be looking since I didn’t guess right for Cognos.  I am also trying to finish up a couple of urgent requests and having some issues.
In one case I got this error message:
The following error has prevented report 45610 Methadone from running.
medstat.brighton.common.BrightonException: ; nested exception is: 
                java.net.SocketException: Connection reset
Please contact product support for assistance.
But, I did run it again and it worked the second time.
I am also getting error messages regarding subsets and time periods on another report, but I keep trying to “tweak” it and get it to work.  If I continue to have issues I may reach out to you for assistance.
</t>
  </si>
  <si>
    <t xml:space="preserve">The socket error message periodically occurs and this issue is currently being investigated by Product Development.  The issue is temporary and typically the report will open with success on the second attempt.  Product Development suggests that reports that are actively running that receive this error – the report continues to run and it is recommended to check ‘My Activities and Schedules’ for status.
Please follow up if you continue to have issues with your subsets you are tweaking.
</t>
  </si>
  <si>
    <r>
      <rPr>
        <b/>
        <sz val="10"/>
        <color theme="1"/>
        <rFont val="Calibri"/>
        <family val="2"/>
        <scheme val="minor"/>
      </rPr>
      <t>PS Incident #: 00826013</t>
    </r>
    <r>
      <rPr>
        <sz val="10"/>
        <color theme="1"/>
        <rFont val="Calibri"/>
        <family val="2"/>
        <scheme val="minor"/>
      </rPr>
      <t xml:space="preserve">  As of this morning all the files have run. I still wanted to list the reports, as the time it took them to run seemed excessive: Sec 28 - Members who received Service 
December 4, 2012 9:49:58 AM 
Succeeded 
Path: Public Folders &gt; MaineCare &gt; MaineCare Full view with PHI Full view with PHI Reports &gt; LukeL &gt; Data Requests &gt; Policy &gt; Amy D . 
Sec 28 - Membership by Rate Code 1 
December 4, 2012 9:49:07 AM 
Succeeded 
Path: Public Folders &gt; MaineCare &gt; MaineCare Full view with PHI Full view with PHI Reports &gt; LukeL &gt; Data Requests &gt; Policy &gt; Amy D 
Sec 28 - Expenditures by Proc_Mod Codes 
December 4, 2012 9:39:37 AM 
Succeeded 
As you can see they were all run before 10am and as of 4:28 last night, they had not completed. 
I logged off multiple times and it showed up in “My Activities and Schedules” as executing. So I couldn’t really open a file until this morning. 
A usage report was run on Luke's reports. It shows the Completion Time = 9:46 
Sec 28 - Membership by Rate Code 1 
Completion Time = 17:05 
Sec 28 - Expenditures by Proc_Mod Codes 
Luke stated "The last time I checked them yesterday was 4:45 or so and they still did not show up as complete. When I came in at 5:30 this morning I could open them."</t>
    </r>
  </si>
  <si>
    <t xml:space="preserve">Milliman wanted this yesterday, so I’m marking this urgent . . . . 
I’m looking for suggestions on how to create a report that list re-admissions that have the same admit or principal diagnosis as the original /first admission.  (Or a report that lists the admit/ principal diagnosis of both the first and the second/re-admission – I can filter and analyze those results to count the re-admissions for same diagnosis.)  
I have a re-admissions report set up in LindaR/ milliman reqs / re_admits_mdcs_15_days – in case having a start on the design helps at all.  I’m working remotely today and can be reached at 207-807-4771, if you want to call.  – Linda 
</t>
  </si>
  <si>
    <t xml:space="preserve">11/19 Barb emailed:  The system will not allow admission logic results for your request below, so it will take some manual intervention.  </t>
  </si>
  <si>
    <t>You’re subset is using Provider NPI Plus 3 ID and the dimension on the report is Billing Prov.   I think if you change the dimension to the subset criteria, that should help.   Linda responded 12/19 she still received no results in her report that included a subset w/ Prov NPI IDs.   Barb email:  12/28 I changed your Report time period to include all time period values as shown below and there was results as seen in the below snapshot.  Please find the report in the Public\BJM\LindaR pcmh_prac_pt_count folder.  You can add service date MMDDYYYY to your report if you want to get the detail dates of the provider subset time period as the ‘All Values’ is pulling the time period but not showing.</t>
  </si>
  <si>
    <t xml:space="preserve">I did a quick search and did not find any measures for primary-care related or avoidable ER visits.  Is there such a thing in the DSS?  </t>
  </si>
  <si>
    <t>We have not found anything under avoidable ER visits.  We did find info/a report on avoidable admissions although I don’t believe that is what you are looking for.  Could you give us some examples of primary care related measures so we can research further? </t>
  </si>
  <si>
    <r>
      <t>I prepared 2 separate reports in the DSS and created a pivot in excel, to combine your criteria of ‘what providers in what counties are assigned the greatest numbers of MaineCare members 6 to 42 months of age’.    The 1</t>
    </r>
    <r>
      <rPr>
        <vertAlign val="superscript"/>
        <sz val="11"/>
        <rFont val="Calibri"/>
        <family val="2"/>
      </rPr>
      <t>st</t>
    </r>
    <r>
      <rPr>
        <sz val="11"/>
        <rFont val="Calibri"/>
        <family val="2"/>
      </rPr>
      <t xml:space="preserve"> report identifies how many PCCM members meet the criteria of Age in Months 6 to 42.  I created the subset below which gave me 14,556 members.  I also included a snapshot report below of those same PCCM members distributed by county.   I did this in v4.1 only because I had multiple reports running in v5.1.  The report name is located Public\BJM\Luc Age in Months 6 to 42 County Person with subset named in BJM\PCCM Members 6 to 42 months.</t>
    </r>
  </si>
  <si>
    <t>I'm trying to get my query to include denied claims, is there something special I need to include?  Cognos  Public Folders  MaineCare  MaineCare Full view with PHI Full view with PHI Reports  BraganN  Cost of Care</t>
  </si>
  <si>
    <t>Linda/Kristen</t>
  </si>
  <si>
    <t xml:space="preserve">Showed her the Denied Claim value under Claim Status.  Kristen added: Unless you include a denied measure on your report you won’t get denied claims (although you might get denied lines on paid claims).  </t>
  </si>
  <si>
    <t>I am trying to sign on to DSS but I am getting a message asking me to change my password –no problem I can do that but it is also asking me for “Account Number”, I don’t know what to fill in in this spot</t>
  </si>
  <si>
    <t>It's your User Login.</t>
  </si>
  <si>
    <t>Attached is a CMS 416 report I got from the MainceCare custom reports. It does not look right can someone help? Did I select the wrong one?</t>
  </si>
  <si>
    <t>Since it is an annual report run in April, Cypress should have the most recent CMS0008 report.   I have attached the one we ran for April. (no PHI)</t>
  </si>
  <si>
    <t>Who do I talk to about the CMS 416 report. The numbers are laid out differently. I am in the process of doing a test run on the actual CMS form and have some questions.</t>
  </si>
  <si>
    <t>Michelle set up a conference call with him to go over his questions, etc…</t>
  </si>
  <si>
    <t>I’m looking for the November data for the MC0016A, Member List for Caseload, Maine Custom Report.</t>
  </si>
  <si>
    <t xml:space="preserve">I  just checked the Maine Custom Report version 51 folder and Linda ran for you on 12/13.  </t>
  </si>
  <si>
    <t>I can't log onto the old DSS. Gets stuck when it tries to update.</t>
  </si>
  <si>
    <t xml:space="preserve">Product Support ticket opened.  They reset his password.  Have tried contacting Ted to see if he is all set, but no response. </t>
  </si>
  <si>
    <t>I have a copy of HIV0021 saved in my folder.  I ran the report earlier this month and I’m now noticing that it did not run correctly.  For some reason I am seeing members appear as both Demonstration Enrollees and Medicaid Members.  I looked up the report on cypress and the one posted there seems to be ok.  public/mainecare/mainecare full view phi/ Leopold/HIV0021 HIV Population Monthly Enrollment</t>
  </si>
  <si>
    <t>Thanks for bringing this to my attention.  I found the issue with the HIV Total Members subset in the HIV0021 report where the subset is a little different in v5.1 in that we have to update the Person IDs within this subset whereas, in v4.1A we did not.    I have made a note of this to update both subsets of HIV Medicaid Members and HIV Total Members for v5.1.  The HIV0021 report results are  in the Public\Maine Custom Reports\Maine Custom Reports version 51.</t>
  </si>
  <si>
    <t>I changed my password last week now I have forgotten it. How can I get a new one?</t>
  </si>
  <si>
    <t>Told him to contact PS.</t>
  </si>
  <si>
    <t>For the Patient-Centered Medical Home, we will need to create a sub-set (or study group?) of patients assigned to PCMH practices and analyze their ED visits and hospital stays.  There will be other issues analyzed, but let’s start with the ED and hospital as examples.  Is there a way within the DSS that I can “grab” patients assigned to PCMH practices?  Or do I need to take a report from QNXT or Report Manager to associate these patients to PCMH practices/sites? </t>
  </si>
  <si>
    <t xml:space="preserve">Below is a snapshot of a HIV0003 report that uses a UDL list for HIV members w specific service types – i.e., identifying codes for ER visits etc.    The subset snapshot below the report,  can provide an example of creating SGV with a UDL list.   As mentioned in the User Group meeting today, I would suggest to use Members and not Member months.    Visits Patient is the count of unique patient and service date combinations across all claims.     Service Count is the sum of the Service Count field for facility and professional services.    I would define your service types like the example subset in the snapshot and use measures, patient,  Visits patient, service count,  claims paid, and net payment, net pay fac etc.    </t>
  </si>
  <si>
    <t>If I have access to cypress, I have no idea where my log in information is or the URL for the program.  Could you please send that to me?  The report is PCCM 21 or PCCM 22 “The Panel Report</t>
  </si>
  <si>
    <t>Told her she should contact Penny Fredette</t>
  </si>
  <si>
    <t>A provider had requested data from us, which I responded to with the attached record listing.  Some patients have on a single line a service count of 14 or 28 or some other high number.  Could you help me understand how 14 services could be on a single line?  Also, please confirm my understanding that a negative service count reflects a claims adjustment. </t>
  </si>
  <si>
    <t>The Analytic Key Facts document states that (both Units and) Service Count fields will be converted to negative amounts on a voided claim.
The following is the definition of Service Count from the DSS:  “Service Count is the sum of the Service Count field for facility and professional services.  The Service Count field typically represents the units submitted on the claim.  However, for certain services such as anesthesia, blood, medical supplies, injections, and ambulance services, the Service Count is set to 1 (one).”</t>
  </si>
  <si>
    <t xml:space="preserve">Reset Ted Trebilcock password he is not able to access.  Ted noted in an email that when he tries to log onto v4.1A he is not able to log on and it gets stuck when he tries to update. 
</t>
  </si>
  <si>
    <t xml:space="preserve">No feedback from client so PS is closing the case.  Password was reset on Dec 28th. </t>
  </si>
  <si>
    <t>Public\Mainecare full lview\Leopold\HIV Good Cause &amp; SRL Monthly Member Detail</t>
  </si>
  <si>
    <t xml:space="preserve">HIV Good Cause report failed because no data met the filtered criteria on Member Alert 1 field.
I’m unsure if we will be able to back track on the December report SRL Monthly Member Detail as it is showing success in 1.5 min on the Usage report and I checked the report in the DSS and it has results.    If the error occurs again, please take a snapshot of the error message and I can open a ticket.   </t>
  </si>
  <si>
    <t xml:space="preserve">To identify subset criteria for PCCM, please use the  field name Rate Code Suffix 1 – 5 is equal to PCCM in your subset.  You can identify active PCP providers by using the field name PCP Active PCP Ind. 
You can add the members to a UDL list and then report on Provider information.  Linda emailed: My subset referred to Person ID, instead of Person ID unencrypted.  </t>
  </si>
  <si>
    <t>Receiving a "SENTINEL" error.  Patricia/the report name is 45650</t>
  </si>
  <si>
    <t>I reran her report using Large results vs Standard and the report ran w/o error.</t>
  </si>
  <si>
    <t xml:space="preserve">I would like to have dashboard reports at the practice level – i.e. number of Dr. X’s patients with diabetes who had an eye exam in the past 12 months.  I understand that in the DSS, patients are not connected to their PCP.  What field is it that would need to be present in the DSS in order to make that connection?   so if I created a study group of members with the rate codes, could I then create a report using a provider dimension?  Would that “assign” the member to his or her PCP and show me at the provider or practice level what care diabetics (for example) are getting?  </t>
  </si>
  <si>
    <r>
      <t xml:space="preserve">Barb put a step by step guide in the attached word document to help Linda create a summary measure subset.   </t>
    </r>
    <r>
      <rPr>
        <sz val="11"/>
        <color theme="3"/>
        <rFont val="Calibri"/>
        <family val="2"/>
        <scheme val="minor"/>
      </rPr>
      <t xml:space="preserve"> BARB EMAILED LINDA: </t>
    </r>
    <r>
      <rPr>
        <sz val="11"/>
        <color theme="1"/>
        <rFont val="Calibri"/>
        <family val="2"/>
        <scheme val="minor"/>
      </rPr>
      <t xml:space="preserve"> I looked at your CHF report and it did have results --  were you looking to modify the report to have the provider IDs in your subset shown on the report --  is that what did not work for you?  I can go from here to help you recreate your report, but I want to be sure you want to LIST providers within your subset who have had CHF patient visits?   Is your interest in knowing which of the PCHM  providers CHF services to MaineCare members?    It is sometime helpful for me to know what the end result the analyst is looking for to be able to dig through the data  --  Barb contacted Linda to discuss.</t>
    </r>
  </si>
  <si>
    <t>QNXT data</t>
  </si>
  <si>
    <t xml:space="preserve">This should be obvious to me, but I can’t figure it out this morning.  In my report LindaR/pcmh/pcmh_pccm_ER_asthma_net_pmts, I’m trying to get the net payments for asthma-related ER visits for two sub-groups: PCMH patients, and PCCM patients.  The way I have this set up, I think I’m going to get total net payments not just net payments for the ER visits.  Please advise!  -- Linda </t>
  </si>
  <si>
    <t>Barb tested subset for the analysis. The report is located mainecare full PHI view\Public\BJM\LindaR pcmh ER asthma net payments.</t>
  </si>
  <si>
    <t xml:space="preserve">I came across the measures this morning for Patients Epis Diabetes Eye Exams w CE (and for HbA1C, Kidney Svcs, and LDL tests).  I tried validating a report design that used Provider ID and Name as the dimension, and Managed Care Enrolled as a subset, but the Patients Epis measures would return no results.  What dimensions can be used with those measures?  Thanks! – Linda </t>
  </si>
  <si>
    <t>Episode-based reports are created when you use episode-level dimensions directly in the report design or when you place an episode-based subset on the report. A note in Validation Results will tell you if a report is episode-based. Using an episode measure on a report does not make the report episode-based.   The people that have had a diabetes mellitus episode of care and an eye exam  are in my report on v4.1\Public\BJM\People w Patient Epis Diabetes Eye Exam.   The list of Person can be added to a UDL to do provider reporting.    Please let me know if this helps.</t>
  </si>
  <si>
    <t>247a</t>
  </si>
  <si>
    <t>247b</t>
  </si>
  <si>
    <t>307a</t>
  </si>
  <si>
    <t>307b</t>
  </si>
  <si>
    <t>Ted unable to log into 4.1A.  Receives an error after logging into Citrix.</t>
  </si>
  <si>
    <t xml:space="preserve">Without 5.1 available, Ted needs his access to 4.1 worked out ASAP please.   
When he tries to log in on the Citrix login he gets a message that says, “Password Internal Error”.  </t>
  </si>
  <si>
    <t>Kristen/John B</t>
  </si>
  <si>
    <t xml:space="preserve">Sarah Leopold </t>
  </si>
  <si>
    <t xml:space="preserve"> 12/4/2012</t>
  </si>
  <si>
    <t xml:space="preserve">Luc Nya </t>
  </si>
  <si>
    <t xml:space="preserve">Ted/Steve Garrant  </t>
  </si>
  <si>
    <t xml:space="preserve">  1/2/2013</t>
  </si>
  <si>
    <t xml:space="preserve">Do we have pregnancy data (such as start dates and due dates) in the DW or the DSS.  </t>
  </si>
  <si>
    <t>Yes, AS does have pregnancy data with start and end/due dates.</t>
  </si>
  <si>
    <t>My report should filter on active good cause but when I look at the data retrieved some of the members don't have good cause in any of the alert fields.</t>
  </si>
  <si>
    <t xml:space="preserve">I changed the date range. It will not file it. I mouse hour glasses a while then the cursor changes as if I am still selecting stuff, and the window does not file or close after clicking OK. This screen sheet is after clicking OK three times.  </t>
  </si>
  <si>
    <t>I let Ted know the work around with dragging the time period down to the column, change the time period and drag back up to the row.</t>
  </si>
  <si>
    <t>Luke Lazure is getting the following error on all reports he was trying to run last night. (around 5-6:00PM) 
CNC-MON-3600 An error occurred running the object on the target service. Consult the log files.</t>
  </si>
  <si>
    <t xml:space="preserve">HIV0021  did not run correctly.  For some reason I am seeing members appear as both Demonstration Enrollees and Medicaid Members.  </t>
  </si>
  <si>
    <t xml:space="preserve">Barb updated both subsets with the below names to my folder BJM.   I also put those updated subset and reran HIV0021 and the results are available.   </t>
  </si>
  <si>
    <t>I need to create a report that shows for each patient the count and net payment for “Visits ER Diabetes”.  How do I get the net payment for the ER diabetes visit?  Do I have to do this as a record listing and restrict the patients included to those who have ER Visits for diabetes?  I also need to show any hospital admissions for diabetes and the net payment for the hospital admission, as well as office visits. </t>
  </si>
  <si>
    <t>I had the report running, and it was executing for quite a long time and then suddenly this message popped up.  An error has prevented report diabetes_record_listing from running. Please check My Activities and Schedules for details, or contact product support for assistance.</t>
  </si>
  <si>
    <t>Please try and log out of the system and log back in.   After you have logged back in, please check your activities and schedules to see if the report is executing or successfully completed.  Then open Adhoc record listing and see if the results are there.  pcmh Person w ER and no admission diabetes which is also located in BJM folder.   Barb also created report on diabetes with Clinical Condition Admit for Linda and sent it to her.</t>
  </si>
  <si>
    <t xml:space="preserve">I have a data question for you. I am working on Home and Community Based Treatment (Section 65) data and found many records have no Person ID (MaineCare ID) and DOB, but have age, gender, service date, procedure code, diagnosis, payment etc. This occurs in SFY2008, SFY2009, SFY2011 data (not in SFY2010 and SFY2012 data). Would you please check the data file in DSS and tell me why? The report name is “PTSD HCT Prod Code” in MR folder. The data file is for SFY2011.  </t>
  </si>
  <si>
    <t>I started to create a subset for PCCM members who have had a hospital admission for selected clinical conditions, but I have a feeling that I’m doing it wrong.  Could you take a look at it?  It’s in  LindaR/dashboard/pccm_mbrs_w_admit. </t>
  </si>
  <si>
    <t>Barb created:  pcmh Person w ER and no admission diabetes which is also located in BJM folder.   Barb also created report on diabetes with Clinical Condition Admit for Linda and sent it to her.    Linda/Barb Met via phone and she was able to adjust those subset to include PCCM patient criteria.</t>
  </si>
  <si>
    <t>I added all of the Rate Code Suffix 1 -5 to your subset and the subset is located in BJM\pccm_members_w_admit</t>
  </si>
  <si>
    <t>TR-27235</t>
  </si>
  <si>
    <t xml:space="preserve">I cannot open a report I ran in DSS today. Earlier today I ran a report (45510 FOIA CCL Claims Paid v2) and when it finished I opened/saved it without issue. Later I tried to run another report (45510 FOIA CCL Claims Denied v2) and it never got past “preparing to execute” but when I checked My Activities and Schedules it showed it succeeded. Normally when this occurs I can open another Report Writer window and open the report and get the results but not this time. I just keep getting stuck on the screen below. I have completely logged out of the DSS, deleted temporary internet files and cookies, closed all Internet Explorer windows and logged back in. Every step up to this point also seems to take even longer than usual, but this screen has been up for 15 minutes (this attempt) and it just doesn’t look like it is ever going to open. Any suggestions? 
</t>
  </si>
  <si>
    <t>Missing MaineCare ID and DOB in DSS</t>
  </si>
  <si>
    <t>case sensitivity</t>
  </si>
  <si>
    <t>Molina/Truven</t>
  </si>
  <si>
    <r>
      <rPr>
        <sz val="11"/>
        <rFont val="Calibri"/>
        <family val="2"/>
        <scheme val="minor"/>
      </rPr>
      <t>Limited the time periods to a smaller set of months to get within the million row limit.</t>
    </r>
    <r>
      <rPr>
        <sz val="11"/>
        <color rgb="FF1F497D"/>
        <rFont val="Calibri"/>
        <family val="2"/>
        <scheme val="minor"/>
      </rPr>
      <t xml:space="preserve">  </t>
    </r>
  </si>
  <si>
    <t>I tried to recreate the hanging and the report finished quickly .  Gia reran without issue.</t>
  </si>
  <si>
    <t>PS00826963 - PS has identified a workaround for the issue --  ;'If you have the Time Period as a Filter, you can drag it down to the columns section below, change the dates, and then move it back to the Filters Section. This allows you to change the filter dates and save the reports.'</t>
  </si>
  <si>
    <t>PS 00827199 - Ted is using a "bookmarked" link to access Advantage Suite and if so, he shoudld use the Solution Center.</t>
  </si>
  <si>
    <t>Linda added the additional issues to the Product Support ticket  00827199.  Michelle suggested a need to see if Ted has something different with his computer than Kristen in terms of programs, etc.  Is this your IT staff can look into?  PS and State OIT went back and forth and did not have a resolve.</t>
  </si>
  <si>
    <t>Added additional information/issue to  00827199.  No resolve between State OIT and Product Support.</t>
  </si>
  <si>
    <t>Emailed Ted to please forward the name and location of the report that you reference?  I am going to open a Product Support case and they will be wanting to know.  No response received.</t>
  </si>
  <si>
    <t xml:space="preserve">Created case: 00838092 - PS had a WebEx with Ted and they saw the error message for themselves. They have the error # and programming code related to it and are going to fix it. They think someone on their end may have delete my profile and made the same profile at some point. </t>
  </si>
  <si>
    <t>Truven PS Error</t>
  </si>
  <si>
    <t>Barb/Linda/Kristen</t>
  </si>
  <si>
    <t>The last “OR” (between Member Alert 2 and Member Alert Start Date 2) should have been an “AND”.</t>
  </si>
  <si>
    <t>I have a hunch that your data is populating with missing field value information because you have criteria in a subset for procedure code and you also have filtered criteria within the report for Procedure code modifier.   I have created the subset: SUBSET NAME:  MR QXNT and GHS Claims with No Denied Lines .  Created new Data Issue.</t>
  </si>
  <si>
    <t>I’m locked out of Data Warehouse. Could I get a password reset? Thank you.</t>
  </si>
  <si>
    <t>David Whitt</t>
  </si>
  <si>
    <t xml:space="preserve">Gave him PS information so he could get it reset. </t>
  </si>
  <si>
    <t>The problem is that the query was run for July – September of 2012 back in October and got One set of data, then was re-run this month for the same time period and got completely different data.  MaineCare Full View with PHI\CMS 64 Report Queries\Section 21 and 29 Day Habilitation Claims-RD rolling q</t>
  </si>
  <si>
    <t>I cannot open a report I ran in DSS today.  Earlier today I ran a report (45510 FOIA CCL Claims Paid v2) and when it finished I opened/saved it without issue.  Later I tried to run another report (45510 FOIA CCL Claims Denied v2) and it never got past “preparing to execute” but when I checked My Activities and Schedules it showed it succeeded.  Normally when this occurs I can open another Report Writer window and open the report and get the results but not this time.  I just keep getting stuck on the screen below. </t>
  </si>
  <si>
    <t xml:space="preserve">Barb was able to open and see  results.  Kristen tried again and received  a SOAP error.  On her 4th try she was able to get her results.  </t>
  </si>
  <si>
    <t>Received the Brighton error on a report she was trying to run. H0004 and H2000 by allocation specialty</t>
  </si>
  <si>
    <t>Suggested she try again as PS has previously recommended .  Barb reran. And Kristen's second attempt ran successfully</t>
  </si>
  <si>
    <t>Overlapping pregnancy records.  Would someone be able to check if the DW/DSS has these overlapping records and if so can we add this to the issue log? </t>
  </si>
  <si>
    <t>Do you know the criteria/logic behind the DSS summary report i.e. you use “Patients” and “Net Payment” as Measures to get the user counts and expenditure.  I am working on the data for Procedure Code H0020 (Section 65). There is a big discrepancy of patient counts between the summary report and the detailed data file (i.e. the patient counts are from unduplicated Person ID Unencrypted), however, the sum of the Net Payment is the same.  There are small number of claim records missing Person IDs, but it does not explain the big jump of patient counts in the summary report.</t>
  </si>
  <si>
    <t>I am sitting here with Luke watching a report not open after 10+ minutes.  This is just opening a completed report.  Is this expected?</t>
  </si>
  <si>
    <t>Steve Garrant/Luke</t>
  </si>
  <si>
    <r>
      <t xml:space="preserve">I created a subset to identify Inpatient Psych Hospital Claims and a report to pull the payments by OOS Indicator and Revenue Code for SFY 10,11,12 and 13 (see screen shots below).  When I ran it I only got data for SFY 11.  I didn’t actually mean to include SFY 10 as I only want MIHMS claims and the filter on service date in my subset would have prevented me from getting those anyway.  </t>
    </r>
    <r>
      <rPr>
        <b/>
        <sz val="11"/>
        <rFont val="Calibri"/>
        <family val="2"/>
        <scheme val="minor"/>
      </rPr>
      <t>What I don’t understand is why I did not get any data for SFY 12 or SFY 13.</t>
    </r>
    <r>
      <rPr>
        <sz val="11"/>
        <rFont val="Calibri"/>
        <family val="2"/>
        <scheme val="minor"/>
      </rPr>
      <t xml:space="preserve">  </t>
    </r>
  </si>
  <si>
    <t>Kristen redid it again with Allocation Provider Type.</t>
  </si>
  <si>
    <t xml:space="preserve">Can you run all these reports except the first 3? I have created the first 3 using stuff Mary Doughty had out there. They all foot perfectly to the excel file attached, which was updated for Qtr 3.
None of the other reports are updated in the excel file. They still all say qtr 2. So I need the contents of the runs for these remaining reports emailed to me .
This shot below with gray in it was the file you sent, indicating that the date text at the top was not manually updated so this is QTR 3 2012. When I try to run the same thing I get this way below see print screens. How can I run this in the new DSS to produce 132,656? </t>
  </si>
  <si>
    <t>130</t>
  </si>
  <si>
    <t>132</t>
  </si>
  <si>
    <t>133</t>
  </si>
  <si>
    <t>136</t>
  </si>
  <si>
    <t>138</t>
  </si>
  <si>
    <t>140</t>
  </si>
  <si>
    <t>141</t>
  </si>
  <si>
    <t>(1/28/13) pn 6/28/12 CR-18832 was closed
(12/16) Pending resumption of the processing job in production.  MIHMS report required at DW extract time to compare later with DSS build results.
(12/7) Since they will close the day the process is run then I am assuming this won’t cause any issues with the DSS.  We just need to be aware that numbers going forward will be lower.  
------------
Data should arrive in December. (12/6)
Eligibility segments will potentially be deleted. The DW does not account for deleted records.</t>
  </si>
  <si>
    <t>TR-27332</t>
  </si>
  <si>
    <t>Logic enhancement &amp; correct data feed.  Correction would be going forward only.</t>
  </si>
  <si>
    <t xml:space="preserve">The UNIX home folder needed to be recreated. Ted has logged into Decision Analyst successfully. </t>
  </si>
  <si>
    <t>PS Error</t>
  </si>
  <si>
    <t>The Service Center Installation Consultants (SCIC), restarted the Measure Engine and resolved the reporting issue with this procedure.</t>
  </si>
  <si>
    <t xml:space="preserve">Kristen received a SOAP error. A SOAP error is internet connectivity.   </t>
  </si>
  <si>
    <t>System/Internet</t>
  </si>
  <si>
    <t>Subset was incorrect, causing a criteria that would never exist.  Once the subset was corrected, the report ran successfully.</t>
  </si>
  <si>
    <t>Since Procedure Code is a facility detail field, you should be using a net payment field that looks at facility detail payments to get the right # of claims and patients.  Since you have 1 report in record listing and 1 in “report designer” you need to use Net Payment Detail Fac in the Record Listing and Net Pay Fac Dtl Prof Rx in the report designer.</t>
  </si>
  <si>
    <t>Requested name of report as it is not expected to take 10 minutes.  MaineCare Full View with PHI\LukeL\Data Requests\Long Term Care Services\Home Health Services – Section 40 – SFY 2012
1/29/2013 -Luke replied that he just tried opening the report and it took a little less than a minute.</t>
  </si>
  <si>
    <t>Internet Issues?</t>
  </si>
  <si>
    <t>What QNXT date is used to determine state fiscal year in the DSS?</t>
  </si>
  <si>
    <t>Depending on the view you are in, it is either the Paid Date (claim.paiddate) or Service Date (claim.startdate).</t>
  </si>
  <si>
    <t>Michelle/Jonathan</t>
  </si>
  <si>
    <t>(1/29) #292 is related to #307; #292 is specific to Drug and #307 is specific to Claims
(1/28/13) TR-5851 is now TR-27332
(11/28) assigned TR # (same as #260)
(10/16) may be part of the interface load, yet tbd.  Would not address old data, so that would require remediation scripts.
change the DSS extract logic to pull the 2082 value from the original claim when it’s null</t>
  </si>
  <si>
    <t>Michele Blevens</t>
  </si>
  <si>
    <t>Inconsistent Provider Types in MIHMS claims when Provider Type updated in Provider Table</t>
  </si>
  <si>
    <t>Steve Garrant report SFY2012 by Procedure by Date Range has been loading for 15+ minutes</t>
  </si>
  <si>
    <t>There was a Truven event notice sent out that as03 was having performance issues.</t>
  </si>
  <si>
    <t xml:space="preserve">Kristen tried to open another report.  It has looked like the screen shot below (loading report) for more than 15 minutes.  </t>
  </si>
  <si>
    <t>1/30/2013 -  There was an as03 Event notification sent out.  Molina notified of correction at 7:00 pm.</t>
  </si>
  <si>
    <t xml:space="preserve">MaineCare Full View with PHI\Luke L\Data Requests\Luke L\Methadone\Methadone Claims by Provider – All Incurred Time Periods - 
The report is too large to be run in the “report designer.”  It needs to be run within the Record Listing function of the DSS.  The measures had to be parsed out since the Total Share and Stimulus Amount measure is not accessible in Record Listing.
MaineCare Full View with PHI\Luke L\Data Requests\Luke L\CMS64 Report Queries\Section 21 &amp; 29 Day Habilitation Claims – RD Rolling Q
Subset was incorrect, causing a criteria that would never exist.  Once the subset was corrected, the report ran successfully.
MaineCare Full View with PHI\Luke L\Data Requests\Luke L\Caseload\MC0016 Caseload – w gender, age and county
The addition of gender, age and county made the report larger than what can be displayed in Standard Results Format.  Once Linda, changed the Results Format to Large (zipped .csv), the report ran successfully.
</t>
  </si>
  <si>
    <t>Became Issse 311.  I spoke to our DW team and they indicated that we do indeed receive overlapping pregnancy records from Molina that are loaded in the ODS.  For the ADV and DSS layers, if there are overlapping records, the one with the most current effective date is chosen and passed, so the DSS will not have overlapping records.</t>
  </si>
  <si>
    <t>Luke Lazure is getting the following error on all reports he was trying to run last night. (around 5-6:00PM)  CNC-MON-3600 An error occurred running the object on the target service. Consult the log files.</t>
  </si>
  <si>
    <t>There was a Truven event notice sent out that as03 was having performance issues.  Steve's reports ran.</t>
  </si>
  <si>
    <t>I forgot my FOB today and need to run reports</t>
  </si>
  <si>
    <t>Submitted a PS ticket for her to receive temp  FOB for the day.</t>
  </si>
  <si>
    <t>I have forgotten what my password is for the DSS, what is the procedure to recover/change it?</t>
  </si>
  <si>
    <t>Anthony Smith</t>
  </si>
  <si>
    <t>Explained he would have to contact PS and gave him the information to do so.</t>
  </si>
  <si>
    <t>I just ran this report to try and determine how members were enrolled in CHIP for this past year. Attached is a snapshot of what I came up with. Can you help me interpret the chart?</t>
  </si>
  <si>
    <t>On average, it is about 6,300 a month with a total of 14,986 unique individuals.</t>
  </si>
  <si>
    <t>CR-30880</t>
  </si>
  <si>
    <t>292b</t>
  </si>
  <si>
    <t>292a</t>
  </si>
  <si>
    <t>LSM approval request for posting Announcement to Solution Portal.</t>
  </si>
  <si>
    <t>as03 stack issues occurrence.  Resolution was provided by as03 event notification that the system is fixed.</t>
  </si>
  <si>
    <t xml:space="preserve">2/4/2013 - There was an as03 Event Resolution sent out  --  Todd notified Molina of correction on 2/4  --  End Date/Time  6:00 PM EST 02/02/13
RESOLVED: AS03 environment was restarted while applying the latest service pack over the downtime weekend.  The stack is stable now.   The Stability Team will continue to monitor the system.
</t>
  </si>
  <si>
    <t>Kristen tried to open another report.  It has looked like the screen shot below (loading report) for more than 15 minutes.   AS03 Stack issue.</t>
  </si>
  <si>
    <t>Kristen was able to open reports this morning.  PS has not been able to determine what caused this issue but it's good to hear this has been resolved. The case will be closed at the end of business Wednesday, 2/6 if the issue does not return.</t>
  </si>
  <si>
    <t>Kristen subset content is saving slowly and reports are opening slowly.</t>
  </si>
  <si>
    <t>**SIT/AC**Can not access 5.1 this morning!  Users are receiving a null error when trying to access DSS through the Solutions Portal.</t>
  </si>
  <si>
    <t>LSM approval obtained.</t>
  </si>
  <si>
    <t xml:space="preserve">PS forwarded instructions for Fayaz to delete his 'Temporary Internet Files' &amp; 'Cookies' and he was able to download.   Internet Explorer settings, this appears to be a browser issue: 1. Click on Tools in the toolbar of the browser. 2. Select Internet Options from the drop down menu. 3. Once in the Internet Options screen you should see a section titled Browsing History. Under that section select "Delete". 4. At the selection list to choose what to delete please choose to delete 'Temporary Internet Files' &amp; 'Cookies'. Important: Once these steps are completed please close and reopen your browser and try the login process again.
</t>
  </si>
  <si>
    <t xml:space="preserve">The case is being closed this issue will be address in SP11.
</t>
  </si>
  <si>
    <t>System/SP11 has provided resolution.</t>
  </si>
  <si>
    <t>The TCP/IP stack on the server became corrupt requiring the Windows Platform to rebuild the TCP/IP stack and then reboot the server and the Service Center is continuing to monitor the “null” login screen issue.</t>
  </si>
  <si>
    <t>The report was too large for both Version 4.1 and 5.1.  Kristen chunked up the report and it ran successfully in both versions of the product.
Once that was done, it took 5 minutes longer to run in Version 5.1 over 4.1, based on the usage logs.
The issue now appears to be one with the My Activities and Schedule screen which is not displaying completed reports to users.  We have submitted a Product Support ticket to investigate and have escalated to Product Management 
The case is being closed this issue will be address in SP11.</t>
  </si>
  <si>
    <t>For procedure code A0080 (which are usually billed in pairs for the same date), please identify those dates when only one A0080 code was paid during the period of 01/01/2008 through 12/31/2012 in the following fields and in the following order:  Billing Provider MaineCare ID, Billing Provider Name, Servicing Provider ID, Servicing Provider Name, Member MaineCare ID, Last Name, First Name, Middle Name, Procedure Code, Procedure Description, First Date of Service, Last Date of Service, Paid Amount, Paid Units, TCN, Status Description.  We know that we can do a record listing in the MIHMS DSS and pull all of the claims, but we cannot figure out how to do the rest (unless we can bring it into Access and do it there).</t>
  </si>
  <si>
    <t>Unfortunately, I think you are going to have to do the same process as you did for MECMS in Access.  We have no way to parse down to the day.</t>
  </si>
  <si>
    <t xml:space="preserve">Trouble running a queries in the DSS
Public  MaineCare MaineCare PHI  CMS 37
CMS 64 Line 11 Lab Services
CMS 64 Line 10 Obj 67A0
CMS 64 Line 17D Part B
CMS 64 Line 28 Fed Qualified Health Center
</t>
  </si>
  <si>
    <t>The format was changed and she was able to retrieve the results.</t>
  </si>
  <si>
    <t xml:space="preserve">DSS SOAP Error Message - I had opened the Report Writer Window and was going to create a new report.  I went to reference some emails and Excel files I needed and when I switched back to this window this is what I saw. </t>
  </si>
  <si>
    <t>I have closed the window and opened a new Report Writer window (I did not log out of and back into the DSS).  It appears to be okay at the moment but I will let you know if I get it again (or have any other issues).</t>
  </si>
  <si>
    <t xml:space="preserve">DSS Error Message - Connection Issues? After I sent my last email I opened one report sucessfully.  Then I tried to open another report.  It has looked like the screen shot below (Please Wait message)  for more than 15 minutes. </t>
  </si>
  <si>
    <t>1/31/2013, 2/1/2013</t>
  </si>
  <si>
    <t>1/31/2013, 2/1/2013, 2/4/2013</t>
  </si>
  <si>
    <t xml:space="preserve">Data type mismatch on ADV_FIN.ITEM_NO within the Financial Extract </t>
  </si>
  <si>
    <t xml:space="preserve">Procedure Code H0020 (Section 65). </t>
  </si>
  <si>
    <t>The summary report below is located in Public\BJM\Copy of Section 65 Prod Code H0020_Summary.    Issue #309 opened for missing IDs.</t>
  </si>
  <si>
    <t xml:space="preserve">Aimee </t>
  </si>
  <si>
    <t xml:space="preserve">Ming </t>
  </si>
  <si>
    <t>Patricia Webber/Kristen</t>
  </si>
  <si>
    <t>Amy Philbrick/Kristen</t>
  </si>
  <si>
    <t>Sarah Leopold/Kristen</t>
  </si>
  <si>
    <t>Stephanie Nadeau</t>
  </si>
  <si>
    <t>Ted Trebilcock/Barb</t>
  </si>
  <si>
    <t>Tina GreessaniKristen</t>
  </si>
  <si>
    <t>8/11/2012 &amp; 8/15/2012</t>
  </si>
  <si>
    <t>11/20/2012 &amp;11/21/2012</t>
  </si>
  <si>
    <t>Kaleb  needs to run trace routes from the State (our customer) to Truven Data Center.</t>
  </si>
  <si>
    <t>Natalie Bragan, c20nbrag, is receiving an error when running her reports:  Report location: Public  MaineCare MaineCare PHI  CMS 37 
Name of reports: CMS 64 Line 11 Lab Services 
CMS 64 Line 10 Obj 67A0 
We are troubleshooting the reports, but want to have the information on what this error means.</t>
  </si>
  <si>
    <t>TR-31013</t>
  </si>
  <si>
    <t>Linda/Luke</t>
  </si>
  <si>
    <t>Ted has contacted State OIT to see what this issue is as well as other issues he is having.</t>
  </si>
  <si>
    <t>Emailed that I was on the same URL and not having the same issue.  She was going to log out and back in.  Didn't hear back.</t>
  </si>
  <si>
    <t xml:space="preserve">Is the DSS just slow today? </t>
  </si>
  <si>
    <t xml:space="preserve">I cannot get report to run.  I seem to be in an endless loop trying to run this report.  Could you please run it for me?  It is LindaR/redesign_task_force/14_day_readmits_record_listing. </t>
  </si>
  <si>
    <t>When I clicked on results it wanted to know what format, so I chose Excel and up the results popped.  They are in my folder under LindaR_14 day readmits_record_listing</t>
  </si>
  <si>
    <t xml:space="preserve">This is for a study of 14-day re-admissions.  I need to create four different views of the readmissions:
1) Second admission is for the same diagnosis as the first diagnosis (Clinical Condition Admit); and is to the same hospital as the first admission 
2) Second admission is for the same diagnosis, but to a different hospital. 
3) Second admission is for any diagnosis, same hospital 
4) Second admission is for any diagnosis, any hospital. 
I tried to create a record listing.  (See LindaR/redesigntaskforce/14-day_readmits_record_listing.)  The record listing failed validation.  I’m hoping you can find a way to make that work, because then I could filter and pivot table the record listing to create my four scenarios.  </t>
  </si>
  <si>
    <r>
      <t>You’re validation error was from not having a measure on your report.     I am running your report for #4 analysis request below.   All others 1 – 3 will require manual work because your logic criteria is noting ‘same’ day  and ‘same’ hosp.   I am not sure if you remember the 2</t>
    </r>
    <r>
      <rPr>
        <vertAlign val="superscript"/>
        <sz val="11"/>
        <rFont val="Calibri"/>
        <family val="2"/>
        <scheme val="minor"/>
      </rPr>
      <t>nd</t>
    </r>
    <r>
      <rPr>
        <sz val="11"/>
        <rFont val="Calibri"/>
        <family val="2"/>
        <scheme val="minor"/>
      </rPr>
      <t xml:space="preserve"> snapshot report, that Linda Ault delivered to you via cd.  We will have to do each of the 1 – 3 analysis in the same way.   I can start these but I’m not sure if I can having finished by end of this week as the last one took me 3 days.  What date do you need the 4 analyses?   Barb created new subset Linda R_readmits_14 days_record_listing and ran report called the same using that subset. When I changed the criteria to equal 1 to 14 for measurement Days Since Last Admit (I had 15 in the first email subset snapshot),  my record count was 2,027.  This count is still lower than your count.  I am wondering if your analysis is included other hospital admissions.  Can Linda A get a copy of that analysis on CD?   </t>
    </r>
  </si>
  <si>
    <t>Gia Yannekis</t>
  </si>
  <si>
    <t>Can one of you open this report and send it to me? DSS does not open any reports, though I can crunch them. Also my email does not work, keeps freezing. I outreached Sheldon Bird.  In my folder is a folder called GHS, this report “GHS NDC CODES” is in it, I need the excel dump from it, it is already run</t>
  </si>
  <si>
    <t>Luke ran it for him.</t>
  </si>
  <si>
    <t xml:space="preserve">Can’t get it to show results.  Go into my folder, then Budget Work fr SFY 2013 foldr up near the top  Then GEORGE  Then the file you see below – this has T2016 queried with no fuilters. I added section policy etc to see where this code is hitting.  I can’t open the results. </t>
  </si>
  <si>
    <t>We saw UCG’s referenced in the Service Pack 11 release document/notice sent today and would appreciate hearing more about them and their functionality;
“This service pack also includes functionality improvements to User Defined Groups (UDG), allowing all users to open and save a UDG for reuse on other reports”</t>
  </si>
  <si>
    <t>Linda/Todd/Michelle</t>
  </si>
  <si>
    <t>I checked with and heard back from Product Development.  She suggested I forward the information on the Online Help in AS v5.1 (attached) to assist in giving you a better understanding of UDGs/Group Values.  In addition, UDGs are accessed from the ‘Select Values” screen.  You can “Import” and save a list of values.  This was something you could do in Version 4.1 as well.</t>
  </si>
  <si>
    <t xml:space="preserve">I am working on a data project which requires patient’s county information. I included “County”, “County Maine” and “County Current” Dimensions (including Codes) in the data file, however, there are substantial amount of records missing county information.
For example, FY11 patients with Procedure Code H0020 services:
If using “County” / “County Code” , 157,418 out of 208,485 records have NO county information (Same issue with “County Maine”/”County Code Maine”).  “Section 65 Prod Code H0020 w County” in MR folder.  </t>
  </si>
  <si>
    <t>Regarding the county of the member I would say County Current is the best one to use.  It does appear to be “missing” for around 3% of the claims on your report and I don’t have an explanation for that.  The ones where the county is showing as “not applicable” and the Person ID Unencrypted is blank are most likely those related to issue #309 which you previously identified.  Regarding the county of the provider I would say that Service Location County is probably the best one to use.  It does appear to be “missing” for around 12% of the claims on your report and “unknown” for another 2%.  The ones listed as “unknown” are one provider with a Service Location State of NH and a Billing Provider State and Provider State of MA.  For the ones where the Service Location County is “missing” the Billing Provider County and Provider County are populated except when the a Billing Provider State and Provider State is NH.</t>
  </si>
  <si>
    <t>I wanted to follow up on our request for Truven to send us a list of all other existing known issues that have been identified in 5.1 by Truven and/or Cognos/IBM.
- Please send us a list of existing/open issues remaining after the release of Service Pack 11, on 2/2/13
- In the future would you please send us the Service Pack Lists as soon as they have been released.  I believe we’ve been sent them after having heard about the releases and requesting the lists be sent to us.</t>
  </si>
  <si>
    <t>Luke Lazure (c20llazu) was running two reports today and received the SocketException Error first, then tried to rerun them and received message saying both reports were "currently being executed by another process"" has been created.</t>
  </si>
  <si>
    <t>Add RAC 5L</t>
  </si>
  <si>
    <t>I have a need to create a quarterly report that gives a count of kids in foster care on psychotropic meds by district and by drug category.  I was able to create this report in 4.1 and the output is displayed just below.  Each quarter I am sent a spreadsheet with the list of member IDs for the kids that were in foster care that quarter, which I put in a subset.  I have also been given a spreadsheet with the NDC codes and categories to use (spreadsheet attached).  I also have a list of the counties within each district.  In 4.1 I was able to report on grouped values (see first 3 screen shots below from 4.1).  When I open this report in 5.1 I get an error message (see last screen shot below from 5.1) because there are too many values to do the grouping on NDC code (there are a total of 6646 NDC codes grouped into 7 categories ranging from 214 codes to 2197 codes each).  I am trying to figure out how I can create this report in 5.1.</t>
  </si>
  <si>
    <t xml:space="preserve">I need to create a study group of members who 
1) Have received at least one service from the following NPIs: 1669415659, 1881758555, or 1740414408  during FY 2012   AND 
2) Have a psychiatric hospital stay during FY 2012
</t>
  </si>
  <si>
    <r>
      <t xml:space="preserve">Below is the first request for your distribution by district.  I used your Foster kids subset from June, so you can create one Foster Kids (current) subset and then link to the all the subsets below – or create it and I will link and rerun the report.  Linking the subset will allow the reports to be updated each time you change your current subset Foster Kids List.  The filter list is different in v4.1A with v5.1A having the limitation to 1,000 rows, so all large volume criteria needs to be added to a subset.   I created subsets based on your filtered criteria for each NDC category and the Person IDs.  The report is in my BJM folder Kristen 42810 Foster Kids on Psychotropic Meds by District.          </t>
    </r>
    <r>
      <rPr>
        <sz val="11"/>
        <color rgb="FF00B0F0"/>
        <rFont val="Calibri"/>
        <family val="2"/>
        <scheme val="minor"/>
      </rPr>
      <t xml:space="preserve"> KRISTEN:     Thank you Barb.  This is helpful.  Now that I am able to use the DSS again I think I can start from this report you created and do the rest of them.  I will let you know if I have any issues or questions.</t>
    </r>
  </si>
  <si>
    <t>I just came in and haven’t even tried logging in yet, but I know that Patricia is having issues – she is getting error messages and has at least one failed report.  Patricia can you send a screen shot of the error message you are getting so Truven can investigate? </t>
  </si>
  <si>
    <t>Good news!  I was able to open, modify, save and run a report (something I haven’t been able to do for a week!).  So, do we need start using this new URL permanently?</t>
  </si>
  <si>
    <t xml:space="preserve">"Customers are getting hung up in 5.1 AS." </t>
  </si>
  <si>
    <t xml:space="preserve">"Ted Trebilock received the error" </t>
  </si>
  <si>
    <t>User's report taking a long time to execute then he received Ad Hoc Report Writer message saying the report has been submitted but the server has not confirmed that it is scheduled to run.  When I logged back into the DSS, I opened the report, saved it and then tried to run it. Again, the report was on “preparing to execute” for a long time. Report is in Chuck's folder (CBryant?) called: PreventativeServicesFMap</t>
  </si>
  <si>
    <t xml:space="preserve">Below is our suggestion on how to design your study group.  If you would like to use it, it is in my folder and the name of it is in the gray bar of the screenshot named Linda R Psych Hospital Study Group draft.  
</t>
  </si>
  <si>
    <t>This is something we have seen before.  Your report has a lot of dimensions and measures and therefore a very large Record Listing.  Whenever a large number of columns is on a Record Listing, we typically get the same message, but do get results.  It does sometime mean we need to log out and back in.  Barb has run your report and has received results.  Chuck responded that he  had reports with just as much or even more columns and this has not happened.  PS ticket 853341 submitted to find out what the message means.</t>
  </si>
  <si>
    <t xml:space="preserve">What measure to use?  Report: LindaR/budget_svgs/IOP_record_listing – at least I think that’s what I called it. </t>
  </si>
  <si>
    <t>I had problems trying to run this report so I logged all the way out of the DSS, shut everything down and restarted my computer.  When I logged back into the DSS, I opened the report, saved it and then tried to run it.  Again, the report was on “preparing to execute” for a long time.  A half hour later he received a message saying the report had been submitted but the server has not confirmed that is is scheduled, etc...</t>
  </si>
  <si>
    <r>
      <t>I clicked the wrong sub-set.  Could you please run this report – LindaR/redesign_task_force/14_day_readmits_2</t>
    </r>
    <r>
      <rPr>
        <vertAlign val="superscript"/>
        <sz val="11"/>
        <color indexed="8"/>
        <rFont val="Calibri"/>
        <family val="2"/>
      </rPr>
      <t>nd</t>
    </r>
    <r>
      <rPr>
        <sz val="11"/>
        <color theme="1"/>
        <rFont val="Calibri"/>
        <family val="2"/>
        <scheme val="minor"/>
      </rPr>
      <t>_admit_record_listing? </t>
    </r>
  </si>
  <si>
    <r>
      <t>I did run your report (it’s in my folder called LindaR_ redesign_task_force/14_day_readmits_2</t>
    </r>
    <r>
      <rPr>
        <vertAlign val="superscript"/>
        <sz val="11"/>
        <rFont val="Calibri"/>
        <family val="2"/>
      </rPr>
      <t>nd</t>
    </r>
    <r>
      <rPr>
        <sz val="11"/>
        <rFont val="Calibri"/>
        <family val="2"/>
      </rPr>
      <t>_admit_record_listing but I couldn’t help wondering if this report is the same thing Barb is helping you with?  Would you like me to run it using Barb’s subset below?</t>
    </r>
  </si>
  <si>
    <t>Adam is having trouble loggining into the eLearning site</t>
  </si>
  <si>
    <t>He had version 7 update 13 installed and  needed to uninstall and then re-install version 6.</t>
  </si>
  <si>
    <t>I am having trouble running the following query in the DSS.  Receiving a SOAP error.</t>
  </si>
  <si>
    <t>When I put your report in a Record Listing, it shows how large the report really is – probably why everything failed .
I redesigned the subset to include your quarterly Time period and State Share object code.   When I ran the Record Listing there was output for 913,510 records (just one quarter) that can be found in BJM\Natalie RL CMS64.     I will design and run for the other 2 quarters.  I finished the previous QTR report and it is located in my BJM\Natalie RL CMS64 previous QTR.  A snapshot of the subset is below which had a change in the Paid Quarter Time Period to Previous. Record Listing for QTR 2 2012 has 591,669 records and is located in my BJM\Natalie RL CMS64 QTR 2 2012.  The subset change is in the snapshot below.</t>
  </si>
  <si>
    <t>I have tried running this report at least twice but I keep getting the message:  An error has prevented report DEN0004 MaineCare Dental Claim Summary by Count V3 from running.  Please check My Activities &amp; Scheudles for details, etc..</t>
  </si>
  <si>
    <t xml:space="preserve">Luc wanted a report to tell him the number of patients seen by each dentist and how much they were paid total.  I created Luc DEN0001-v3 that does not have a filter on Prov Spec Claim and kept the Dentist on Provider Type.  It's in the LindaA folder.
</t>
  </si>
  <si>
    <t>Object codes in DSS that do not exist.  There are some returns for object code = “XXXX” with data attached.  Ted's folder/CYCLES/COST PER VISIT/2010 UTILIZATION</t>
  </si>
  <si>
    <t>Barb/Steve Garrant</t>
  </si>
  <si>
    <t>If this is MECMS data only we know there are issues there.  MECMS data should be considered invalid and not used.  See the XXXX object code below, column Y – this is Feb 2011, hmmm and probably MeCMS. Feb 2011 was when MeCMS was shut off .</t>
  </si>
  <si>
    <t>in looking closely at the outpatient data I see many claims coming through with the original claim ID and an adjusted claim ID but no reversal. I am also getting original/reversed/adjusted in many cases so the query is okay. In researching this further in QNXT I can see in all claims sampled the reversals with a paid date of 03/05/12, but they are not in DSS.  The report is in my SM-Audit Folder under outpatient: report name: outpatient record listing No x-overs no denied lines</t>
  </si>
  <si>
    <t>Sue MacKenzie</t>
  </si>
  <si>
    <t xml:space="preserve">My computer has been trying to load Report Writer for a few minutes now.  Is something going on to keep it confused?  My report  took 30 minutes and was still looping.  I tried the alternate URL, and so far, it's working . . . . still no search capability, however </t>
  </si>
  <si>
    <t>PS ticket: 00852920 submitted.  AS03 Stack Outage  I believe the issues are resolved.  Chuck mentioned late yesterday afternoon that he was able to create and run a report in a reasonable amount of time.  I believe Patricia has been running reports this morning.  I logged in and opened Report Writer - that process was much faster than yesterday.  I opened a report – that was faster than yesterday but still somewhat slow.  The slowest part appears to be from when you click on the “Open existing report” icon to when it finishes retrieving the information (see screen shot below).  Once the report list is available, opening a report isn’t too bad.</t>
  </si>
  <si>
    <t>Patricia is also having issues.  It is getting “hung up” when she tried to open a report.  She has logged out and back in and says it didn’t help.</t>
  </si>
  <si>
    <t>Patricia Webber</t>
  </si>
  <si>
    <t>Chuck just came over and told me that he logged in a little while ago and opened Report Writer – he says it is taking 10+ minutes just to load the dimensions, measures etc.</t>
  </si>
  <si>
    <t>Ted was running a report and got a HTTP State 500 Error.  He was wondering if we have ever seen the error before.  Did not provide a report name and location.</t>
  </si>
  <si>
    <t>He reran it and got results.</t>
  </si>
  <si>
    <t>Unknown</t>
  </si>
  <si>
    <t xml:space="preserve">Attached is a document I created before the version upgrade to v5.1 that has snapshots of your provider directory reports created in Record Listing.  There is no measurement information when creating a Record Listing from the provider directory.    Please review and let me know if you still have an interest in running a Record Listing in v4.1A.   Any claims based measures can be can be used for Provider reporting  in v5.1A .  </t>
  </si>
  <si>
    <t>Ellie Pass</t>
  </si>
  <si>
    <t>Your .csv provider file is attached.  The Service location provider dimensions are not on the provider directory.  Your file does have all active and inactive providers.</t>
  </si>
  <si>
    <t xml:space="preserve">Thank you for your call this morning asking about the DSS. I believe the issues are resolved. Chuck mentioned late yesterday afternoon that he was able to create and run a report in a reasonable amount of time. I believe Patricia has been running reports this morning. I logged in and opened Report Writer - that process was much faster than yesterday. I opened a report – that was faster than yesterday but still somewhat slow. The slowest part appears to be from when you click on the “Open existing report” icon to when it finishes retrieving the information (see screen shot below). Once the report list is available, opening a report isn’t too bad.
</t>
  </si>
  <si>
    <t>Adjusted Claims in J-SURS</t>
  </si>
  <si>
    <t>Claims where Attending ID is in QNXT but not in J-SURS</t>
  </si>
  <si>
    <t>Logic missing in the overall extrat/load process</t>
  </si>
  <si>
    <t>Enhance load logic</t>
  </si>
  <si>
    <t>TR-31352</t>
  </si>
  <si>
    <t xml:space="preserve">I am trying to run the below query and I got the following error.   
CNC-MON-3600 An error occurred running the object on the target service. Consult the log files.
 Path:  Public Folders &gt;  MaineCare &gt;  MaineCare Full view with PHI Full view with PHI Reports &gt;  LukeL &gt; Truven Help &gt; Section 21 and 29 Day Hab Transportation
</t>
  </si>
  <si>
    <t>Sent file error to PS.  An HTTP 500 error code is a general server-side error indicating that a problem has occurred on the server that hosts the website. While the desired content may exist on the server, a problem of some sort is preventing the server from delivering the content . In this case could have been a intermittent interruption in the network. Please let me know if you are still experiencing this error.   Ted noted in an email  on 2/19 that he didn't specifically note any additional errors.   The case was left opened until 2/22 and then closed pending  if the same error occurred.</t>
  </si>
  <si>
    <t xml:space="preserve">The error message means that the program saw that the report was already being run; therefore this error was produced. 
</t>
  </si>
  <si>
    <t xml:space="preserve">Barb was able to get the reports to run.   RRT investigation within the PS ticketed noted that  this error that the customer experienced seemed to be caused by a resource issue at that date and time. 
</t>
  </si>
  <si>
    <t xml:space="preserve">I’m okay for now Linda; I didn’t see anything really concerning outside the Truven and State networks when we were having issues.  </t>
  </si>
  <si>
    <t>Can not access 5.1 vis the Solution Center URL.  I received a blank screen when I used the URL in my internet Favorites. When I typed in Solution Center URL I received the attached error.</t>
  </si>
  <si>
    <t xml:space="preserve">Luke emailed that he logged out again, waited a while and went back and checked the reports. I was able to get my results.  PS Ticket submitted  to see what the error meant.  The error message means that the program saw that the report was already being run; therefore this error was produced. </t>
  </si>
  <si>
    <t xml:space="preserve"> Received a blank screen when I used the URL in my internet Favorites. When I typed in Solution Center URL I received the attached error. I am able to log into 4.1 using AS01.   Users were given the temporary workaround link:     https://as03.advantagesuite.thomsonreuters.com/ 
</t>
  </si>
  <si>
    <t xml:space="preserve">RESOLVED:  Start Date/Time Monday February 25, 2013 at 8:00AM
                               End Date/Time Monday February 25, 2013 at 2:45 PM
</t>
  </si>
  <si>
    <t xml:space="preserve">Luc tried running DEN009/DEN001 to see how many hygienist billed MaineCare for SFY2012 </t>
  </si>
  <si>
    <t>Barb ran several different reports, met with Luc via the phone to get his results for similar reports that look like DEN0009/DEN0001.</t>
  </si>
  <si>
    <t xml:space="preserve">I’ve been trying to run a report for Nancy Haskell from the QA unit. Her report name is Claims Audit Jan 2013.
I’ve saved it, from her public folder, in my public folder as “QA/NH Claims Audit Jan 2013” and tried to run it ~4 times and it seems to keep getting stuck in “Executing”.
</t>
  </si>
  <si>
    <t>Barb went to Gia's file path and replied that the report was complete.</t>
  </si>
  <si>
    <t xml:space="preserve">I am trying to run the below query and I got the following error.
 Path:  Public Folders &gt;  MaineCare &gt;  MaineCare Full view with PHI Full view with PHI Reports &gt;  LukeL &gt; Truven Help &gt; Section 21 and 29 Day Hab Transportation
 </t>
  </si>
  <si>
    <t>RESOLVED:  Start Date/Time Monday February 25, 2013 at 8:00AM
                               End Date/Time Monday February 25, 2013 at 2:45 PM</t>
  </si>
  <si>
    <t>I have been attempting to run a Record Listing for the past two days.  I have tried a total of 4 times.  The report gets “stuck” on the “preparing to execute” window for a long time and then I get the message that indicates it may be running and I should check My Activities &amp; Schedules (I apologize but I don’t have a copy of the exact wording).  When I check My Activities and Schedules it isn’t there.  I did run two reports successfully yesterday and I see those but this one does not show up at all.  The Record Listing is in my folder and is named All Claims for members on methadone SFY 2012.
Also, every time my session times out when I  attempt to log back in I get this blank window (screen shot below) before getting to where I put in my pin and secure ID.  I am not able to close the window the normal way – I have to bring up Task Manager and End Task on it.</t>
  </si>
  <si>
    <t xml:space="preserve">It is showing “Time Period: Paid Fiscal Year” with “Paid Month” that does not make sense. Oct 2012 and SFy 2012 etc.
See rows 422 or so
The report is in ttrebilcock/PCCM CARE MANAGEMENT/MONTHLY/REPORTS NEW/ then shown below.
Do I need to use just “Paid Fiscal Year” instead of “Time Period: Paid Fiscal Year” ?
</t>
  </si>
  <si>
    <t>Barb suggested to use the Paid Fiscal Year under the Paid tree category as this produced correct group results with Paid Month.</t>
  </si>
  <si>
    <t xml:space="preserve">I have been attempting to run a Record Listing for the past two days.  I have tried a total of 4 times.  The report gets “stuck” on the “preparing to execute” window for a long time and then I get the message that indicates it may be running and I should check My Activities &amp; Schedules (I apologize but I don’t have a copy of the exact wording).  When I check My Activities and Schedules it isn’t there.  I did run two reports successfully yesterday and I see those but this one does not show up at all.  The Record Listing is in my folder and is named All Claims for members on methadone SFY 2012.
Also, every time my session times out when I  attempt to log back in I get this blank window (screen shot below) before getting to where I put in my pin and secure ID.  I am not able to close the window the normal way – I have to bring up Task Manager and End Task on it.  After that I can log back in, but this is happening every time and it is a little frustrating.  
</t>
  </si>
  <si>
    <t>ALL HIV REPORT w Medicaid algorithm subset</t>
  </si>
  <si>
    <t>The account team can update the HIV Medicaid Member subset.</t>
  </si>
  <si>
    <t xml:space="preserve">The problem is with large attributes, like claim ID, Provider ID or Professional Claim that have a very large number of values and exist on multiple tables. When a value is selected for them on the report it fails validation and then can result in the error received when trying to open it. The workaround is to place the value(s) selected for this attribute in a subset. The same results will be returned if the attribute is left on the report.     Barb noticed that when she reran the report the results were there after she logged out and logged back in.  </t>
  </si>
  <si>
    <t>Emailed her 2/15/2013 to see if she is all set. No response.</t>
  </si>
  <si>
    <t xml:space="preserve">I was able to get report results by splitting up your Person ID List as having over 4,000 people in your subset criteria made the report exceed the 1M row criteria.   REPORT 1:   Kristen subset on methadone split1 .   REPORT 2:   Kristen subset on methadone split2.  Created PS ticket 857570 about receiving a message saying a Record Listing exceeds the row maximum of 1m rows. 
</t>
  </si>
  <si>
    <t xml:space="preserve">I’m not finding PCCM0020DSS for 01/2013 in Cypress.  what is the/is there a delay in the monthly DSS reports being loaded into Cypress?  What is the SLA for monthly reports to go into Cypress? </t>
  </si>
  <si>
    <t>No there isn’t a delay in the monthly DSS reports being loaded into Cypress.  I have not sent the reports to Cypress yet with January data.  They stopped running yesterday and I have two days to do so per the SLA.   I emailed PCCM020 to her.  We are double checking on the turnaround time.</t>
  </si>
  <si>
    <t>Several of us in Audit have tried to login to Truven DSS this morning, but nothing comes up when we do the initial login.  I was finally able to login with my c20 number and password, but the screen that comes up is blank.  Is the system having issues this morning?</t>
  </si>
  <si>
    <t>PS ticket 00856025 created. The Truven Health Solution Center is down.   However users can continue to access the DSS via the following direct URL: https://as03.advantagesuite.thomsonreuters.com/</t>
  </si>
  <si>
    <t xml:space="preserve">We noticed the addition of access to JSURS on the new Truven Access request form.  Would you please explain Truven’s process for those requesting access to JSURS. </t>
  </si>
  <si>
    <t xml:space="preserve">Tom asked me for the form I use for new Users, so I added JSURS to it in case he could use it for his purposes.  That is all.  No additional tasks for you, etc…  </t>
  </si>
  <si>
    <t>Is there an “attribute” (field) in MIHMS DSS that can help easily identify when MaineCare (Medicaid) is either the primary payer OR NOT?  
 it would be good if there was a field that would indicate when a claim is a DWP claim:</t>
  </si>
  <si>
    <t xml:space="preserve">I did some looking in the DSS and I see a field called Medicare Indicator, which would identify if the member had Medicare, but not necessarily if Medicaid is the primary payer.
The External Rate Codes 1 – 5 also indicate members with third party coverage, but not necessarily if Medicaid is the primary payer.
Hopefully, Kaleb and/or Michele can provide some further guidance.
</t>
  </si>
  <si>
    <t>The report is in ttrebilcock/PCCM CARE MANAGEMENT/MONTHLY/REPORTS NEW/ then shown below.  It is showing “Time Period: Paid Fiscal Year” with “Paid Month” that does not make sense. Oct 2012 and SFy 2012 etc.  Do I need to use just “Paid Fiscal Year” instead of “Time Period: Paid Fiscal Year” ?</t>
  </si>
  <si>
    <t xml:space="preserve">Your report used the Paid FY Date in the tree under’Other  Dates.’    I ran a test report named TT Paid FY w/Paid Month in my BJM folder where I used Paid FY date from the ‘Paid’ section within the tree; and my results show correct Month groupings.   I would suggest that you use the Paid Fiscal Year under the ‘Paid’ in the tree catalog and not the Paid FY in ‘Other Dates’.   </t>
  </si>
  <si>
    <t xml:space="preserve">I have a request for a legislative committee to update data about the provider type and specialty for providers prescribing anti-psychotic drugs.  I see there is a dimension for “psychotherapeutic agents”, but I’m guessing that includes more than just anti-psychotic drugs.  What would you suggest I do to narrow my report down to anti-psychotic drugs?  Use NDC’s?  Thank you for helping me to get this figured out!  -- Linda </t>
  </si>
  <si>
    <t>Barb delivered report LindaR_anti_psychotic_drug report</t>
  </si>
  <si>
    <t xml:space="preserve">I have two questions for you:
1) Do we have all the data for the CMS 416 yet? The last time you helped me you promised that the 2012 data will be available by the end of the month of February.
2) What is the methodology/logic for answering line 11 on the CMS 416, total eligibles referred for corrective treatment? 
</t>
  </si>
  <si>
    <t>Michelle delivered pdf report for CMS416.     Corrective Treatment is defined by Procedure Code = 99201,99202,99203,99204,99205,99211,99212,99213,99214,99215.</t>
  </si>
  <si>
    <t>Kristen emailed a snapshot of an error that Servers were temporarily unavailable.   This error had occurred for multiple users.</t>
  </si>
  <si>
    <t>Product Support is investigating the logs.   Users temporarily could not log into the Solution Portal.  When Barb tried to access, there was no problem.   Multiple users that had access issues, were able to log back in after a temporary login issue.</t>
  </si>
  <si>
    <t>Sysytem</t>
  </si>
  <si>
    <t>Mark Fisher emailed Kristen for document to obtain information on how to enable his browser to a trusted site so he could export reports to excel.</t>
  </si>
  <si>
    <t>Barb emailed the document.</t>
  </si>
  <si>
    <t>see 266v2
(7/3) Provider Group name may be being pulled from the wrong field
(6/26) Kristen to review if this request should be a CR or withdraw request.
Please investigate cases where Provider Group field with the Provider Name if Provider Group is Missing</t>
  </si>
  <si>
    <t>266v2</t>
  </si>
  <si>
    <t>#28</t>
  </si>
  <si>
    <t>Kristen/Tina</t>
  </si>
  <si>
    <t>Michelle,
Tina is asking for the list of RATE CODES used in the 416 to identify the EPSDT eligible population.     The report you recently sent to Luc (attached) appears to be using the UDLs without v2012 after them, but I want to make sure that is correct.  Could you please let us know and send us the list?  Thank you.</t>
  </si>
  <si>
    <t xml:space="preserve">Michelle is rerunning this year’s CMS 416 for another issue so I will make sure that I correct the User Defined Lists also.
Here is the list of Rate Codes that are being looked at for Rate Codes 1 – 5.
</t>
  </si>
  <si>
    <t>Product Support reviewed the logs of your report and they noted that the error of frozen screen was because the report was too large and they also ran a validation on the report and that too confirmed the error. Can I please close this PS ticket?                                                     KRISTEN RECOMMENDED THE FOLLOWING VERSION UPGRADE CHANGES THAT WERE ADDED TO THE PS TICKET:       I would like to make these recommendations for a future version:
1. Have the report give an error message when the results would exceed the limit.
2. Improve the Validation process so that it returns results sooner.
3. Add a button to cancel the Validation process.
4. Increase the timeout from 30 minutes to at least 60 minutes.
ALSO KRISTEN NOTED TIME OUT ISSUE WHEN VALIDATING A REPORT:   We can close this ticket, but I do want it noted that I attempted to “VALIDATE” this report and it never gave me any result/error.  It showed the “Performing Validation…” message for more than 45 minutes and eventually timed out.  I have found that Validation almost never runs for me and there is not an option to cancel it once you start it.  When running “PREVIEW LAYOUT”, there is a button to “Cancel Preview Execution”.  And, it is my recollection that in 4.1 when attempting to run a Record Listing that would return too many rows you would get an error message after it attempted to run for a few minutes.</t>
  </si>
  <si>
    <r>
      <t xml:space="preserve">I tried the Q3 report twice and it failed both times.  I logged out of the DSS and back in.  I created another report for Q4 and it ran.  I tried Q3 again and it failed.  I used the Q4 report and changed the time period to Q3 and saved it as Q3 v2 it worked.  I tried Q3 again and it failed.  I don’t see any difference between the design of </t>
    </r>
    <r>
      <rPr>
        <b/>
        <sz val="11"/>
        <rFont val="Calibri"/>
        <family val="2"/>
        <scheme val="minor"/>
      </rPr>
      <t xml:space="preserve">42810 Foster Kids on Psychotropic Meds by NDC Group w ID 2012 Q3 </t>
    </r>
    <r>
      <rPr>
        <sz val="11"/>
        <rFont val="Calibri"/>
        <family val="2"/>
        <scheme val="minor"/>
      </rPr>
      <t xml:space="preserve">and the design of </t>
    </r>
    <r>
      <rPr>
        <b/>
        <sz val="11"/>
        <rFont val="Calibri"/>
        <family val="2"/>
        <scheme val="minor"/>
      </rPr>
      <t>42810 Foster Kids on Psychotropic Meds by NDC Group w ID 2012 Q3 v2</t>
    </r>
    <r>
      <rPr>
        <sz val="11"/>
        <rFont val="Calibri"/>
        <family val="2"/>
        <scheme val="minor"/>
      </rPr>
      <t>, but for some reason v2 works where the originally did not.  I guess I am all set for now , but if you can figure out what was/is wrong with the first report I would like to know.  Thanks.</t>
    </r>
  </si>
  <si>
    <t>Steve Baird has tried multiple times today to run a query in DSS and have had no success. I keep getting the error message below.   Below the error message screen is the screen as it looks just before I hit “RUN.”  This is a query template that I use over and over and over.  I got results from this as late as last week.  Any thoughts as to why I can no longer get any data results?  When Steve ran the query again, the report finished.  PS ticket opened to investigate error.</t>
  </si>
  <si>
    <t>Steve Baird has tried multiple times today to run a query in DSS and have had no success. I keep getting the error message below.   Below the error message screen is the screen as it looks just before I hit “RUN.”  This is a query template that I use over and over and over.  I got results from this as late as last week.  Any thoughts as to why I can no longer get any data results?  When the report was run again, it completed.  The PS ticket was opened to investigate error.</t>
  </si>
  <si>
    <t>Requesting Sarah St. Pierre  FOB number</t>
  </si>
  <si>
    <t>Barb sent FOB serial numbers to Gia.</t>
  </si>
  <si>
    <t xml:space="preserve">We have a request for a report with the information already on PCCM0020DSS in addition to two new measures.
The two measures are;
- Managed Care with Title 19 (All Rate Codes EXCEPT 3O &amp; 3P) and a column with percentages 
- Managed Care with Title 21 (Rate Codes 3O &amp; 3P)  and a column with percentages
This report will be run on a regular basis vs. adhoc. 
We had hoped to add this information using sub setting yet we see PCCM0020 is designed with measures vs. subsets.  
So the 2 populations below would be a subset of the column “Managed Care Eligibile” correct? Yes please.
Would the % columns be the Managed Care with Title 19/Managed Care Eligible and the Managed Care with Title 21/Managed Care Eligible? Yes please.
Thanks!
Michelle
</t>
  </si>
  <si>
    <r>
      <t xml:space="preserve">Product Support is investigating the logs.   Users temporarily could not log into the Solution Portal.  When Barb tried to access, there was no problem.   Multiple users that had access issues, were able to log back in after a temporary login issue.   </t>
    </r>
    <r>
      <rPr>
        <b/>
        <sz val="10"/>
        <color theme="3" tint="0.39997558519241921"/>
        <rFont val="Calibri"/>
        <family val="2"/>
        <scheme val="minor"/>
      </rPr>
      <t>PS NOTED THAT:   This issue was caused by a clustering issue on the Solution Center servers.</t>
    </r>
  </si>
  <si>
    <t>DM</t>
  </si>
  <si>
    <t xml:space="preserve">How is the Policy Section being populated </t>
  </si>
  <si>
    <t>AKFD note</t>
  </si>
  <si>
    <t>need to match examples from Michele
Annette</t>
  </si>
  <si>
    <r>
      <t xml:space="preserve">(3/14) needs 112v2 in rebuild #10 to completely look good
(8/16) Logic was approved, but was not included in the rebuild - previously 66v2
(4/24) Kaleb sent revised logic for review
4/18 needed PC referrals go live on 7/1/2012.
(4/5) re-opend as v2 of issue #66, which was rejected.  Also see related issue </t>
    </r>
    <r>
      <rPr>
        <b/>
        <sz val="10"/>
        <color theme="1" tint="0.249977111117893"/>
        <rFont val="Arial"/>
        <family val="2"/>
      </rPr>
      <t>#186</t>
    </r>
    <r>
      <rPr>
        <sz val="10"/>
        <color theme="1" tint="0.249977111117893"/>
        <rFont val="Arial"/>
        <family val="2"/>
      </rPr>
      <t xml:space="preserve"> on PCCM reporting and issue </t>
    </r>
    <r>
      <rPr>
        <b/>
        <sz val="10"/>
        <color theme="1" tint="0.249977111117893"/>
        <rFont val="Arial"/>
        <family val="2"/>
      </rPr>
      <t>#112v2</t>
    </r>
    <r>
      <rPr>
        <sz val="10"/>
        <color theme="1" tint="0.249977111117893"/>
        <rFont val="Arial"/>
        <family val="2"/>
      </rPr>
      <t xml:space="preserve"> on PCCM Providers and sites.
4/4 enhanced logic provided Casey and Kaleb.
(3/23) request sent to Molina
The logic should be updated to:
IF planaffilinfo.pcp = 'Y' THEN 'Y' ELSE 'N'
There are only 8 providers in DSS marked as Y in the most current months using the following logic:
If planprovinfo.pcp = 1 or -1, then 'Y', else move 'N'</t>
    </r>
  </si>
  <si>
    <t>Patricia Webber and Chuck Bryant experiences report failures and taking too long to run.   Todd emailed notification to DSS.</t>
  </si>
  <si>
    <t xml:space="preserve">I am working on a request to identify prescribers for certain psychotropic medications.  I created and ran the first report below thinking that this would give me what I need.  What I found was that all of the Ordering Prov fields except for the Ordering Prov ID contain no data.  I thought that I would only be missing data if the DEA number in the Ordering Prov ID field did not match up with an enrolled provider.  I was able to create a subset of the Ordering Prov IDs/Provider DEA Numbers from the first report and create the second report below which does get me Provider Names, Types and Specialties.  I can try to link up the results from the two reports in Excel (or Access) and generate one report that contains all of the information needed, but I was wondering if there is any way to create one report in the DSS that does this.  Also, is the fact that those Ordering Prov fields don’t contain data an issue that can be corrected?  This was not originally submitted as an urgent request, but it is now being discussed at the Legislature so we need to get this done as soon as possible.  Thank you.
Report Name = 46920 prescribers kids ADHD/antidepressant/antipsychotic (in folder Kristen)
</t>
  </si>
  <si>
    <t>Barb/Data Managers</t>
  </si>
  <si>
    <t xml:space="preserve">Do either of you have access to information with the FOB number on Sarah St Pierre’s DSS FOB? Wasn’t sure w/Linda out. </t>
  </si>
  <si>
    <t>Barb emailed Gia the FOB serial numbers that she obtained from PS.    Per Linda A these are documented in hard copy only at her office.</t>
  </si>
  <si>
    <t xml:space="preserve">This is the request:
For youth who received either antipsychotics or combination of antipsychotics plus antidepressants (please analyze the two groups together as one group; it is exposure to antipsychotics that is the key), please determine the number and percentage who received within the past year: blood glucose level, serum lipid panel, and both blood glucose and serum lipid panel.
I designed this report (46930 kids on antipsychotics &amp; blood glucose test &amp; serum lipid panel CY 2012) which seems to give me what I need except the patients with both blood glucose and serum lipid panel.  Do you know of any way that I can get this.
</t>
  </si>
  <si>
    <t>For your last subset that combined procedure code of blood glucose test and serum lipid panel, an OR group just needed to be added to combine.    I renamed your subset and it is located in my BJM folder 46930 blood glucose test and serum lipid panel.   The below report output can be located in my BJM\Kristen 46930 CY2012.   Thanks, Barb</t>
  </si>
  <si>
    <t xml:space="preserve">This morning I tried to run a record listing query.  The query is in my folder and the name is Generic Query.  I saved the query and ran it at 9:11 this morning.  After a while, I received a message that the query had been submitted and to check my activities and schedule management for the status.  The query still hasn’t completed and doesn’t show as either a current or past activity.  This has been happening quite a bit to me since 5.1 was implemented.  Can you check on this with Truven?
Also, in the interim, I did run one quick ad-hoc query but that has been it today.   Patricia W was also experiencing report failures:  Yes, Patricia was eventually able to get all of her reports to run, but they failed several times.  These are reports that she runs all of the time just for different members.  She also said that not all of the failed repots were even showing up as failed in “My Activities and Schedules” (at least 3 did show up there though).  The names of the reports she ran today are Prep member check and PREP-46990.  Prep member check failed multiple times – I am not sure if PREP-46990 failed before it eventually ran.  Patricia, do you have anything to add?
</t>
  </si>
  <si>
    <t>MaineCare multiple users cannot access v4.1 from the Solution Portal</t>
  </si>
  <si>
    <t>Luke L having v4.1A access issue and receiving an error message "Error establishing connection".</t>
  </si>
  <si>
    <t xml:space="preserve">Luke was using the build port.  Once he tried to access v4.1 port 15720, he was able to access.  </t>
  </si>
  <si>
    <t xml:space="preserve">Barb,
Would you (or anyone else at Truven) know how to take the two reports attached to this email and combine them so that the prescriber name, type and specialties (Provider Name, Provider Type, Provider Specialty, Provider Specialty 2, Provider Specialty 3) are on the report with the claim and patient counts (Claims Paid Rx, Patients Rx) for each of the 3 groupings of medications (ADHD Medications, Antidepressant Medications, Antipsychotic Medications)?
If there was a one to one match, I could paste one beside the other, but as we discussed not all of the DEA numbers (Ordering Prov ID) from the first report show up in the second report.  Additionally, some of the DEA numbers (Provider DEA Number) show up with more than one Provider Name in the second report.
</t>
  </si>
  <si>
    <t>Order Provider ID have a one-to-many scenario when trying to link DEA prescribers.</t>
  </si>
  <si>
    <t xml:space="preserve">2/28/2013 --  PS was pulling the customer reporting logs to investigate the error.   PS has been unable to duplicate the error, we cannot be sure of the meaning of the message as there could be several different causes. However, a likely scenario is that a memory issue on a dispatcher server 
caused the error. 
</t>
  </si>
  <si>
    <t xml:space="preserve">Hi Patricia,
The account team is looking at large and failed reports for performance improvement and your failed report  46320_OT &amp; PT_2012 below failed  multiple times.   After my subset criteria change, the report ran and completed and the results can be found in the 2nd snapshot in Public\BJM\PW 46320_OT &amp; PT_2012.  I modified your subset to include your time period values of Service Date 02/01/2012 to 12/31/2012 as shown in the 3rd snapshot; the date time frame exceeded  the 1,000 value criteria on ‘Select Values’.
</t>
  </si>
  <si>
    <t>Snapshots were also provided in the report for assisting on the subset creation and reason for failure.</t>
  </si>
  <si>
    <t>PS requested me to rerun the reports  failed (in below email string) because of the as03 intermittent  problems and test for performance run-times.  With the fix applied to as03, and current testing/monitoring of the system, the report run times are much quicker with no reported failures.  I’ve provided snapshots of the run history for the identified reports in bold.       Kristen’s report completed in 5 minutes:  42810 Foster Kids on Psychotropic Meds by NDC Group w ID 2012 Q3,   Kristen’s report completed in a couple minutes:  46860 Granite Bay Claims Detail,  Patricia Webber’s report completed in a minute for Prep Member check,    Patricia Webber’s report Prep-46990 completed within a minute,   Steve Baird’s report has ‘Warnings’ Auburn12-31-11query; however, the report still ran and completed.</t>
  </si>
  <si>
    <t>Annette
Molina sent examples on what is needed from DSS (email from 12/6)</t>
  </si>
  <si>
    <t>Kaleb set info to State?</t>
  </si>
  <si>
    <t>Annette / Ryan (compare before/after balancing queries + provide a claim example before/after)</t>
  </si>
  <si>
    <t xml:space="preserve">Michelle to check on Nov. report for Steve
(compare before/after balancing queries + provide a claim example before/after)
</t>
  </si>
  <si>
    <t>Ryan</t>
  </si>
  <si>
    <t>changed the source field</t>
  </si>
  <si>
    <t xml:space="preserve">logic enhancement </t>
  </si>
  <si>
    <t>add field in ODS to DSS (changed the source field)</t>
  </si>
  <si>
    <t>see "a"</t>
  </si>
  <si>
    <t>Kristen suggested there be something in the system that prevents reports from running this long and/or a message that tells users that their report it too large for the “Standard” output rather than just running indefinitely.</t>
  </si>
  <si>
    <t>Will the reports saved in my folder (Leopold) that use the Medicaid members subset need to be updated to make sure they are linked to the correct UDL subset?  Most of the reports in my folder use this subset.</t>
  </si>
  <si>
    <t>Linda is on vacation(you may have gotten her out of office message).  I am going to say that yes, we do need a new form filled out and signed by your new supervisor to retain your access.  (for Tom Randall who changed jobs but still wants access)</t>
  </si>
  <si>
    <t>I totally see where you are coming from and agree with your thoughts on documenting, etc… however I can see where I may run into trouble with the SLA attached to the New User Access Request forms.  
My dilemma is SLA wise, he isn’t technically a new User since he had no disconnection of access, has the same access and FOB, but only has a job change (phone number and office location).   
From my point of view, there’s a difference between the new User process and a User changing positions.  With new Users I submit a Product Support ticket,  request a FOB, get approval signatures for access,  etc…  From my side, updating the User List (and Product Support?) with his new phone number  is all that is needed.   However, that said, I would not have his new office location and phone number without some sort of documentation/notification from you.
Eileen Cummings emailed 3/21: FUNC493 doesn’t come into play here because this is not a new user.  The purpose of this FUNC is to ensure that people are not waiting for access after it has been approved by the State.  As Kristen noted, having paperwork from his new supervisor confirming that he still needs access is completely appropriate and necessary, but doesn’t come under this FUNC.</t>
  </si>
  <si>
    <t>Chuck Bryant/Wendy Eames</t>
  </si>
  <si>
    <t>You can blame Mike Mathieu for this email   Is there any way to tell from the claim id, such as the letter in the sixth position, that a claim originated from the crossover file?  Or, is there a field in the DSS that identifies the source of the claim (paper, electronic, crossover file, etc)?  The reason I’m asking is I know there are FFS claims that have the Crossover Indicator=Y and I was wondering if the source was identified anywhere.  I’m looking for a field in the DSS that identifies the source of the claim as the crossover file but not the Crossover Claim Indicator.</t>
  </si>
  <si>
    <t xml:space="preserve">Wendy responded: The claim ID will tell you the year and Julian date that the claim was received and whether or not the claim was submitted electronically or via the portal (the letter E indicates electronic claim submission, the letter W indicates portal claim submission), but it doesn’t tell you whether or not the claim is a crossover.  
I responded: I have checked the data documentation I have available (AS, Data Dictionary, and Source doc) and I have not been able to come up with a field that identifies whether the claim is paper, electronic, or crossover.  
I have included Michelle and Barb in case I mistakenly missed it.
</t>
  </si>
  <si>
    <t xml:space="preserve">Both Patricia and have reports that have been executing for an extremely long period of time.  Kristen asked to review Patricia's report that was running for 49 hours.  The report name is 47060 and it is in the PWEBBER folder.  </t>
  </si>
  <si>
    <t>I changed Patricia’s report from Standard to Large results and ran it.  It completed in 7 minutes and is in my folder (LindaA) under “copy of 47060”.   Kristen also made a suggestion on there be something in the system that prevents reports from running this long and/or a message that tells users that their report it too large for the “Standard” output rather than just running indefinitely.  I submitted PS ticket 866475.</t>
  </si>
  <si>
    <t>change to &gt;99999</t>
  </si>
  <si>
    <t>Evidence Priority</t>
  </si>
  <si>
    <t>A</t>
  </si>
  <si>
    <t>B</t>
  </si>
  <si>
    <t>C</t>
  </si>
  <si>
    <t>DM/DW</t>
  </si>
  <si>
    <t>DM (Michele sent an example member to use)</t>
  </si>
  <si>
    <t>DW 
Michele sent directions on what we need/should provide</t>
  </si>
  <si>
    <t>DM
Molina has list of claim ids added (Michele); Kaleb has on Rx claim example</t>
  </si>
  <si>
    <t>DM 
Need to research original example (Ryan and/or Michele)</t>
  </si>
  <si>
    <t>DM
 (get list  from Michele)</t>
  </si>
  <si>
    <t>DM 
Compare DSS to QNXT; see claim ID in Notes</t>
  </si>
  <si>
    <t>DM
Toya
Michele sent examples on what to pull</t>
  </si>
  <si>
    <t>Barb checked all of the HIV reports in the Maine Custom Reports version 51 folder and ensured the link was there for UDL HIV Medicaid Members Current.   Barb also noted in the email to Sarah that she could be contacted if Sarah needed help with the linking functionalty.</t>
  </si>
  <si>
    <t>MeCMS Conversion – New Approach</t>
  </si>
  <si>
    <t>Re-extract</t>
  </si>
  <si>
    <t>remove data</t>
  </si>
  <si>
    <t>MC0015 would be much better with reporting by field type Allocation Provider; there are a number of missing and NA.  MC0002D has the same issue.</t>
  </si>
  <si>
    <t>I have a report named 46800 Radiology Claims for CareCore FFY 11 that I have tried to run twice today.  The first time it was “stuck” on the “preparing to execute” message for a long time and then I finally got the message: “Your report has been submitted but the server has not confirmed that it is scheduled to run.  The report may be running, but results will not automatically be displayed here.  Please check My Activities and Schedules to obtain the status of the report.”  The second time it was just “stuck” on the “preparing to execute” message until it timed out.  The report is not showing up in My Activities and Schedules (current or past activity) from either attempt.</t>
  </si>
  <si>
    <t>Product Support communicated with the client directly and provided the correct link to access.</t>
  </si>
  <si>
    <t xml:space="preserve">Barb sent Kristen an older email with instruction on linking Ordering Provider Id and Name.   The following, which is documented in the AKFD now:  Since there can only be 1 key on the provider directory and that is not the DEA number, which is what populates Ordering Provider ID for Rx claims, 2 reports will need to be created to obtain the Provider Name.  Provider name has no direct link between Ordering Provider ID and Provider Name, even though a field called Ordering Provider Name gets created when an Ordering Provider ID is set up.
To get to the Provider Name, the user would need to:
1) Run your initial report with Provider Name.
2) Take the values of Ordering Provider ID and create a 2nd report.
3) The second report would be a Record Listing where Provider DEA Number is equal to the values of Ordering Provider ID.  
</t>
  </si>
  <si>
    <t>3/13/2013, 3/15/2013, 3/20/2013, &amp; 3/22/2013</t>
  </si>
  <si>
    <t xml:space="preserve">Gia responded to 3/01/2013 email on 3/11/2013.  Barb created 4 new measures and added to the report, Barb delievered subset/report on 3/13 asking if they want these 2 new measures to only look at Rate Code 1.  They did and Barb delivered the report in v5.1A in the MaineCare full view PHI\Public\Maine Custom Reports\Maine Custom Report v51\PCCM0020 Managed Care County etc.  on 3/14/13. 
Gia emailed 3/15/2013 and asked to get the enrolled Managed Care title 19 and the enrolled Managed Care title 21 data instead of the eligibles.”  3/20/13 Barb delivered the revised report in v5.1A in the MaineCare full view PHI\Public\Maine Custom Reports\Maine Custom Report v51\PCCM0020 Managed Care County etc.  now has newly created measures with Managed Care Enrolled. 
3/21/13 Gia emailed that In reviewing the newest version of PCCM0020 to the requester, I found the titles of the new measures “Managed Care Enrolled Title 19 eligible” and “Managed Care Enrolled Title 21 eligible” a bit confusing.  We think it would make more sense without the word “eligible” on the end.  Would you please edit these in the report.  3/22/13 Barb emailed Gia that the measures have been renamed.   </t>
  </si>
  <si>
    <t>798190, 798701, 798805, 798916</t>
  </si>
  <si>
    <t xml:space="preserve"> I was working on a 5.1 report (DRG).  After it initially ran, I added some dimensions to the report and tried to rerun.  When I didn’t run, I checked to see if the results were available anyway but received the error message "Incorrect attribute field or table name was provided.  This may be a security issue."</t>
  </si>
  <si>
    <t>5 days</t>
  </si>
  <si>
    <t>If the server was having issues at the time it was putting excess reports into a pending status, and then processing them as the queue allowed.</t>
  </si>
  <si>
    <t>Redeisgned report and it completed</t>
  </si>
  <si>
    <t>Estimated Completed Time</t>
  </si>
  <si>
    <t>Access given to him.</t>
  </si>
  <si>
    <t>2 days</t>
  </si>
  <si>
    <t>1 day</t>
  </si>
  <si>
    <t>10 days</t>
  </si>
  <si>
    <t>7 days</t>
  </si>
  <si>
    <t>This was error was due to trouble that was occurring on AS03 at that time. The root cause of the error is still being investigated in a case that is escalated to Development and to the SCICs.  The report dispatcher was restarted. After this was done, the reports started running again and the error message reported has not recurred.</t>
  </si>
  <si>
    <t>3/15/2013 - redesign of the report completed same day -- in a timely manner.</t>
  </si>
  <si>
    <t>Todd emailed:    DSS users may be experiencing inconsistent reporting issues. We are looking into the matter and will have an update soon.  3/22/2013 PS investigation  If the server was having issues at the time it was putting excess reports into a pending status, and then processing them as the queue allowed.</t>
  </si>
  <si>
    <t>There is currently an as03 event notification out.  This ticket was opened in a critcal status.   Kristen and Chuck are able to access.   Waiting response from Mark Fisher.  If no response PS will close ticket.</t>
  </si>
  <si>
    <t xml:space="preserve">4/1/2013 - I heard back from PS: In regard to your request for a modification to Advantagae Suite that prevents running long running reports in standard output, we created a request to development and will look to making this improvement in a future version of the product. 
</t>
  </si>
  <si>
    <t>5.1 Enhancement Request</t>
  </si>
  <si>
    <t>Date of Comment/Process for Processing Open Issue</t>
  </si>
  <si>
    <t>3 months-on going</t>
  </si>
  <si>
    <t>3 weeks</t>
  </si>
  <si>
    <t xml:space="preserve">5 days </t>
  </si>
  <si>
    <t>Estimate Completion Time</t>
  </si>
  <si>
    <t>11/26/2012 -- Linda delivered for Barb an  excel file in CD</t>
  </si>
  <si>
    <t>3 day</t>
  </si>
  <si>
    <t xml:space="preserve">Barb ran the report and the results completed.  Barb opened PS ticket    855667  for CMON error,  
2/28/2013 --  PS was pulling the customer reporting logs to investigate the error.   PS has been unable to duplicate the error, we cannot be sure of the meaning of the message as there could be several different causes. However, a likely scenario is that a memory issue on a dispatcher server 
caused the error. </t>
  </si>
  <si>
    <t>1 days</t>
  </si>
  <si>
    <t>2days each</t>
  </si>
  <si>
    <t>N/A - Report Change Request</t>
  </si>
  <si>
    <t xml:space="preserve">Kristen and I will be working on a report about opioid drugs, and have a question for you.   What does the “Strengths” field return for data?  We need to get the milligrams of the daily dose (or of each pill) and are not sure that the strengths field returns milligrams.  From the description, I’m not sure what it does. </t>
  </si>
  <si>
    <t xml:space="preserve">Barb delivered report to Linda R.  BJM\Drug Opioid test strength.  </t>
  </si>
  <si>
    <t>This morning I tried to run a record listing query.  The query is in my folder and the name is Generic Query.  I saved the query and ran it at 9:11 this morning.  After a while, I received a message that the query had been submitted and to check my activities and schedule management for the status.  The query still hasn’t completed and doesn’t show as either a current or past activity.  This has been happening quite a bit to me since 5.1 was implemented.  Can you check on this with Truven?
Also, in the interim, I did run one quick ad-hoc query but that has been it today.</t>
  </si>
  <si>
    <t>Barb delivered reports with redesign; however, there still is an open PS ticket 864132 to investigate report issue question in email.   There was as03 system degradation reported after this email notification from MaineCare client.  
3/22/2013 PS investigation  If the server was having issues at the time it was putting excess reports into a pending status, and then processing them as the queue allowed.</t>
  </si>
  <si>
    <t>Solution Notes</t>
  </si>
  <si>
    <t>Estimate to Completion</t>
  </si>
  <si>
    <t>See Comment</t>
  </si>
  <si>
    <t xml:space="preserve">5.2 Upgrade </t>
  </si>
  <si>
    <t>Is DSS up or down today? Any old data avail? Will not open 4.1 or open excel files I just made in new dss.</t>
  </si>
  <si>
    <t>4/2/2013 - Kristen emailed: The DSS is up.  I am in it and have run a couple of reports already this morning.  Are you having issues?
4/2/2013 - Ted responded I had an OIT guy come over. They have installed a McAffee thing on all the browsers and it was causing it not to work right.</t>
  </si>
  <si>
    <t>MIHMs Cognos Password Fail</t>
  </si>
  <si>
    <t>Shane Costigan</t>
  </si>
  <si>
    <t>4/3/2013 - I called Shane. He was trying to use the old URL to DW/Cognos reports.  I gave him the correct URL and he was able to access the DW.</t>
  </si>
  <si>
    <t>3/25/2013 - I am rerunning your PTSD Count by Age Group report right now.  I noticed you had it set to Standard Results, so I changed it to Large to see if that is why it is taking longer to run.  I will follow back up with you when it completes but in the meantime, the error in the screenshot is a known and is a temporary issue that is usually fixed by rerunning the report. 
3/25/2013Your PTSD by Age Group just finished running.  (in my folder called copy of PTSD by Age Group)  It took 10 minutes to run after I changed the results to Large.  I see in your other report, Large results has been selected, so I will try to rerun and see if rerunning it still creates the error message.  I will let you know.
3/28/2013 - Your other report has run and is in my folder also, called “copy of PTSD HCT InPatient”</t>
  </si>
  <si>
    <t>DSS runs very slow this morning.  After the reports ran 35 - 40 minutes, the screen shows the Socket error message (I ran the same Inpatient data report previously it took about 15 minutes).  In “Current Activities” it shows the reports in Executing” Please see the screen shots below. Is something going on I am not aware?</t>
  </si>
  <si>
    <t>Tina Gressani</t>
  </si>
  <si>
    <t>CMS0006 - Is there a way I can see the details of the CMS 416 report thru the tool?
When you limit by provider type...which provider are you referring to: pay-to, rendering,allocation or service location?</t>
  </si>
  <si>
    <t xml:space="preserve">3/25/2013 - The most recent version of CMS0008 (which Luc has) was completed in v4.1 but I have attached the detailed information for each of the measurements on the report for your convenience/information.  
According to the definitions in the Measures, it varies.
Within the custom measure detail there is criteria to identify dental services by Procedure code.  In other measures, for example: “Total Eligible Dental Services non dentist” it uses Provider Type Code Claim provider type 22. 
</t>
  </si>
  <si>
    <t>Can you confirm that this the latest list of Rate Codes used to identify EPSDT eligbles for the 416?</t>
  </si>
  <si>
    <t>3/27/2013 - Yes, I pulled those lists in early March and we have not made any changes.</t>
  </si>
  <si>
    <t>We have received a request from APS to generate the top ten specialties in the claims data.  Is there a standard report in the MHIMS system that could be run to generate this data quickly for 2011 and 2012?</t>
  </si>
  <si>
    <t>3/25/2013 - We have MC0015 – Top Specialties Paid report.  It is a monthly report.  It has been run for this month in 5.1 and Cypress also houses last months.  (The report has a manual piece to it (a % column) so it will not look exactly like the one in Cypress and 5.1 design)</t>
  </si>
  <si>
    <t>In the Rx Exception matrix there is a place for something called “GPI” and there is either a 2- or 4-digit code in that field.  Is there something the DSS that corresponds to the those codes?  I found “Medi Span GPI Code”, but it is a much longer number and only the first 2 to 4 digits correspond to what is in the matrix.  Is there a field with only these few digits for GPI?</t>
  </si>
  <si>
    <t xml:space="preserve">3/26/2013 - Not that I know of.  I think the long GPI code is the only we have.   </t>
  </si>
  <si>
    <t xml:space="preserve">I set up a report (see LindaR/provider_requests/APS_inpt_mh_los) to calculate the average length of stay for children at Spring Harbor and Acadia Hospital.  Please tell me what to change to make this happen.  </t>
  </si>
  <si>
    <t xml:space="preserve">3/26/2013 - ALOS is calculated by dividing the sum of Inpatient days by the number of patients’ admissions --  so I added measures Days and Patients Admit Acute to your report below.   Is that what you were asking help for?    
3/27/2013 - Days LOS Admit Acute &amp; Patients Admits Acute are not measures that can be used with Provider Name.  I am going to try and add your Provider names by ID into a subset and see if that will work. 
3/27/2013 - I added your Provider Names to the 2nd snapshot subset and it validated.  
3/27/2013 - The report completed and you can find it in my BJM folder w/name that is below LindaR APS_mh_inpt_los.   I had to change the subset SGV to Admits instead of Admit Facilities. </t>
  </si>
  <si>
    <t xml:space="preserve">Could you please take a look at LindaR/pain/freq_opioid_rxs_per_1000_pts?  It validated with no errors, spent a few minutes executing and then reported: “An error prevented report freq_opioid_rxs_per_1000_pts from running.”  </t>
  </si>
  <si>
    <t xml:space="preserve">4/3/2013 - The results are there. </t>
  </si>
  <si>
    <t xml:space="preserve">Is there a way to select which tables a report should use when it’s being run?  I know there used to be a way in version 4 but I have not been able to figure out how to do this since the version upgrade.  public/mainecare/maincare full view/Leopold/HIV Demo ER </t>
  </si>
  <si>
    <t>Another question: The results have some cells merged when I output to excel.  So for instance I have one person who had 2 ER visits so in the results there name is displayed only once for both visits.  
I need to import this into our access database so I need all the information for each record on each line.  public/mainecare/maincare full view/Leopold/HIV Demo ER V2</t>
  </si>
  <si>
    <t>4/4/2013 - Add the measure Net Pay Fac Detail to your report and it will force the report to look at the Facility Detail table and provide data.  In Version 5.1, the measures will specify the tables for you so you do not have to.</t>
  </si>
  <si>
    <t>Several customers who either can not access Report Center or are experiencing severe slowness navigating.</t>
  </si>
  <si>
    <t>Two customers (Linda R &amp; Sarah L) sporadically having Issues Exporting to Excel.</t>
  </si>
  <si>
    <t>Kristen/Chuck/Gia</t>
  </si>
  <si>
    <t xml:space="preserve">4/5/2013 - Product Support responded that a restart of AS_Services process was performed. </t>
  </si>
  <si>
    <t>Sarah Leopold/Linda Riddell</t>
  </si>
  <si>
    <t>Created a PS ticket, communicated issue via email to State/Molina, semt Incident report and PS resolve</t>
  </si>
  <si>
    <t xml:space="preserve">CMS has accepted two of our resubmitted CMS416 reports but flagged us on the 2010 report. I would very much appreciate it if you would kindly take a look at the 2010 report again based on the CMS flag. </t>
  </si>
  <si>
    <t>I’m having another issue with my ER report.  It is not including some visits that it seems like it should be.  The record listing name is: public/mainecare/mainecare full view/Leopold/HIV Medi ER V2</t>
  </si>
  <si>
    <t>Several customers are experiencing severe slowness navigating.  Kristen received the following error messages on separate reports: 46830 MACPAC Hospital Paid Outpatient Jul &amp; Aug 2011 - XQE-DAT-0001 Data source adapter error: Missing IN or OUT parameter at index:: 1 DPR-ERR-2082 An error has occurred. Please contact your administrator. The complete error has been logged by CAF with SecureErrorID:2013-04-08-14:09:06.258-#46 and on 46830 MACPAC Hospital Paid Outpatient Sep &amp; Oct 2011 - XQE-GEN-0018 Query Service internal error has occurred, please see the log for details. DPR-ERR-2082 An error has occurred. Please contact your administrator. The complete error has been logged by CAF with SecureErrorID:2013-04-08-14:59:17.403-#70</t>
  </si>
  <si>
    <t>Ted Trebilcock, Ellie Pass, Kristen Cowing</t>
  </si>
  <si>
    <t xml:space="preserve">4/8/13 - Need more information from the State.  These are not in effect yet.
In this file, Maine starts reporting enrollment in several aid categories that were not previously reported to MSIS (including CB, 1K, 1M, and 5H). These enrollees are all mapped to MASBOE 00 (not eligible for Medicaid) or MASBOE 99 (invalid MASBOE code). Please provide more information about this change in reporting. 
CB is same as 3Y
1K and 1M - need input from State
5H is new, only pays claims with letter attached... Input from the State for MASBOE mapping.
5J, 5K, 5L - not implemented but will need mapping soon. </t>
  </si>
  <si>
    <t>Clossed</t>
  </si>
  <si>
    <t>ICD-10 Remediation</t>
  </si>
  <si>
    <t>sub-project</t>
  </si>
  <si>
    <t>per separate schedule</t>
  </si>
  <si>
    <t>CR-31831</t>
  </si>
  <si>
    <t>4/11/13 - amended request to make adds/deletes to Provider Specialities
4/4/13 - exclude rate codes 5J, 5K, 5L</t>
  </si>
  <si>
    <t>logic change</t>
  </si>
  <si>
    <t>contract based enhancement</t>
  </si>
  <si>
    <t>HIV Algorithm changes</t>
  </si>
  <si>
    <t>8/10/2012, 11.1.2012, 3/8/2013, 4/6/2013</t>
  </si>
  <si>
    <t>4/4/2013 - Michelle reviewed the logic and it is the same logic for these lines as it is for 2011 and 2012.  Investigation shows that the issue lies as this is the time period of the conversion from MeCMS to MIHMS.  There were 11 months of MeCMS data (10/01/2009) and 1 month of MIHMS data (September 2010).  I feel that the MeCMS conversion issues led to this anomaly as he continuous enrollment requirement could have spanned both data types.  I do not think we can restate 2010, but only explain why.  Going forward, as is the case with 2011 and 2012, you should not see this issue as it is all MIHMS data.
4/4/2013 - Kristen emailed: .  I do agree that the issue probably stems from the bad MECMS converted data.  My recollection was that Truven was not including any MECMS data in any CMS reports.  Do you recall why it was done this way?
4/8/2013 - You are right, but the discrepancy lies in the continuous enrollment requirement that spans the entire 2010 year.</t>
  </si>
  <si>
    <t>4/4/2013, 4/8/2013</t>
  </si>
  <si>
    <t>4/9/2013 - The report completed for Jul &amp; Aug 2011 and can be found in my folder BJM\Kristen 46830 MACPAC Hospital Paid Outpatient Jul &amp; Aug 2011.   I will rerun the 46830 MACPAC Hospital Paid Outpatient Sep &amp; Oct 2011.
4/9/2013 - Kristen emailed: Thank you Barb.  I also have been able to get both the July/August and the September/October reports to run.  I am onto the next 2 month period now (have to do a whole Fiscal Year).  It seems to be working okay today.</t>
  </si>
  <si>
    <t xml:space="preserve">I’d like to get a count of episodes for a list of members.  The “episodes” measure will not validate; it says that the time period does not support the table.  Is there a different measure I could use to get an episode count?  LindaR/LindaRdhhsaco/2013_candidates/baseline_draft_report.  </t>
  </si>
  <si>
    <t xml:space="preserve">4/9/2013 - I changed the Time Period in your report to Incurred from Paid and the Results to Large and did receive results (my folder/copy of baseline_draft_report)  You mentioned getting a count of episodes; there is a Record Count Episode = count of all records in the Episode Fact Table.  The report in my folder has/includes the member episode count.  </t>
  </si>
  <si>
    <t>I’m considering using the Net Pay Mental Hlth measure for a report.  I looked at the details in the meta-data explorer, but need some more background.  The measure states: “Mental Health Facility Services identifies services provided by mental health facilities as defined by 2082 federal guidelines.”  What are these guidelines?  The meta-data also refers to CMS Federal Category of Service.  I’m not familiar with these categories.  Is there an outline you could refer me to? </t>
  </si>
  <si>
    <t>Kristen/Ming Rawstrom</t>
  </si>
  <si>
    <t>3 days</t>
  </si>
  <si>
    <t xml:space="preserve">I have questions about ER visit:  
1. Do you use Procedure codes (99281 – 99285) to identify ER visit or use revenue codes (0450, 0451, 0452, 0456, 0459 and 0981)?
2. What codes do you use to identify ER outpatient and ER inpatient? Bill Type Code UB? Or use “Place of Service Medstat” = “Inpatient Hospital”?  The report is named as “PTSD HCT Patient ER Visit w AdmitID” in MingR folder. </t>
  </si>
  <si>
    <t>Pat Soucy/Desiree Willigar</t>
  </si>
  <si>
    <t xml:space="preserve">Though I was able to run a Report, I keep receiving the following message for a Record Listing…same as the one I was receiving Monday (I was out Tuesday):
Your report has been submitted but the server has not confirmed that it is scheduled to run.  The report may be running, but results will not automatically be displayed here.  Please check My Activities and Schedules to obtain the status of the report.  The report I’m trying to run is named “FY13 – For Amanda” under the DWilligar folder.  It’s currently “preparing to execute”.  </t>
  </si>
  <si>
    <t>4/11/2013 - In checking the Validation of your report, we found it had errors that prevented it from running.  The Validation screenshot below means you can only use facility header measures if those dimensions are included on the report.  I took those out of your report, changed the Results to Large, and it ran in 5 minutes.  You can find the results in: LindaA/Desiree - FY13 – For Amanda.</t>
  </si>
  <si>
    <t>Product Support has identified 5 of your reports that are causing system issues and they are killing the reports.   Product Development would like these reports to be reviewed and redesigned.    They will be sending me the names of the reports and I will forward.</t>
  </si>
  <si>
    <t>Truven Product Support/Barb</t>
  </si>
  <si>
    <t>Reports that are part of your job Legal Non Citizens 09.   Product Development has identified your job for LEGAL-NON CITIZENS 09 in the MaineCare Full view with PHI full view with PHI Reports\Budget Work for SFY 2013\</t>
  </si>
  <si>
    <r>
      <t xml:space="preserve">Kristen stated "I have not heard anything from other users.  I personally have run 4 reports today and am attempting to run 4 more.  I have included screen shots below for your reference.  The first one I ran (starting with 39110) is my “test” query I run twice daily to track run times – it ran in 45 minutes which is one of its best times.  The second report (Central Maine Internal Med DOS Q32012) I ran twice (changed the dimension I was filtering on) and it took less than 2 minutes each time.  The next report I ran was 46830 MACPAC Hospital Reversed Critical Access Q1 and 2 2012 – it appears that I ran this twice but I actually only ran it once.  It was one of these that said “Preparing to Execute…” for a very long time and then gave that message that basically says, it </t>
    </r>
    <r>
      <rPr>
        <u/>
        <sz val="11"/>
        <rFont val="Calibri"/>
        <family val="2"/>
        <scheme val="minor"/>
      </rPr>
      <t>might</t>
    </r>
    <r>
      <rPr>
        <sz val="11"/>
        <rFont val="Calibri"/>
        <family val="2"/>
        <scheme val="minor"/>
      </rPr>
      <t xml:space="preserve"> be running – one of the times I checked My Activities and Schedules I saw that it was actually done.  
Then I tried to run Central Maine Internal Med POD 2012 and Central Maine Internal Med POD Jan 2013 (note that this are just like the reports that ran in 2 minutes earlier just with different time periods).  The both still appear to be running since noon.  While I was writing this message I go the “brighton socket error” on the Jan 2013 one (although it still shows in My Activities and Schedules as Executing).   Then I was trying to run my “test” query again – it has been running for just over 40 minutes so should be done soon (usually runs in less than an hour).  Finally, while I was writing this I was running 46830 MACPAC Hospital Reversed Critical Access Q3 and Q4 2011 – similar situation to 46830 MACPAC Hospital Reversed Critical Access Q1 and 2 2012 except it stayed on “Preparing to Execute…” even after it showed in Past Activities as done.</t>
    </r>
  </si>
  <si>
    <t xml:space="preserve">I just opened a report and attempted to edit a subset and saw this Brighton Exception error message. When I click on OK, I get the Please Wait – Opening Subset dialog but nothing happens.  Public/MaineCare/MaineCare Full View w PHI/CBryant/Generic Query and attempted to edit a subset (Claim ID) </t>
  </si>
  <si>
    <t>Chuck Bryant opened a report Public/MaineCare/MaineCare Full View w PHI/CBryant/Generic Query and attempted to edit a subset (Public Subset/ChuckB/ClaimID) and got the Brighton Exception error message. When he clicked on OK, he got the Please Wait – Opening Subset dialog but nothing happened</t>
  </si>
  <si>
    <t>I am also having issues.  Not the same as Chuck’s.  I ran 3 reports successfully and the next 2 failed.  These reports are all designed the same way just with different IDs based on different time periods.  A screen shot of my activities with the report names is below.  Error received:  XQE-DAT-0001 Data source adapter error: Missing IN or OUT parameter at index:: 1 DPR-ERR-2082 An error has occurred. Please contact your administrator. The complete error has been logged by CAF with SecureErrorID:2013-04-12-13:26:23.472-#432</t>
  </si>
  <si>
    <t>I am also having issues.  Not the same as Chuck’s.  I ran 3 reports successfully and the next 2 failed.  These reports are all designed the same way just with different IDs based on different time periods.  A screen shot of my activities with the report names is below.  Error received:  XQE-DAT-0001 Data source adapter error: Missing IN or OUT parameter at index:: 1 DPR-ERR-2082 An error has occurred. Please contact your administrator. The complete error has been logged by CAF with SecureErrorID:2013-04-12-13:26:23.472-#432
46830 MACPAC Hospital Reversed Outpatient Mar &amp; Apr 2012, 46830 MACPAC Hospital Reversed Outpatient Jan &amp; Feb 2012 ,  46830 MACPAC Hospital Reversed Outpatient May &amp; Jun 2012,  46830 MACPAC Hospital Reversed Outpatient Nov11 &amp; Dec11</t>
  </si>
  <si>
    <t>PS ticket:  00873543 . Reports that are part of your job Legal Non Citizens 09.   Product Development has identified your job for LEGAL-NON CITIZENS 09 in the MaineCare Full view with PHI full view with PHI Reports\Budget Work for SFY 2013\</t>
  </si>
  <si>
    <t>T-MSIS Implementation</t>
  </si>
  <si>
    <t>CR-29664</t>
  </si>
  <si>
    <t>4/4/2013 - Kristen emailed and attached the "Filling in blank cells in Excel" document.
4/4/2013 - Sarah emailed: I just realized that I accidentally created HIV Demo ER V2 as a report instead of a record listing which is why the report looked funny to me.  Changing it to a record listing fixed the two problems/questions I had.   4/9/ Barb:  If you add Admit ID to your MM Claim Profile report, the service date of 1/6 that is showing up on your HIV Medi ER v2 report is reporting drug claims.  My reports are in my BJM folder\Leopold HIV SRVC Claim Profile and Leopold\HIV Medi ER v2. I’m unclear based on your subset if you are trying to capture ER visits w/o Admissions, but your current subset is pulling in the logic criteria of &lt;&gt; Admit ~ and that is how the services for 1/6 reporting on drug claims is on your HIV Medi ER report.   Below is your subset where it states claims that do not have Admit &lt;&gt; ~:    4/10 Barb email:  I completed a Record Listing on your attached report inquiry for excel file named ‘EH claim profile 040913’ and the claim did not have a Revenue code billed so it was not picked up by your subset criteria or on your HIV Medi ER V2 report.   I only included some claim info related to DOS and Revenue code in the below snapshot – very last field, with no PHI.   My Record Listing can be found in BJM\34370 PHR.</t>
  </si>
  <si>
    <t>System error</t>
  </si>
  <si>
    <t>Report run resolved 4/11</t>
  </si>
  <si>
    <t>CR-32481</t>
  </si>
  <si>
    <t>ACO Extract Enhancements</t>
  </si>
  <si>
    <t>custom extract</t>
  </si>
  <si>
    <t>per provided specification</t>
  </si>
  <si>
    <t>4/17/2013 - PS indicated the error message was a resource issue that was resolved with a system reboot.</t>
  </si>
  <si>
    <t>Created a PS ticket, communicated issue via email to State/Molina, semt Incident report and PS resolve.</t>
  </si>
  <si>
    <r>
      <t xml:space="preserve">FFY12 completed 4/5 by Kristen simplifying th subsets.  Product Support and Barb are redoing FFY11 and trying to redesign the report to get it to complete.
4/2/2013 - Kristen emailed: My first report for the 6 month period October 2010 to March 2011 ran successfully in 23 minutes.    October 2011 to March 2012 has now completed successfully.  April 2012 to September 2012 has now completed successfully.  April 2011 to September 2011 ran successfully on the second attempt.    4/11:  Barb/Kristen was able to get the 46800 Radiology Claims for CareCore FFY11 report to finish.    4/11 --  </t>
    </r>
    <r>
      <rPr>
        <sz val="10"/>
        <color rgb="FFFF0000"/>
        <rFont val="Calibri"/>
        <family val="2"/>
        <scheme val="minor"/>
      </rPr>
      <t>PS still investigating error recei ved  by Kristen ---   XQE-DAT-0001 Data source adapter error: Missing IN or OUT parameter at index:: 1 DPR-ERR-2082 An error has occurred. Please contact your administrator. The complete error has been logged by CAF with SecureErrorID:2013-04-02-11:31:49.567-#859 .</t>
    </r>
    <r>
      <rPr>
        <sz val="10"/>
        <color theme="1"/>
        <rFont val="Calibri"/>
        <family val="2"/>
        <scheme val="minor"/>
      </rPr>
      <t xml:space="preserve">
4/18/2013 - Product Support has identified the error message in your below email (4/1 @ 2:27), as a resource issue and they resolved by performing a system restart on 4/16, that corrected the problem.  I successfully reran the 46800 Radiology Claims for CareCore FFY11 report yesterday, 4/17, and there were no error messages and the report successfully completed. 
</t>
    </r>
  </si>
  <si>
    <t xml:space="preserve">4/9/2013 - Suggested one customer (Linda R)  use the AS03 URL vs Solution Center and she was able to log in and run reports with no issue.   Other User, Kristen (and Barb) are now able to access and run her reports.  
4/18/2013 - Barb was able to get results for the Central Maine Internal Med POD 2012 by adding your Service Location ID into the SGV subset criteria.  The way the subset was designed it was retrieving all values from the database and that is one of the reasons it took longer to run.  The other reason was due to resource issues that were occurring at the same time we were trying to run the report.    I think I found the correct report in v4.1 and there was no subset criteria in that report, so it finished much faster for you.    </t>
  </si>
  <si>
    <t>4/18/2013 - PS indicated the error message was a resource issue that was resolved with a system reboot.</t>
  </si>
  <si>
    <t xml:space="preserve">4/4/2013 - Submitted PS ticket: 871568
4/12/2013 - Kristen state she no longer is having this issue.   Sarah said she is all set also.  </t>
  </si>
  <si>
    <t>4/4/2013 - Submitted PS ticket: 871568
4/12/2013 - Kristen state she no longer is having this issue.  Sarah also emailed she is no longer having the issue.</t>
  </si>
  <si>
    <t>I have created PS ticket:  00873833 
4/17/2013 - PS indicated the error message was a resource issue that was resolved with a system reboot.</t>
  </si>
  <si>
    <t xml:space="preserve">4/10/2013 - Kristen emailed: I cancelled Central Maine Internal Med POD Jan 2013 after I got the brighton socket error. Central Maine Internal Med POD 2012 has now been running for 4 ½ hours (this was the report that ran in 2 minutes this morning when I ran it for one quarter).  39110 with dual eligible indicator and provider count 20130110 has now been running for 2 ½ hours (based on previous tests this should run in under an hour). I can cancel the 39110 with dual eligible indicator and provider count 20130110 report as it is just run for testing performance, but Luke really needs the Central Maine Internal Med POD Jan 2013 and the Central Maine Internal Med POD 2012 reports as soon as possible.
4/10/2013 - Barb emailed: I am running your report for Central Maine Internal Med Pod Jan 2013 and I received the below snapshot message, (No time periods have been specified, therefore All Time Paid period will be added to this report) so I will let it run and see if that is why it took longer.  Also,  my report is taking longer than 2 minutes – so I will have to log back in later this evening.   I have talked with Product support and they will investigate the report names you have provided.     I hope to have more information early tomorrow. 
4/11/2013 - Kristen emailed: I get this message on just about all of my reports because I put the time period in the subset – I click on the Run button and they normally run just fine.  When I came in this morning I noticed that my Central Maine Internal Med POD 2012 report was still Executing (since noon yesterday) so I cancelled it. I am going to try running these reports in a job – they should be pretty quick/simple/small reports. 
4/11/2013 at 11:34AM Kristen emailed: The job I started at 8:28 AM today which contains the reports Central Maine Internal Med POD 2012 and Central Maine Internal Med POD Jan 2013 appears to still be executing.  I created and ran both reports in 4.1 this morning and they each took less than 5 minutes to run.
4/11/2013 at 11:45 Barb emailed: When I took your time period for January out of the subset and put on the report for Central Maine Internal Med POD Jan 2013, it finished in 10minutes.    I had the format output set to large but that was not needed.   The report in v5.1 is in my BJM folder.   
4/18/2013 - Barb was able to get results for the Central Maine Internal Med POD 2012 by adding your Service Location ID into the SGV subset criteria.  The way the subset was designed it was retrieving all values from the database and that is one of the reasons it took longer to run.  The other reason was due to resource issues that were occurring at the same time we were trying to run the report.    I think I found the correct report in v4.1 and there was no subset criteria in that report, so it finished much faster for you.    </t>
  </si>
  <si>
    <t>I have continue to try the later periods and am currently attempting to run 46830 MACPAC Hospital Reversed Outpatient Mar &amp; Apr 2012.  I got this message:  Your report has been submitted but the server has not confirmed that it is scheduled to run.  The report may be running, but results will not automatically be displayed here.  Please check My Activities and Schedules to obtain the status of the report.  Quite a while after that it finally showed up in my Current Activities.  Twice!  Hopefully at least one will be successful.
4/12/2013 - Barb emailed: She rant the 46830 MACPAC Hospital Reversed Outpatient Jan &amp; Feb 2012 report &amp; it finished and is my BJM folder.
4/12/2013 - Kristen emailed:  46830 MACPAC Hospital Reversed Outpatient May &amp; Jun 2012 just finished successfully
4/12/2013 - Barb emailed:  She ran 46830 MACPAC Hospital Reversed Outpatient Nov11 &amp; Dec11 &amp; it is complete.   
4/17/2013 - PS indicated the error message was a resource issue that was resolved with a system reboot.</t>
  </si>
  <si>
    <t>It is my understanding that when claims are adjusted, two basic scenarios could occur. (But, I’m not sure.)
1.) The original claim is reversed, voided and is not further adjusted.  (I would consider this a truly “voided” claim.)
2.) The original claim is reversed, voided and is replaced with an adjust claim. (I would consider this an “adjusted” claim.)
I ran a DSS report this morning and included:
the “Claim Status” field (available values are “paid” and “reversed”)
the “Adjustment Type” field (available values are “3 – Original or Replacement” and “2 – Void”)
I discovered that:
all claims that had a status of paid had an adjustment type value of “3 – Original or Replacement”
all claims that had a status of reversed had an adjustment type value of “2 – Void”
Thus, I was not able to ascertain the extent to which claims are only voided (scenario #1) above.
Are there any instances where claims are indeed reversed and not subsequently adjusted?  Can those instances be readily identified in DSS data?</t>
  </si>
  <si>
    <t>4 days</t>
  </si>
  <si>
    <t>4/16/2013 - Emailed him a draft report, (located BJM\Claim Status Ck) AKFD definition of Voids &amp; Adjustments.
4/16/2013 - Tom replied:  The only filter I applied to the query was “where “Original Claim ID” is not null.  In other words I wanted summary level information for all  GHS and QNXT claims that were adjusted.  The adjustment reason code doesn’t really tell us anything “extra” since all paid claims have a value of 3 and all reversed claims have a value of 2.
4/19/2013 - Linda emailed:  Unfortunately there is still a disconnect with what you are looking to do.   Our thought was by providing you Barb’s report that it would/does show “… summary level information for all  GHS and QNXT claims that were adjusted.”   So  we’re still missing something but offer the following:  
In researching some reports and subsets I found Natalie Bragan has been running reports on adjustments which might be helpful to review.  She also has a subset called Adjustments (BraganN folder) that I used to run a test report and it did return all adjustment Claim IDs if that is what you are looking for.  She also has the COC subset and Cost of Care report she used adjustment information in.
If this information doesn’t help you, I’d like to suggest we set up a conference call to discuss it further.
4/19/2013 - Tom emailed:  Thanks for following up on this.  I looked at Natalie’s Subset (filter).  She used “Claim ID” = %A%.  So, basically what she did was to query/report on claims with a status of PAID that were adjusted.  This doesn’t quite get me what I was looking for, since it wouldn’t identify the original amount that was reversed.  
Also, in the legacy MECMS “world,” claim ids did not use R’s and A’s to identify adjusted claims.  Rather, if I remember correctly from the MECMS COGNOS DSS days,  claims had status (code) of “adjusted.”  But, I don’t see that in the current DSS.  For the purposes of what I’m currently working on, you can hold off on the research for now.</t>
  </si>
  <si>
    <t>OK, so there are no problems to report today but I do have a question.  Is the Eligible Amount in QNXT in the DSS?  And if it is, what is the name of the field?  Below is a screen shot of a claim example (with PHI removed) with the Eligible Amount identified.  Please note that this is not the allowed amount-that one is covered.  The reason I’m asking is that the Eligible Amount would be a useful field to have, especially when there is any COB on the claim.</t>
  </si>
  <si>
    <t>CR-32589</t>
  </si>
  <si>
    <t>Data Intake enhancement</t>
  </si>
  <si>
    <t>Steve G.</t>
  </si>
  <si>
    <t xml:space="preserve">CR-31127 </t>
  </si>
  <si>
    <t>DSS Reports</t>
  </si>
  <si>
    <t>enhance report</t>
  </si>
  <si>
    <t>There were 3 MaineCare users who reported pending status.</t>
  </si>
  <si>
    <t>PS restarted the measures engine.</t>
  </si>
  <si>
    <t>Chuck Bryant's report IneligSegPh2Check2 not completing.</t>
  </si>
  <si>
    <t>The query is in my folder and the name is: IneligSegPh2Check2</t>
  </si>
  <si>
    <t xml:space="preserve">4/25 - Documentation item for the AKFD, to be supplied by Kaleb
11/26 - For now it appears that the DSS has what QXNT has and investigation needs to be done into how this field is set in QXNT.
Policy Section field is moved as is from the benefit table,  field ubid (Medical claim extract)
Amy now has questions as to why these 4 claims are showing up as Policy 40, when procedure code T1003 isn’t for policy section 40 , but section 96.
In addition, Amy has claims with revenue code 0559 and proc code GO154 which are Section 40 services, that are not showing up as Section 40.  
</t>
  </si>
  <si>
    <t>#30</t>
  </si>
  <si>
    <t>#27</t>
  </si>
  <si>
    <t>Captured in retro eligibility since this is going forward
(11/8) currently in UAT, data delivery possibly by end of year
- Tables (new):
   • Member_Gap
   • TribalAffiliation
- To provide two new fields:
   • Tribal Code 
   • Tribal Eligible Indicator
(10/3) need data ETA to schedule this into an update
(2/10) Connie is seeing some test data and this is in process
(1/31) Connie to learn more about scheduling pending internal discussion
(1/3) Connie indicated that the group is meeting again to move this forward after the 4.8 implementation
(12/6) Connie to provide the filename for the membergap table. 
Pending QNXT 4.8 transition.
Connie has test data (11/15)
There will be one new table that TR eventually will need. (10/26)
CR status = In Development
Connie to send updated information (9/20)
Pending meeting to review with the State (9/13).
The two fields are Tribal Affiliation and I/T/U/ CHS eligibility. 
The values in the Tribal Affiliation field will be codes for the federally recognized tribes in Maine and “other”. 
Those codes will need to be stored and translated to the tribal names or stay as “other”, which will also need to be stored. 
The Tribal I/T/U/ CHS Eligibility field will be a yes/no field. 
The tribal affiliation and I/T/U/ CHS eligibility fields have no dependencies on each other, that is there could be a value in one and nothing in the other.
There are several tables that need to be added to the DW. The new attributes will then need to be added to the Extracts, Data Model, and the Converts.
Anticipating finalized CR by 6/23.</t>
  </si>
  <si>
    <t>Rebuild (Elig)
(11/28) CR# assigned
(10/16) DM's will meet on this after completing the CHIPRA extact update.
There is a need in reporting to identify the number of days a coverage code is effective per month. TR needs to add a field, per coverage code, to the DSS that calculates this per month.  Needed to support reporting.</t>
  </si>
  <si>
    <t>Rebuild (Elig)
(11/13) is the requirements are in a tab in RQMS; Michelle to check
(10/16) merged #285 into #286.  285 is the result of the current process -  if 286 results in a change to how to count the eligible’s then by default it will address 285.
If a member is not eligible on the last day of the month they will not show up as being eligible in that month at all.</t>
  </si>
  <si>
    <t>CCB</t>
  </si>
  <si>
    <t>CR-18452</t>
  </si>
  <si>
    <t xml:space="preserve">Possible issue with External Rate Code </t>
  </si>
  <si>
    <t xml:space="preserve"> </t>
  </si>
  <si>
    <t>.</t>
  </si>
  <si>
    <t>Added by Connie/Uguanda 4/2/2012.  4/17/2012 - requires Thomson action.  4/30/2012 - should be in rebuild (which should be update #19)
4/30/13 - ej Attending Physician is now correct.  New observation of incorrect Start/End dates coming from the DW (ODS right, ADV wrong).  Update #31?</t>
  </si>
  <si>
    <t>JSURS - Michele sent an Example to Tom W.</t>
  </si>
  <si>
    <t>247v2</t>
  </si>
  <si>
    <t xml:space="preserve">Could you please take a look at my report: LindaR/pain/alt_pain_mgt_svcs?  The goal of this report is to measure the utilization of selected services that chronic pain patients could be using (should be using, ideally).  It validates with no errors, but the measure patients shows up as “not supported” under the facility header.  Is there something I could tweak on the report or should I just go with it as it is?  Thank you very much for your help on this.  – Linda </t>
  </si>
  <si>
    <t>DSS reports running twice when only requested once.</t>
  </si>
  <si>
    <t>Carlita</t>
  </si>
  <si>
    <t>Ted called PS as he was not able to  save to file folders/</t>
  </si>
  <si>
    <t>The customer reported that the Solution Center continuously times out after about 5 minutes.</t>
  </si>
  <si>
    <t>Service Pack was done on downtime weekend first week in May to reset the time out to 30 minutes.  PS confirmed on Monday, 5/6 and emailed the client.</t>
  </si>
  <si>
    <t>DMs need to add field criteria in the next rebuild --  currently DMs trying to define custom measures fields with development.   March 11 2013:   PS notified DMs to change the field to a 'CHAR' and this is going to be done in REBUILD 9.   Barb testsed and validated</t>
  </si>
  <si>
    <t>Ted's report  Members Utilization Patient Only has counts of Patients &gt; Members.</t>
  </si>
  <si>
    <t>Duplicate Issue.  Has been combined with open PS case 00878412.</t>
  </si>
  <si>
    <t>CR-33037</t>
  </si>
  <si>
    <t>CR-33041</t>
  </si>
  <si>
    <t>CR-33000</t>
  </si>
  <si>
    <t>new report</t>
  </si>
  <si>
    <t>Adam Ackerman</t>
  </si>
  <si>
    <t>I am working remotely today (from Portland) and trying to run a DSS report.  In my two attempts, I got the message that my report has been submitted by the server has not confirmed that it is scheduled to run..  When I look to find the reports, the system says they are suspended.  Is this an issue with the report itself or possibly the remote nature of my inquiry?  The report does have two subsets but the expected volume is reasonable – maybe 15,000 -20,000 rows.</t>
  </si>
  <si>
    <t>4/22/2013 - Adam emailed: I realized that back in Ad Hoc Report Writer I could click on ‘results’ and then open/save the Excel file.  Not sure why I didn’t think of this before but all is good now.</t>
  </si>
  <si>
    <t>4/9/2013 - Kristen replied: Yes, and I differentiate inpatient and outpatient hospital claims by Bill Type Code UB:  Outpatient: 13*, 14*, 72*, 85*  and Inpatient: 11*, 12*, 18* ,
4/9/2013 - Ming emailed: Are these Bill Type Code UB (11*, 12*, 18*) for ER Inpatient? i.e. those patients went to ER and ended up being admitted to the hospital. If I use these codes to identify ER inpatients, many patients have $0 in Net Payment Fac Dtl (Net Pay Prof. also $0) See example below. If Bill Type Code UB is 851 (which is for outpatient) what does the “Inpatient Hospital” in “Place of Svice Medstat” really mean? I tried to understand the data. 
4/11/2013 - Cheryl Rood emaile: you should consider 851 an out patient claim.  I am not familiar with how Admit ID from your system correlates to the UB-04 but if it is the “admit date” then it applies to both IP &amp; OP.
4/11/2013 Kristen emailed: I think the open questions are:
1. What is the source of the Admit ID in the DSS?
2. Now that we know outpatient claims can have Admit IDs, and Admit Dates and a Place of Service Medstat listed as Inpatient Hospital how can we tell if an ER visit resulted in an admission or not?
4/22/2013 - Linda emailed:  1. Admit ID is assigned by the build.  The Admissions Methodology can be found on the Online help.
2. We have recreated Ming’s report so it is Admission based.  By doing so (per the training manual) “when designing admission report keep in mind that the data returned is limited to
admissions and claims that belong to the admission.  Claims not in an admission (typically, outpatient claims) are excluded from the report.”   The results are in Barb’s folder: BJM/Ming_PTSD HCT Patinet ER Visit that have admission for your review.</t>
  </si>
  <si>
    <t>We are migrating to the MIHMS Cognos application in order to settle our audits.  I will need a link and a password.</t>
  </si>
  <si>
    <t>Tammy Grover</t>
  </si>
  <si>
    <t xml:space="preserve">4/23/2013 - Linda responded: If you are talking about the Truven Health Analytic Data Warehouse, I show you currently have access.
The URL is https://solutioncenter.thomsonreuters.com/portal/auth/portal/default/Home .  You can find the DW link under “Other Tools”.
If you need your password reset, you will need to contact Truven Product Support at 877-843-6796 .  You will receive an automated message and be asked what system you are calling about, say “Advantage”.   After that, a live person will come on the line.  Please tell them you are from MaineCare and need your Data Warehouse password reset.
Let me know if you have any troubles at all or if you have any further questions.
</t>
  </si>
  <si>
    <t>DSS 5.1 Issue with Pending Reports - I started running this report It thinks it is executing but it is actually pending .  I just stopped by Patricia’s desk and she also has a report pending.</t>
  </si>
  <si>
    <t>4/23/2013 - Linda called PS to report the issue.  An hour later Kristen emailed to say her report was executing.
4/24/2013 - Kristen emailed to say her report succeeded that after rerunning it, it actually finished faster than the day before.  She also stated Patricia had good feedback on her reports.</t>
  </si>
  <si>
    <t xml:space="preserve">Procedure with Code is a detail record so not supporting the facility header record is correct.  Also, you might want to add Procedure Codes instead of descriptions so that your report runs more efficiently.   You don’t have to change your patients measure as it just is not going to look at the facility header table, which is fine since procedure code on the claim record is at the detail line level.   Go ahead and run your current report, but maybe change to proc code.
</t>
  </si>
  <si>
    <t>5/1/2013 - I apologize for my tardiness in responding and wish I had better news, but after much research we have found that we do not have such a field in Advantage Suite.</t>
  </si>
  <si>
    <t xml:space="preserve">I have a report (see LindaR/pain/days_opioid_rxs_per_1000_pts) that gives the total days’ supply for a selected GPI Span.  The medical director needs to know the count of patients who got a 5-day or less supply, a 6 – 15-day supply, a 16 – 28 day supply, and 29 days or more.  I looked around at measures and existing sub-sets, and could not figure out a way to do this.  Could you suggest a nifty, neato-keeno way to do this?  I was thinking about developing a sub-set of patients for each days’ supply group?  If it is not feasible, I will develop a query for GHS to do it.  </t>
  </si>
  <si>
    <t xml:space="preserve">4/25/2013 - Please take a look at my report and see if it corresponds to your other report totals.  Then I can add additional time periods.  I wanted to test first, so I just added current quarter/previous quarter to the report.  Also, the report is in my BJM folder and I had to copy the select values grouping from your report to the distribution report.   
5/2/2013 - Linda R replied:  This is fantastic!  I’ll save this report to my folder for future use.  </t>
  </si>
  <si>
    <t xml:space="preserve">I used to run a report from the old DSS that spit out tons of rows, one for each service period, and it had the measure patients. 
I can’t seem to get the new DSS to give me valid patients. I can’t run them one period at a time.  Any ideas?
</t>
  </si>
  <si>
    <t>I had Tyler Buck run the HIV0021 Monthly Enrollment report last Tuesday the 23rd.  I reran the report today and am receiving different results than he did when he ran it last week.  My results show 623 members while his results showed 610 members, and the Medicaid population is quite a bit different between the two (Demonstration looks the same - ok).  Also his report had one member enrolled as both demonstration and Medicaid which shouldn’t happen.  The only reason I can think of for this difference is if the UDL for ‘current Medicaid members’ was updated between the 23rd and the 30th.   Can you look into this for me ASAP?  We have a CMS report coming up at the end of May and I need to send the membership for March to ADAP and Finance ASAP.</t>
  </si>
  <si>
    <t>Menu for running DSS does not offer excel.  excel is missing. Also this job, which has 4 experimental queries for patients, is done after a few seconds. "My activities and schedules" has it as done, but that is impossible. The job name was just "exp"</t>
  </si>
  <si>
    <t>5/1/2013 - (I tried calling you, but received a busy signal.) Perhaps I am missing it, but I do not see the Trusted Site in the lower right hand corner of your screenshot.  If you haven’t done so, could you please follow the steps to make the site a trusted site so you can export to excel?  Let me know if I am mistaken and/or when you have done so and if exporting to excel works after that.  
5/1/2013 - I just talked to Ted and he was having this issue on his computer at home. He is now in the office so not able to get to his computer until this evening.  I asked if he has had a chance to see if this issue happens on his work computer and he had not.   Unknown if it is related, but he mentioned he was having email issues also.  
In going through the steps to Create a Job in the Training Manual, the screenshot in the Training manual had a box checked that Ted’s screenshot did not have, so that may be another issue.  
5/1/2013 - Ted emailed and said he would try as suggested above.</t>
  </si>
  <si>
    <t>Preparing for the release of the 2014 PES, CAT and Spend Plans.  Do you know if this is a report that you produce for us?</t>
  </si>
  <si>
    <t>5/1/2013 - Just opening up the attached excel file and reviewing, I do not believe this is a current report deliverable.
5/2/2013 - Kristen emailed that she found the reports in Aimee's folder:  In Aimee C-O &gt; CHIP Annual Report Measures &gt; VPET data.   CHIP enrollment counts for vaccine –CDC and  enrollment counts for vaccine –CDC</t>
  </si>
  <si>
    <t>The state would like an  inventory of active DSS users and request to remove access for those who haven’t been active users.  May we have a list of all the DSS users, highlighting the users who have not used the DSS in 90 days or longer?  For those who haven’t used it for 90 days or longer, may we find out when was the last time they used it.</t>
  </si>
  <si>
    <t xml:space="preserve">The State would like to know if we are able to assess the time and frequency of when individual reports are run from the DSS? </t>
  </si>
  <si>
    <t xml:space="preserve">4/30/2013 - Barb emailed:  In waiting for a response from you on my question for the time period of the excel 4/23 file, I went ahead and ran the 2 reports for HIV0021 and they are located in the Maine Custom Report version 51 folder.  I think the confusion lies with we just keep the current month for the HIV in the HIV Medicaid Members linked subset and that is March --  but we just updated the database with Feb/March data.    I have created a 2nd report and added a new HIV Medicaid Members (for Feb.) with the list and named that report HIV0021 HIV Population Monthly Enrollment Feb2013.   I think you ran your Feb 2013 with a March UDL HIV member list.   Your March HIV report matches what is in the Maine Custom Report version 51 folder.  I am not sure what the excel 4/23 file report date is so I will wait to check on those.   
5/2/2013 - Sarah emailed:  The 4/23 file was run for March 2013.  This was the first report run for March that had different results than the report I ran on 4/30 for the same time period.  I think that on 4/23 the Medicaid list must have still had February data instead of March and that’s why the results were different.  I will use the HIV0021 HIV Population Monthly Enrollment Feb2013 for the February enrollment.  Going forward,  whenever there is a double update like this,  would it be possible for you/Truven to create a Medicaid list for both months?  This way I can run reports for both months with an accurate Medicaid list.
5/2/2013 - Barb emailed:  I agree with your request for dual Medicaid lists and this update was definitely not the norm; however, if this should occur again, I will coordinate different lists directly with you so there is no reporting issues like you experienced.  It sounds like you are all set.
5/2/2013 - Sarah emailed that she was all set, but emailed again "I may have spoken too soon – I just took a look at the results for HIV0021 HIV Population Monthly Enrollment Feb2013 for the February enrollment and I’m seeing some members who are neither demo or Medicaid, and some who are both demo and Medicaid.  It should be one or the other."
5/2/2013 - Barb emailed:  Thanks for identifying the discrepancy.  You are correct in your findings as the HIV Total Members had a link to the HIV Medicaid List for March 2013.  I have corrected the report and created a 2nd subset for HIV Total Members Feb 2013 Medicaid population list.    The report for February 2013 was reran and the output is located in the Maine Custom Report version 51 folder.   I apologize for the error.      </t>
  </si>
  <si>
    <t>Excessive time outs</t>
  </si>
  <si>
    <t>Submitted a Product Support ticket#879967.  Service Pack was done on downtime weekend first week in May to reset the time out to 30 minutes.  PS confirmed on Monday, 5/6 and emailed the client.</t>
  </si>
  <si>
    <t>Good Morning Michelle, hoping you can help me with a better way to use the system. I run Create a Job a lot now. Really like. A lot.
I have, for example, these reports below. They may need to be re-run a couple times until they do what I need them to do. I’ve been avoiding opening the report and clicking run since if I do that and start 14 reports or so the system sometimes freezes. So the job batch allows one to run then the next etc and I can easly check them using “My Activities and Schedules”. Nice.. I like….  So is there some way I can make a short cut so I can go direct to my folder instead of navigating thru all the layers to get to “TTrebilcock” ?</t>
  </si>
  <si>
    <t>5/3/2013 - Michelle emailed: Ted, unfortunately, there is not a way to do that.  The system does not know that you want to go to your folder as you can run reports from other folders in your jobs as well.</t>
  </si>
  <si>
    <r>
      <t xml:space="preserve">We have this issue with DSS reports running twice when only requested once.  This isn’t the first time it has happened to me and I know that both Chuck and Patricia have mentioned it happening to them in the past. I have specific examples below.  Yesterday I ran the </t>
    </r>
    <r>
      <rPr>
        <b/>
        <sz val="11"/>
        <color theme="1"/>
        <rFont val="Calibri"/>
        <family val="2"/>
        <scheme val="minor"/>
      </rPr>
      <t>46800 Radiology Claims for CareCare Apr 2011 to Sep 2011 v2</t>
    </r>
    <r>
      <rPr>
        <sz val="11"/>
        <color theme="1"/>
        <rFont val="Calibri"/>
        <family val="2"/>
        <scheme val="minor"/>
      </rPr>
      <t xml:space="preserve"> report.  I started it sometime before 4:00 – I don’t remember the exact time.  When I checked the Current and Past Activities right before I left (around 4:45) it was not showing up.  When I came in this morning I see that it started running at 4:52:35 (twice) and one Succeeded at 5:15:31 and the other Failed at 5:15:32 (1 second later).  This morning before 8:30 I started running the </t>
    </r>
    <r>
      <rPr>
        <b/>
        <sz val="11"/>
        <color theme="1"/>
        <rFont val="Calibri"/>
        <family val="2"/>
        <scheme val="minor"/>
      </rPr>
      <t xml:space="preserve">46800 Radiology Claims for CareCare Oct 2010 to Mar 2011 v2.  </t>
    </r>
    <r>
      <rPr>
        <sz val="11"/>
        <color theme="1"/>
        <rFont val="Calibri"/>
        <family val="2"/>
        <scheme val="minor"/>
      </rPr>
      <t>It showed up as Executing in my Current Activities at 8:36:59 and again at 8:41:22.  This time they both Ssucceeded – the first one at 8:59:17 and the second one at 9:05:01.  It probably doesn’t seem like a big issue, because ultimately I have both of the reports I need.  I just wonder why it happens and if it is impacting resources.</t>
    </r>
  </si>
  <si>
    <t>I am working on a request and am trying to determine if all of the fields requested are available in the DSS.  As far as I can tell, the following fields are not available.  Can you please confirm that we don’t have them or if we do have them tell me the name of the fields? Employers Name, Insurance Plan Name, Num Dependants, Insurance Plan-Name, Veteran, &amp; Other Insurance Plan-Name</t>
  </si>
  <si>
    <t>5/3/2013 - Linda emailed: Barb and I could not find where we had any of these fields in the DSS.</t>
  </si>
  <si>
    <t>User Learning Curve/N/A</t>
  </si>
  <si>
    <t>My customer is trying to figure out how much their reports are accessed to see if the report is used or can be deleted, etc.. Do we/you have the capability to able to assess/determine the time and frequency of when individual reports are run from the DSS? The reports referenced are in the Public Folders &gt; MaineCare &gt; MaineCare Full view with PHI Full view with PHI Reports &gt; Maine Custom Reports &gt; Maine Custom Report version 51 starting with and having the naming convension of: CMS0001.</t>
  </si>
  <si>
    <t>add fields</t>
  </si>
  <si>
    <t>Case ID &amp; Case ID Unencrypted switched</t>
  </si>
  <si>
    <t xml:space="preserve">(5/7/13) can be corrected in Update #31
(5/2/13) It appears that the values in the Case ID and the Case ID Unencrypted fields have been switched.
Patricia uses the Case ID Unencrypted in a report she runs an a repeated basis.  
If you look at the report in her (PWEBBER) folder named 47379-Nov 2012 which she ran on 4/4 (before the rebuild), you will see that the Case ID Unencrypted had the member’s Mainecare ID/“A number” in it (as it should).
If you look at the report named 47780 which she ran today, you will see that the Case ID Unencrypted looks like an encrypted ID.  She added the Case ID to this report and it has the member’s Mainecare ID/“A number” in it.
</t>
  </si>
  <si>
    <t>#31</t>
  </si>
  <si>
    <t>“State Current” field still has “~” values.</t>
  </si>
  <si>
    <t>AKFD</t>
  </si>
  <si>
    <t>5/2//13</t>
  </si>
  <si>
    <t>Add Health Homes Coverage Code Description</t>
  </si>
  <si>
    <t>5/8/13 - add Health Homes Coverage code description to the DSS Lookup table.
This issue was identified due to the improvement from #274.</t>
  </si>
  <si>
    <t>missing lookup description</t>
  </si>
  <si>
    <t>update lookup table</t>
  </si>
  <si>
    <t>Previously processed data correction
Re-extract &amp; convert
AKFD update</t>
  </si>
  <si>
    <t>Cancelled</t>
  </si>
  <si>
    <t>(5/8/13) withdrawn by the State; not needed
(5/3/13) draft CR received</t>
  </si>
  <si>
    <t>QNXT</t>
  </si>
  <si>
    <t>Inconsistencies with Service Location fields on claims</t>
  </si>
  <si>
    <t>OADS  report (ADV to DSS)</t>
  </si>
  <si>
    <t>Audit reports, 2x (Cognos to DSS)</t>
  </si>
  <si>
    <t>Pharmacy reports, 4x (Cognos to DSS)</t>
  </si>
  <si>
    <t>add lookup values</t>
  </si>
  <si>
    <t>Two Users having issues in v5.1 AS.   One can not access and the other said it was extremely slow</t>
  </si>
  <si>
    <t>5/9/2013 - A list of all the AS Users was received.  I highlighted the Users who were identified as not  accessing it for 90 days and forwarded to the State.</t>
  </si>
  <si>
    <t>Customer request, "We’d like to do another inventory of active DSS users and request to remove access for those who haven’t been active users.
May we have a list of all the DSS users, highlighting the users who have not used the DSS in 90 days or longer? For those who haven’t used it for 90 days or longer, may we find out when was the last time they used it." I have a list of all the Users if that helps so then they would just need a list of Users who haven’t used it for 90 days or longer? Is that possible to do?</t>
  </si>
  <si>
    <t>We will be putting in a CR to have the Eligible amount as well as the COB Paid amount added to the DSS.  Before we do that I would like to know if there are other amounts fields that are used in QNXT that are not brought over to the DSS.  Ideally we would like to have them all added in the next rebuild.  Thanks.</t>
  </si>
  <si>
    <t>Created PS Ticket 00880067 for list 
5/9/2013 - Received the list from PS and forwarded to the State.</t>
  </si>
  <si>
    <t>5/10/2013 - The access and slowness has been remediated through a recycle of application services.</t>
  </si>
  <si>
    <t>Ad Hoc Report Writer report failed with the following error message: Mondrian Error:OutOfMemory</t>
  </si>
  <si>
    <t xml:space="preserve">The customer receives the following message when opening a report in Ad Hoc Report Writer: " You do not have permission to access this resource. Please contact your system administrator."  Then the following page displays: HTTP Status 500. The server encountered an internal error () that prevented it from fulfilling this request.  
</t>
  </si>
  <si>
    <t>Per the DSS User Group meeting this morning, Steve indicated that although the subset filters claims “paid” at a $0 allowed amount, I am getting them in my query results.  The path to the report Sbaird DHHS - Audit/My Files\Mt StJosephNH12-31-11Query.</t>
  </si>
  <si>
    <t xml:space="preserve">An email was sent to Ted asking:
Were you able to clean the IATEMP folder? 
Were you able create a new folder and save a report? 
Were you able to run the "PATIENTS-PMPM B Load" report?    Barb sent a follow up email to Ted asking if the offered suggestion worked on 5/6/2013.     Ted had been in front of the Legislature with the Director of OMS the week of 5/6.
</t>
  </si>
  <si>
    <t>Would it be possible to get a copy of the FINANCE GROUPS mapping from pages 66 through 80 of the latest AKFD in Excel?</t>
  </si>
  <si>
    <t>Barb attached AKFD Finance groups to an excel file and emailed to Kristen.</t>
  </si>
  <si>
    <t>Request since copying from pdf is not easy.</t>
  </si>
  <si>
    <t>5/7/2013 -- Added Issue Log</t>
  </si>
  <si>
    <t>5/7/2013 - Linda is working with Kaleb reviewing the amounts in the QNXT UI against available fields within the DSS.    There will be a CR created after Kaleb delivers a list of fields to Kristen.</t>
  </si>
  <si>
    <t>Not in System</t>
  </si>
  <si>
    <t>Ellie requested a report listing providers using the 4.0+/- DSS version.</t>
  </si>
  <si>
    <t>Barb ran the report in v4.1 and delivered.</t>
  </si>
  <si>
    <t>Barb emailed Steve and notified she looked at his report and  reran with changing your subset criteria to ‘That Do NOT Have’ and  removed Steve's filtered criteria of missing ~.   Adding the criteria of ~ could have negated the subset logic.    5/14/2013,  Steve asked a question wanting to know when to leave/add missing criteria.  Barb replied that Record Listing will automatically list missing criteria and Adhoc Report writer will suppress missing records based on how the data is in the database.   Barb sent Steve online help information.</t>
  </si>
  <si>
    <t>Ted compiled this thing more than a few times over the last couple days. It keeps returning only thru jan 2013.   Report location: Mfisher\PCCM Care Management\Report Designer2 Paid month Start Groups Rows</t>
  </si>
  <si>
    <t>Ted had an issue with report not giving him Feb &amp; Mar &amp; Apr 2013 data.   Report is located Ttrebilcock\PCCM CARE MANAGEMENT\ MONTHLY\REPORTS NEW\Report Designer3 Paid Month Start Groups Rows.</t>
  </si>
  <si>
    <t xml:space="preserve">Barb sent Ted email:   
Linda shared the below question with me since I was already looking into a similar question.  I did the same as the previous email,  I just removed a number of subsets (20 subsets),  some had over 50 Person IDs, so your criteria on the report was probably exceeding the 1M limit.  I’ve attached the report and please find in my BJM folder too:
</t>
  </si>
  <si>
    <t>HCB Waiver Program, Lookup Table Changes</t>
  </si>
  <si>
    <t xml:space="preserve">CR-30761 </t>
  </si>
  <si>
    <t>(5/21/13) CR cancelled by the State
(9/12) version 4 of CR received
(9/11)  pending updated CR request from Kristen
(6/26) confirm logic on how do identify.  Falls outside monthly update window, requires special DSS script to maintain.
(3/27) CR received
(3/23) created to investigate the possibility of adding a last claim indicator to the DSS</t>
  </si>
  <si>
    <t>(5/21/13) CR cancelled by the State
(1/29) pending re-assessment of need by State
(9/12) version 4 of CR received
(9/11)  pending updated CR request from Kristen
(6/26) confirm logic on how do identify.  Falls outside monthly update window, requires special DSS script to maintain.
(3/27) CR received
(3/23) created to investigate the possibility of adding a last claim indicator to the DSS</t>
  </si>
  <si>
    <t>TR-33471</t>
  </si>
  <si>
    <t>5/13/2013 - Both PS and I ran her report without issue.  I emailed Linda to let her know and she said  she was all set.</t>
  </si>
  <si>
    <t xml:space="preserve">5/10/2013 - PS commented: Can you please check with Ted if he is able to access Ad Hoc Report Writer and open reports after he rebooted his PC. Also, if the issue still persists, ask him if he is only getting an error on a specific report or on all reports that he is trying to open. If it is only happening on a specific report, we need the name and location of that report. We also need him to provide us the upload and download speed on the PC he is using to access Ad Hoc Report Writer. Here's the link: http://www.speedtest.net/ 
5/13/2013 - Linda forwarded PS comments/questions to Ted and awaiting a reply.
5/13/2013 -Ted emailed and said It worked again after closing the app and restarting explorer. 
</t>
  </si>
  <si>
    <t xml:space="preserve">3/28/2013 - Barb updated the MC0002D and MC0015 reports to replace with Allocation Provider fields and sent reports to the data manager for investigating the missing &amp; #NA.  </t>
  </si>
  <si>
    <t>4/29/2013 - MEMBERS-UTILIZATION-PATIENTS ONLY - The patient measure needs to be less than the member count. Max it can be is equal to the member measure.   The older DSS worked - all I had to do was put “service month” and it gave the correct totals. So how do I query patients count and get valid results? I cannot query one month at a time by the way, I need long histories. Right now this report returned this below. Max is can be in a month is approx. 320,000. 
4/29/2013 - I changed your report and added FY time period to the subset criteria and I am currently running the report in your Ted folder.  The attached I sent on Friday does show that Patients &lt; Members when I added the month time period to the subset.    I am running the report in v5.1 and I will let you know when it completes.   If you would like to provide a v4.1 report path name/location, I would be happy to look at that report too.
4/29/2013 - I added members to the report after I changed your subset by adding FY time periods in the subset and Paid months in the row and Incurred Months in the column.  My spot check did show Patient counts &lt; Member counts.   I think the user interface is different in v5.1 reporting, so all things cannot be compared to v4.1, including using time periods in the reports.  Please review the report that is in your Ted folder and call my desk or email to let me know if you would like me to change.   
4/30/2013 - Ted emailed:  I noticed the report you ran still can’t be right. I added up the columns, and that should be the total patients per service month, and way off to the right are the member counts per month. There are many service periods where DSS is saying we have more patients then members. The correct values should be roughly 250,000 to 280,000 or so per month in total for patients. As long as nothing else is in the report, I would expect srvc month to show this.
4/30/2013 - Barb emailed:  I looked at my report and the patient count for July 2009 is 156,269  and the member count for July 2009 is 380,704.   I’m not sure where your patient count of 387,558 below is from?   
4/30/2013 - Barb emailed: I looked at my report and the patient count for July 2009 is 156,269  and the member count for July 2009 is 380,704.   I’m not sure where your patient count of 387,558 below is from?   
5/1/2013 Ted asked for an update.  Barb emailed:  The information is being investigated by Product Development.   I will follow up and see if I can at least get an ETA.
5/22/2013 - Barb emailed Ted: Product Support finalized their investigation and found both user interfaces of v4.1/v5.1 have the same results when using Paid/Incurred time periods in analysis.   The Paid month is constraining the members to that month (e.g., July 2011).  You can only count members once  – so it shows up in the Jul 2011 row for the Incurred month as well.   Patients are claims based (as opposed to members), so they will show up for each row.  
If I can recall correctly, you were adding the Patient count for the whole fiscal year and comparing to the member count.  Calculating the results in excel by adding the paid month patient count for the whole fiscal year will not provide correct results as the paid month is constraining the member count.</t>
  </si>
  <si>
    <t xml:space="preserve">To get a bit more detail about the PNMI and Special Purpose Private School costs for a selected group, I added a dimension: Procedure w Code.  When I ran the report, I got the table shown below.   For PNMI costs, even with the “missing” procedure codes, the total dollars are $90,000 lower than when I ran the report without the Procedure W Code dimension.  (This type of care would not be used for infants, so the members under age 1 are not a factor.)  The Special Purpose Private School dollars match perfectly with or without the Procedure Code dimension.    Why would that be?  
Second question: why are there no patient counts for Special Purpose Private School?    I did not get a validation error, but perhaps Patients Fac is the wrong measure?    
Thank you very much for your help.  (This report is in LindaR/ dhhs aco/ 2013_candidates/ andro_county_pnmi_drill_down).  – Linda 
</t>
  </si>
  <si>
    <t>Barb reran the reports and recognized that the data was not matching as there was an update since the report run date of 5/2/2013.   Barb sent an email to Linda R to explain.</t>
  </si>
  <si>
    <t>I am having an issue with creating a subset for a fairly complex request.  If you take a look at the first attached PDF (never events subset) you will see the subset I was able to design.  I believe that in order for this to work correctly I need to group everything below the first AND together as I have drawn it in.  But, when I attempt to do this it moves everything around as shown in the second attached PDF (never events subset 2).  The subset as shown in the first PDF is saved in my folder and is named 47960 Never Events.  Could someone please take a look?</t>
  </si>
  <si>
    <t xml:space="preserve">The report has listed both Paid &amp; Incurred Service dates.
5/22/2013 - Barb emailed Ted: Product Support finalized their investigation and found both user interfaces of v4.1/v5.1 have the same results when using Paid/Incurred time periods in analysis.   The Paid month is constraining the members to that month (e.g., July 2011).  You can only count members once  – so it shows up in the Jul 2011 row for the Incurred month as well.   Patients are claims based (as opposed to members), so they will show up for each row.  
If I can recall correctly, you were adding the Patient count for the whole fiscal year and comparing to the member count.  Calculating the results in excel by adding the paid month patient count for the whole fiscal year will not provide correct results as the paid month is constraining the member count.   </t>
  </si>
  <si>
    <t>Start/End dates for attending physicians</t>
  </si>
  <si>
    <t>Medicare Indicator in the JSURS data is not accurate</t>
  </si>
  <si>
    <t>Eva</t>
  </si>
  <si>
    <t>Our investigation found that the 2 example claim IDs that you sent had reversals that were just received 2 days ago and are now in the Data Warehouse.   Those reversals will be available in the DSS after the rebuild because of issues #304/#306.   5/15 email sent to Sue by Barb noting that rebuild #9 updated and now the missing claim reversals are in the DSS.     5/16 email from Sue that she also checked the DSS for the missing claim reversals and also found.</t>
  </si>
  <si>
    <t>I want to confirm DSS will have both ICD-9 codes and ICD-10 codes in the future. Does this apply to new data only?
If DSS contains both ICD-9 and ICD-10 codes, this means I can have these dimensions, for example, Person ID, Service Date MMDDYYYY, Diagnosis Principal Code (ICD-9), Diagnosis Principal Code (ICD-10) for each patient in the report. Is this right? Please advise.
Gia emailed:  Will DSS users be able to have both ICD-9 and ICD-10 codes w/in the same report?</t>
  </si>
  <si>
    <t>The report called 6729 - Why would the measure called “Net pay Fac Dtl Prof Rx” populate prof charges during 2010 then during 2012 is places them only in “Net Pay prof”? If the dollars appear in Net Pay Prof then should they not also appear in Net Pay Fac Dtl Prof Rx?</t>
  </si>
  <si>
    <t>5/29/2013 -  Barb emailed Ted to check the report I ran in my folder BJM\Ted 6729 where I added measures that make up Net Pay Fac Dtl Prof RX and I could not find any part of the measurement calculation that was incorrect.   Ted emailed back and said he saw where he made the mistake.</t>
  </si>
  <si>
    <t>Kristen's report Copy of 47960 Never Events 7/1/2012 to 4/1/2013 did not complete and also did not show up in activities and schedules.</t>
  </si>
  <si>
    <t xml:space="preserve">This issue is similar to case 00877298. The report failed with error message "CNC-SEC-3403 The user account information is invalid, or it is missing in Content Manager. Prompting user." See attached View run history details - Copy of 47960 Never Events.png. RRT has been notified about this issue in case 00877298. The usage report shows that Kristen Cowing also ran "47960 Never Events 7/1/2012 to 4/1/2013" and it succeeded. Kristen ran the report on 5/28/2013 at 10:06:59 AM.   WORKAROUND:   Run the report in a job
</t>
  </si>
  <si>
    <t xml:space="preserve">4/11/2013 - Reports that are part of your job Legal Non Citizens 09.   Product Development has identified your job for LEGAL-NON CITIZENS 09 in the MaineCare Full view with PHI full view with PHI Reports\Budget Work for SFY 2013\GEORGE
4/11/2013 - PS &amp; Truven investigating whey these reports had to be cancelled.
4/18/2013 - The reports were reviewed and modified so they would run.  Question out to Ted as to whether he has deleted/cancelled the jobs.  Awaiting reply.   Michelle had an on-site visit with Ted to review Jobs functionallity in the DSS.    According to PS, the job was scheduled to run  multiple times a day, multiple days a week (5 reports every hour between 04:00 and 06:00 every Monday, Wednesday, and Sunday) is updated so it will execute automatically at a specified period that allows the user to obtain the results they need. 
</t>
  </si>
  <si>
    <t>HIV Algorithm updates</t>
  </si>
  <si>
    <t>CR-33495</t>
  </si>
  <si>
    <t xml:space="preserve">(5/30) rejected for further investigation, new issue 289v2
(11/28) assigned TR number
(11/8) validate that JSURS has already received this fix with Update #24.  Separate from DW/DSS, recieved for update #24 but needs rebuild
from email:  The claims have a pay-to provider and NPI, and a service location name, and service location NPI+3. The NPI+3 SHOULD reflect the Pay-to NPI plus the 3 digits designating the service location. I’m finding claims (mostly hospitals) where it appears that something in QNXT has affiliated the service location with the wrong pay-to NPI.
Hears a screen shot of some Eastern Maine Medical Center (NPI 1790789147) claims where the Service Location, EMMC Hospital-008, should be (1790789147-008) but instead under Service Location NPI plus 3 ID shows as: 1346275013-008 for half the claims and  1457413742-008 for the rest. NPI 1346275013 is James Werrbach and NPI 1457413742 is James Stewart neither of whom have anything to do with these particular claims (both providers are however affiliated with EMMC).
</t>
  </si>
  <si>
    <t>289v2</t>
  </si>
  <si>
    <t>4/5/2013 - Barb sent email to Sarah: When I changed your Time Period to Jan 2012, I did see the Claim ID on the report 12044E09868  that matches your HIV ER Medi v2.  The results can be found in my BJM folder with  report name of Leopold HIV SRVC Claim Profile 
4/10/2013 - I completed a Record Listing on your attached report inquiry for excel file named ‘EH claim profile 040913’ and the claim did not have a Revenue code billed so it was not picked up by your subset criteria or on your HIV Medi ER V2 report.   I only included some claim info related to DOS and Revenue code in the below snapshot – very last field, with no PHI.   My Record Listing can be found in BJM\34370 PHR.     
5/29 --  the client emailed (Sarah)    I know this is old but I just wanted to let you know that I am all set on this report now.  Thanks for your help!  The claims that I thought were missing both had admit IDs so they were not getting picked up.</t>
  </si>
  <si>
    <t>5/29/2013 - Linda responded: Yes, that is the plan!  That is why we are currently mapping them in the reports.
5/30/2013 - Thanking Ellen again for her input, she let me know that ICD-10 codes will work exactly the same as the ICD-9 codes work in the DSS (if decimals come to us from the supplier they will be stripped out during the conversion process), so a maximum length in the DSS for the new ICD-10 codes will be 7 bytes.</t>
  </si>
  <si>
    <t>Can you check Section 28 and 65? If you filter for object 6717 you will see, looking at units, and use service months, that the same exact volume moved from section 65 to section 28  And then what used to get paid in section 50 ICF-MR now shows up as section 67 “Unknown Pol Sec 67”</t>
  </si>
  <si>
    <t>5/30/2013 - Linda emailed: Issue 300 – Policy Sections are set by the State of Maine on each benefit established in MIHMS.  Each benefit is then manually updated to reflect this information via the site configuration team.  When claims are processed the system selects a benefit based on an established method.  Although there are times when claims are paid under an incorrect benefit, the benefits are usually mapped to the correct policy section.
Ted responded:  Who is the site configuration team? Interested in getting the ones called “unknown” to get populated with the right section.
5/30/2013 - Linda emailed Kaleb to see who Ted to talk to.</t>
  </si>
  <si>
    <t>I am trying to run a query (that has completed a couple times today). I got this error this morning, re-ran the report and have since been able to run it 3 times (with minor dimension field changes). Since I added person Id Unecrytpted, I have not been able to complete the report. The error message is as follows:
I have gotten this error multiple times today on a report I am running.
“XQE-CON-0007 XQE error encountered: XXA-XMA-0006 The XMLA server returned a fault (code SOAP-ENV:Server.00HSBD02): XMLA MDX execute failed Details: Error Code: 00HSBD02 Description: The Mondrian XML: Mondrian Error:OutOfMemory used=14316601304, max=14316601344 for connection: Provider=mondrian; Jdbc=jdbc:medstat:oracle; JdbcDrivers=medstat.reno.dataprovider.jdbc.DPDriver; DataSourceChangeListener=medstat.mondrian.MemberCacheDSCL; jdbc.deploymentInstanceName=advop720; jdbc.group=Full view with PHI; UseContentChecksum=true; PoolNeeded=true; testOnBorrow=true; validationQuery=select 1 from dual; jdbcDigest=ee8a117721cda5c52cc841dbef32e319; Catalog=http://adv5svcs3.int.thomsonreuters.com/MetadataProvider/publishschema?ID=advop720&amp;GROUP=Full%20view%20with%20PHI&amp;QUOTE=true Source: null Help File: null DPR-ERR-2082 An error has occurred. Please contact your administrator. The complete error has been logged by CAF with SecureErrorID:2013-05-30-12:37:38.823-#233”
The report is located in: Path:  Public Folders &gt;  MaineCare &gt;  MaineCare Full view with PHI Full view with PHI Reports &gt;  LukeL &gt; Data Requests &gt; LukeL &gt; Caseload &gt; Casehead ID – Mailing Addresses
The report is currently running again, but even if it completes, it would be nice to know what this causes this error.</t>
  </si>
  <si>
    <t>"        "</t>
  </si>
  <si>
    <t>Luke emailed again today saying he is having the same issue with another report he was trying to run.  He tried running it again ad hoc and it ran.
Luke emailed yet again and said Nancy Bodine was trying to run a report and was receiving the same message.</t>
  </si>
  <si>
    <t>I am trying to run a query (that has completed a couple times today). I got this error this morning, re-ran the report and have since been able to run it 3 times (with minor dimension field changes). Since I added person Id Unecrytpted, I have not been able to complete the report. The error message is as follows:
I have gotten this error multiple times today on a report I am running.
“XQE-CON-0007 XQE error encountered: XXA-XMA-0006 The XMLA server returned a fault (code SOAP-ENV:Server.00HSBD02): XMLA MDX execute failed Details: Error Code: 00HSBD02 Description: The Mondrian XML: Mondrian Error:OutOfMemory used=14316601304, max=14316601344 for connection: Provider=mondrian; Jdbc=jdbc:medstat:oracle; JdbcDrivers=medstat.reno.dataprovider.jdbc.DPDriver; DataSourceChangeListener=medstat.mondrian.MemberCacheDSCL; jdbc.deploymentInstanceName=advop720; jdbc.group=Full view with PHI; UseContentChecksum=true; PoolNeeded=true; testOnBorrow=true; validationQuery=select 1 from dual; jdbcDigest=ee8a117721cda5c52cc841dbef32e319; Catalog=http://adv5svcs3.int.thomsonreuters.com/MetadataProvider/publishschema?ID=advop720&amp;GROUP=Full%20view%20with%20PHI&amp;QUOTE=true Source: null Help File: null DPR-ERR-2082 An error has occurred. Please contact your administrator. The complete error has been logged by CAF with SecureErrorID:2013-05-30-12:37:38.823-#233”
Luke had another report that was producing the same error message, but it did run after retrying.
5/31/2013 - Luke emailed that Nancy Bodine was running a report that produced the same error message.
The report is located in: Path:  Public Folders &gt;  MaineCare &gt;  MaineCare Full view with PHI Full view with PHI Reports &gt;  LukeL &gt; Data Requests &gt; LukeL &gt; Caseload &gt; Casehead ID – Mailing Addresses
The report is currently running again, but even if it completes, it would be nice to know what this causes this error.</t>
  </si>
  <si>
    <t>Just out of curiosity, why do some State users’ folders have lock icons on them, in MaineCare Full view with PHI Full view with PHI……,  and some don’t? Thanks</t>
  </si>
  <si>
    <t xml:space="preserve">5/31/2013 - Linda sent her the information in the Help portion of 5.1 about Permissions and included the following statement: A lock icon on a folder or measure indicates that you can use the measure in a report but you cannot alter the folder or definition of the measure.  </t>
  </si>
  <si>
    <t>I ran my record listing ‘HIV Demo ER V2’ which reports on Demonstration enrollees (5B).   The results came back with one currently non-5b member.  I looked back at this member’s enrollment and they did have a 5b rate code during those dates of service, which might be why I got results for them.   I want this record listing to only pull claims for current 5b members.  Any suggestions? </t>
  </si>
  <si>
    <t>Report takes almost an hour to display on My Activities and Schedules and showed up twice with identical request time of April 26, 2013 10:28:17 AM.</t>
  </si>
  <si>
    <t xml:space="preserve">I was able to get your subset to work by creating a SGV for the attribute that is an admission based dimension – Present on Admit code Principal &amp; Any Secondary.  I did not add any groupings as you noted, but I did have to check the box to ‘Honor wildcard character and added a SGV for the POA (2nd snapshot)  The subset name in my folder is 47960 Never Events SGV bjm.
5/28/2013 - Barb ran the report. The 7/1/2011 to 4/1/2012 report results are in the folder.   Kristen emailed that they both ran for her also.
5/29/2013 - Kristen emailed: There appears to be an issue with the subset.  What we should have in the reports are any claim lines where the Present on Admit Code Principal = N or the Present on Admit Code Any Secondary = N.  When reviewing the subset just now I see that it says “AND” not “OR”, but that is not the issue.  When reviewing the data I see that many of the lines don’t have an N on any of the Present on Admit Codes.  I don’t understand how that could be.  I also noticed that the subset is looking at Admits rather than all Claims – not sure if that makes a difference or not.  I could try to go through the reports and remove the lines that should not be there (I just hope we aren’t missing any that should be there).  I am not sure how long this would take – one report is 291,129 records and the other on is 192,154 records.  If you could take a look and see if you have any other ideas of how to fix this I would greatly appreciate it.  In addition to fixing the subsets on these reports it looks like I need to add more measures.  I have the overall Charge Submitted, Allowed Amount and Net Payment and I want to see them broken down (Professional, Facility Header and Facility Detail).  I am wondering if I should just pull all of the claims for the given diagnosis and procedure codes and not have the Present on Admit filter in the subset at all.  I would still need to remove a lot of lines manually but I wouldn’t have to worry that I am missing anything.  Thoughts?
5/28/2013 - Barb emailed: I made changes to the subset adding the OR logic (sorry about that mistake) and changed the criteria to look at Claims.  I would like to see the results of that report before responding to leave off subset logic of POA.   I will let you know when it finishes.   Why did you add the POA to the logic criteria?
5/28/2013 - Kristen replied:  The POA criteria was in there because they only want the claims where one of the specified diagnoses was not present on admission.  The reason I took it off is because it wasn’t working right.  Even though it will be time consuming, I can filter out the records they don’t want after the fact.  But, if something about the way the subset was designed was filtering out records that should be in there I don’t want to be missing anything.
5/29/2013 - Barb replied: I am still investigating and I had to open a ticket 893192 yesterday as my report was not completing.   I am following through – just wanted to provide a status and thank you for your patience!  </t>
  </si>
  <si>
    <t>I have run a report for non-cats payment by specialty but am very concerned that most of the areas like transportation and mental health –Substance abuse that we know should be populated are not populated. Can someone look into this for me?</t>
  </si>
  <si>
    <t>TR-27244</t>
  </si>
  <si>
    <t>(6/4/13) withdrawn by the State, moved from HOLD to CANCELLED
(5/3/13) draft CR received
Reports: DME, Fee Schedule, Incontinence, Wound Ostomy</t>
  </si>
  <si>
    <t>Earlier this morning I was on. It was extreme slow. I did a DSL speed test, I had 1.4 mega bits per sec download speed. The Truven website was feeding me at around 4KB per sec, that is dial up speed.  Now, at 9:35AM it is still pretty sluggish. It took 20-30 seconds to simply load subsets .</t>
  </si>
  <si>
    <t>6/3/2013 - Ted emailed that he rebooted and it seemed to be okay now.</t>
  </si>
  <si>
    <t>6/3/2013 Barb redesigned your subset and the report results can be found in BJM\SL HIV Demo ER June1 to include SGV criteria of rate code defined by Eligibility Date criteria.</t>
  </si>
  <si>
    <t xml:space="preserve">I have a report (see LindaR/re_admts_3_days_primary_dx) that captures the member’s re-admission and the primary diagnosis for the re-admission.  For a federal reporting requirement, we need to have the first admission’s primary diagnosis also.  How can I tweak that report to get both the first and the re-admission’s primary diagnoses?  Or would I need to do a record listing?  I’m open to other options!  </t>
  </si>
  <si>
    <t xml:space="preserve">6/4/2013 Barb emailed: if you go to run the report in your folder, please make sure you add a time period or you will get an error message and your report will loop into the land of nowhere.  It looks like your report is giving you the primary diagnosis of the first admission as the output in the report I ran LindaR re_admts_3_days_primary_dx, the report is an output of all Persons.   The below snapshot is the 2nd report I ran to check just one ID and that report is named LindaR re_admts_3_days_primary_dx2.  </t>
  </si>
  <si>
    <t>Received the Brighton Exception; nested exception Socket Exception error message when running: NPI MeHAF adhoc2</t>
  </si>
  <si>
    <t>Nancy Bodine</t>
  </si>
  <si>
    <t>6/4/2013 - Linda emailed her to let her know it is a known issue and to try rerunning the report.</t>
  </si>
  <si>
    <t>Why aren’t these reports showing MeCMS claims? The dollars by srvc month only start at Sep 2010 when MIHMS went live.  I can’t get any of them to show claims prior to Sep 2010.  Public/MaineCare/MaineCare Full view with PHI Full view with PHI Reports/TTrebilcock/FORECASTING/Claims</t>
  </si>
  <si>
    <t xml:space="preserve">(6/6/13) run this test in the ODS:
select *
from plandata_parallel..enrollkeys with (NOLOCK)
where memid = 'MEMBR0073950505'
(4/25) user entered MEDB instead of MED_B confirmed as edit in QNXT were trigger was not run; 
(12/7) it has been confirmed that only 1 member is affected
(6/13) Greg/Jonathan to investigate examples and review logic with these fields;  no examples were located in the DW.
(4/27) a couple of records with External Rate Code = MEDB where Medicare Coverage was missing and both indicators were = N.  </t>
  </si>
  <si>
    <t>extract logic correction</t>
  </si>
  <si>
    <t>incorrect logic</t>
  </si>
  <si>
    <t>Add AKFD comment about default date of 12/31 1864 indicates no date available, meaning NOT enrolled</t>
  </si>
  <si>
    <t>6/4/2013, 6/5/2013</t>
  </si>
  <si>
    <t xml:space="preserve">6/4/2013 - I apologize for the delay in getting back to you, but we wanted to take an extra step of confirming with our Data Managers that the issue with Luc’s report was related to an open issue 312 (Inconsistent Provider Types in MIHMS claims when Provider Type updated in Provider Table) before we responded to you.
Because of this known issue, by replacing the Provider Type and Provider Specialty fields in Luc’s report with Provider Type Claim the “missing” has decreased significantly.  The report is located in my folder: LindaA/”Luc_Non Cat Payment Per year per provider V3” for reference.
Please review at your earliest opportunity prior to your meeting with Stefanie in case you have further questions, etc…
6/5/2013 - .  I have rerun the report using Allocation Provider Type and Allocation Provider Specialty for your information. 
It is attached as well as in my folder called Luc_Non Cat Payment Per year per provider final.
</t>
  </si>
  <si>
    <t xml:space="preserve">Received XQE-CON-0007 XQE error encountered: XXA-XMA-0006 The XMLA server returned a fault (code SOAP-ENV:Server.00HSBD02): XMLA MDX execute failed Details: Error Code: 00HSBD02 Description: The Mondrian XML: Mondrian Error:OutOfMemory used=14182347168..... error message twice on the following report: Public Folders &gt; MaineCare &gt; MaineCare Full view with PHI Full view with PHI Reports &gt; Bodine &gt; Crossover Members/Prov/Rate   </t>
  </si>
  <si>
    <t>6/6/2013 - Linda emailed Ted and let him know in the AKFD it states "No account strings or associated dollar amounts for historical converted drug claims" fields are not available from MECMS.  
6/10/2013  --  Barb emailed Ted report snapshots  for FY2008/FY2009/FY2010, no fact data met the criteria for Object Codes 6733, 6734, and 6735.</t>
  </si>
  <si>
    <t>Ming needed to know how to link a 3-field .txt file directly to DSS? We have a .txt file which contains 3 fields: Person ID Unencrypted, Claim ID and Line Number and a total unduplicated record counts 3,909,347. We try to extract the provider’s data based on these 3,909,347 unique records. Please advise.</t>
  </si>
  <si>
    <t>Kristen responded that she does not believe this is possible, but each claim would only link to one provider so you should be able to take just the claim IDs, remove duplicates, and then use those in a subset.  Depending on how many distinct claims IDs you end up with they may need to be split up.  I cannot recall the limit for a subset, but I am sure Linda (or Barb) can tell us.    Barb sent a copy of the snapshot that the subset select values screen does show the content limit of 250,000.</t>
  </si>
  <si>
    <t xml:space="preserve">Linda needed to create a study group for members who have had a claim with a principal diagnosis of pre-diabetes (I have the codes), and another group for members who have had a claim with a principal diagnosis of diabetes (also, all set on the codes).  See below – is this all that I need to do for creating the study group?   To fulfill this request, I’m going to need to create a study group of people who have NOT had a claim with a principal diagnosis of diabetes (or pre-diabetes).  What’s the best way to do that?  Thanks, Linda </t>
  </si>
  <si>
    <t>Barb sent snapshots of how to create the report and had a web-ex to talk through creating the summary measure subset.  Linda R. had most of the detail and Barb just tweaked a bit.</t>
  </si>
  <si>
    <t>Someone went back and looked at the rule, and found that it is the DRG that needs to match from the first to the second admission.  I just want to know whether DRG Final is the best dimension for me to use in this case.  Thank you very much (again!) – Linda</t>
  </si>
  <si>
    <t>I checked the one person using all DRG Base, Final, and Code and they are all the same.  The below report validates over 1,500 Person IDs that have the same DRG code no matter which dimension was used for either DRG Code, Final, and/or base.   To answer your question, I think it would be more helpful to look at the definitions of each dimension and how they apply to your analysis (3 snapshots below)   Please let me know if you need any other help.   REPORT LOCATION:   LindaR re_admts__3_days_primary_dx_DRG</t>
  </si>
  <si>
    <t>Dan Peavey</t>
  </si>
  <si>
    <t>Barb emailed Dan all of the discharge dimensions in the DSS:   Discharge Date MMDDYYYY,  Discharge Status Admit, and Discharge Status UB.</t>
  </si>
  <si>
    <t xml:space="preserve">I cannot get into the ad hoc report writer or my activities and schedules.  I waited for 15 minutes and I am stuck at a white screen.  It is trying to load the page but nothing is happening.  Blue ring of death??!  
Also before this happened I was having trouble getting a report to run (Leopold/HIV Inpatient report Final).  It was stuck at the ‘preparing to execute’  status after I tried to run it.  I tried multiple times.  I also had Tyler Buck try multiple times and he was not able to get it to run either.
</t>
  </si>
  <si>
    <r>
      <t xml:space="preserve">Screen is freezing and Sarah is unable to access Activities and Schedules.    Product Support recommended to have </t>
    </r>
    <r>
      <rPr>
        <b/>
        <sz val="10"/>
        <color theme="1"/>
        <rFont val="Calibri"/>
        <family val="2"/>
        <scheme val="minor"/>
      </rPr>
      <t xml:space="preserve">Sarah look at three things with her Help Desk: 1. Connection Speed 2. Browser Settings including Trusted Sights and Advanced Settings 3. PC configuration including but not limited to virus scan and pop up blockers.   </t>
    </r>
    <r>
      <rPr>
        <sz val="10"/>
        <color theme="1"/>
        <rFont val="Calibri"/>
        <family val="2"/>
        <scheme val="minor"/>
      </rPr>
      <t>Product Support  spoke with Sarah She is able to log in to Solution Center Was Having problems with Ad Hoc Report Writer. I had her clear Temp Internet Files and Cookies and she got in. She was not able to open "My Activities and Schedules". She receives a white screen which indicates it is trying to load (could indicated a slow connection speed) ...Blue Circle in the corner showing that the application is clocking. Sarah spoke with coworkers who use AS and they have not been having issues. Sarah was able to login with her credentials from another user's computer. She had no problems with going into Adhoc Report Writer or My Activities and Schedules. This suggests an issue on her PC. I asked her to reach out to her help desk. I will dig to see if I can make some suggestions for addressing this issue. Sarah is going home for the day. I will communicate with her via email but don't expect a response from her until Monday</t>
    </r>
  </si>
  <si>
    <t>Users computer/settings.</t>
  </si>
  <si>
    <t>Case ID Unencrypted and Case ID fields swapped in one record</t>
  </si>
  <si>
    <t>DSS rebuild with data corrected in the DW</t>
  </si>
  <si>
    <t>Action required by (Organization)</t>
  </si>
  <si>
    <t>Action required by (individual)</t>
  </si>
  <si>
    <t>Delivery Plan</t>
  </si>
  <si>
    <t>Tangie</t>
  </si>
  <si>
    <t xml:space="preserve">Field did not pass the tolerance level – Admission Date had 8.67% errors (5% are allowed). </t>
  </si>
  <si>
    <t xml:space="preserve">6/4/13-(Todd) The investigation of the LT issues for Admission Date and Leave Days appears to be logic adjustments within the extracts (no rebuild requirement).  Efforts to compare the error rate anticipated between Molina and the DSS will continue when Kaleb returns next week from training.
</t>
  </si>
  <si>
    <t xml:space="preserve">Field did not pass the tolerance level –  Leave Days had 97.23% errors (17% are allowed).   </t>
  </si>
  <si>
    <t xml:space="preserve">All claims in this file are being reported as cross-over claims (meaning they are for dual-eligible recipients).  This is an error that remains from the previous submissions. </t>
  </si>
  <si>
    <t>Next Submission</t>
  </si>
  <si>
    <t xml:space="preserve">Average amount paid for the Home and Community Based Services program (Program Type = 6 or 7) has drastically declined, from a previously reported average of over $666 to $88, and from a previously reported total amount paid of over $44,000,000 to $6,397,000.  Additionally, there are over 92,000 claims – both crossover and non-crossover with program type = 6 or 7 in this file.  The prior quarter reported 62,000+.  Are these new amounts a more accurate reporting of Home and Community Based services rendered in Maine or an error? </t>
  </si>
  <si>
    <t xml:space="preserve">Tangie </t>
  </si>
  <si>
    <t>Collaborative</t>
  </si>
  <si>
    <t xml:space="preserve">The Type of Service distributions appear to have changed significantly, with some reporting that seems unusual.  For example:  The percentage of OT file claims with a Type of Service = 11 (Outpatient Hospital Services) declined from an average reported of over 25% to less than 1% of claims.  It appears Maine has shifted to reporting Physician services furnished in the outpatient setting as Type of Service = 08 (Physician Services), as over 191,000 ffs, non-crossover claims reported as Physician Services have a place of service of Outpatient Hospital.   </t>
  </si>
  <si>
    <t>The percentage of claims with an ENDING-DATE-OF-SERVICE after the BEGINNING-DATE-OF-SERVICE, or what we refer to as Span Claims, increased from under 4% to over 36%.  There are notable increases in Span Claims for TOS=13 (home health services), TOS = 12 (clinic services), TOS-26 (Transportation), and TOS=19 (other services), services that don’t usually appear to end one or more days after they begin.</t>
  </si>
  <si>
    <t xml:space="preserve">Over 46% of original, FFS, non-crossover claims list a Place of Service =99 (other/unknown). </t>
  </si>
  <si>
    <t>6/11/13 (Kaleb)-Molina can confirm the numbers but not provide an exhaustive audit of usage for unknowns. It is possible that providers are entering this code 99 as a catchall because it works and they get paid on it.</t>
  </si>
  <si>
    <t>The number of Original, Medicaid, FFS cross-over claims increased from a previously reported 32,000+ to 1,262,765.  This now represents over 30% of total original claims - Is this drastic increase an accurate reflection of the number of cross-over claims?</t>
  </si>
  <si>
    <t xml:space="preserve">The number of FFS, non-crossover claims in this file increased more than 20% to 47,474 – is this an accurate reflection of the number of claims? </t>
  </si>
  <si>
    <t xml:space="preserve">Note: Issue related to #177.
6/11/13 (Kaleb)- What is the measure against? 20% of what? Kaleb reports that ‘Type of Service’ is 15 claims. How do we audit what is in QNEXT versus what is being reported by MSIS. Do we think we are reporting accurately? What are the total # of claims in this file? (confirmed 49,652 per Tangie). Kaleb to look at % of non-crossover. </t>
  </si>
  <si>
    <t xml:space="preserve">Total amount paid also increased to over 97,000,000 from under 70,000,000 – is this an accurate increase? </t>
  </si>
  <si>
    <t>6/11/13 - All of the LT extracts are done by ‘Pay Date’. Need to provide State with a compare (Kaleb to do). Tangie to confirm excluded code 0169. Is extract being conducted at the claim level or line level?</t>
  </si>
  <si>
    <t xml:space="preserve">6/11/13 - Kaleb to research with Diane for confirmations(room &amp; board).  
</t>
  </si>
  <si>
    <t xml:space="preserve">[Kristen] please check the LT file to see if it contains any claims with a Revenue Code of 0169 (Room and Board) – my understanding is that it should not.
 </t>
  </si>
  <si>
    <t>Q&amp;A</t>
  </si>
  <si>
    <t xml:space="preserve">There is reporting of over 1,500 claims to Program Type = 6,7 (home and community based waiver services).  By their nature, these claims should NOT reside in the LT file, because they are provided in the home or community.  This is erroneous reporting and needs to be corrected.  </t>
  </si>
  <si>
    <t>6/11/13 - A logic change that Tangie has addressed.</t>
  </si>
  <si>
    <t xml:space="preserve">Almost 20% of the claims (over 9,000 claims) have $0 in the Medicaid Amount Paid field.  Can Maine explain what these claims represent if they are not paid by Medicaid? </t>
  </si>
  <si>
    <t xml:space="preserve">Not a single claim has the FILL-DATE with the same date as DATE-PRESCRIBED.  This seems very unusual – could the state confirm this is correct?
</t>
  </si>
  <si>
    <t>Rebuild</t>
  </si>
  <si>
    <t>TR-34078</t>
  </si>
  <si>
    <t>RQMS # (TR/CR)</t>
  </si>
  <si>
    <t>Would you know what the source is that feeds the DSS fields “Crossover Indicator Claim”, “Medicare Indicator”, and “Medicare Coverage Code”?  Or who I should ask?  I’ve been working on a project verifying the data in these fields and have come up with some conflicting codes.</t>
  </si>
  <si>
    <t xml:space="preserve">The attached file contains the information for the QNXT fields.  I also ran a couple of DA reports showing the values and totals for these fields. </t>
  </si>
  <si>
    <r>
      <rPr>
        <b/>
        <sz val="10"/>
        <color theme="1" tint="0.249977111117893"/>
        <rFont val="Arial"/>
        <family val="2"/>
      </rPr>
      <t>See new issue #336 to carry forward as a re-design of the Provider area</t>
    </r>
    <r>
      <rPr>
        <sz val="10"/>
        <color theme="1" tint="0.249977111117893"/>
        <rFont val="Arial"/>
        <family val="2"/>
      </rPr>
      <t xml:space="preserve">
(5/22/13) new issue from adding data per #257</t>
    </r>
  </si>
  <si>
    <t xml:space="preserve">Linda emailed Luke ---- In case your report did not end up running, I put your report in a job and it ran to completion.  They are in my folder LindaA/LukeL Casehead ID – Mailing Addresses.
I will submit a PS ticket 00895681 so to see what they say about the error you received and will follow back up with you when I receive a response.
5/31/2013 - Added this addtional information to the PS ticket and asked Nancy if the report ever ran and what the name of it is and it's location."          
6/5:  PS and development still investigating.    
6/19/2013 Per your request with wanting to know what caused this error – Nancy and your reports got caught in a Measure Engine issue in which the Measures Engine had to be restarted.  </t>
  </si>
  <si>
    <t>65/30/2013, 6/19/2013</t>
  </si>
  <si>
    <t xml:space="preserve">Created PS Ticket 00880062 for the list.
5/16/2013 - Received the list from PS and reviewing.
5/28/2013 - Report has been reviewed and sent to the customer.
5/29/2013 - State emailed they started to review it and will probably have some follow up questions, etc. We’ll get back to you on this.
6/20/2013 - Followed up with State on the status and they haven;t had a chance to review in detail as yet and will get back to us when they have had a chance to do so.
</t>
  </si>
  <si>
    <t xml:space="preserve">6/6/2013 - Added this information to the open PS ticket 895681.  She was able to receive results the 3rd time she tried running it. 
6/19/2013 Per your request with wanting to know what caused this error – Nancy and your reports got caught in a Measure Engine issue in which the Measures Engine had to be restarted.  </t>
  </si>
  <si>
    <t xml:space="preserve">I cannot get into the ad hoc report writer or my activities and schedules.  I waited for 15 minutes and I am stuck at a white screen.  It is trying to load the page but nothing is happening.  Blue ring of death??!  
 Also before this happened I was having trouble getting a report to run (Leopold/HIV Inpatient report Final).  It was stuck at the ‘preparing to execute’  status after I tried to run it.  I tried multiple times.  I also had Tyler Buck try multiple times and he was not able to get it to run either.
</t>
  </si>
  <si>
    <t xml:space="preserve">Patricia is getting the message below  (Provider Log In Credentials are invalid) when attempting to open a report she ran today.  She has logged completely out of the DSS and back in. </t>
  </si>
  <si>
    <t xml:space="preserve">Patricia is getting the message below  (Provider Log In Credentials are invalid) when attempting to open a report from activity log on a report she ran today.  She has logged completely out of the DSS and back in. </t>
  </si>
  <si>
    <t>Is there a way to design a distribution report that would give me the top 5% most expensive MaineCare members?  I would ultimately need a list of their IDs (encrypted is fine), but will also need to do some reports on this group as a whole. </t>
  </si>
  <si>
    <t>6/18/2013 - Barb responded: How about using a standard DSS report that goes to Cypress and adding Net Payment,   Notice the distribution will be by Finance Group?  I would also add Person ID to the report and move the Paid Month to column.   You could also Rank on Net Payment to retrieve the Top number of consideration 50 to 100 for example as well as Revenue Category Code UB for identifying services.</t>
  </si>
  <si>
    <t>We are trying to get a handle on the total costs for certain elective surgeries.  I have created procedure code groupings for hip, shoulder and knee replacements, hysterectomies, tubals, and inguinal hernias.  Thus, in the report I get the professional or facility charges for those procedure codes but that is only part of the picture.  These patients would also have charges for OR services, R&amp;B, rehab, and for the actual joint equipment. 
How can I capture all of the codes associated with the surgeries?  I looked through the episode dimensions but nothing “grabbed” me as a solution.  I thought about creating a study group of patients who received hip surgeries, but am not sure how to limit the report to their hip surgery episode.  
The report is in LindaR/budget_reqs/elective_surgeries</t>
  </si>
  <si>
    <t xml:space="preserve">6/19/2013 - I think you are going to need to use DX codes in addition to proc codes.  </t>
  </si>
  <si>
    <t>CMS 416 item 12b - I have a question from an entity that wants to know if our data we submitted on the CMS 416 for 2011 included data from FQHCs. My guess is that it does not as FQHCs are reimbursed by encounter  not individual procedure codes, please confirm or deny.</t>
  </si>
  <si>
    <t>6/19/2013 - Michelle replied: The logic for CMS 416 item 12b  looks for procedure codes D1000 - D1999.  If there is a claim line passed from MIHMS with these procedure codes on it, they would be counted.  The logic does not look at what type of reimbursement is used.</t>
  </si>
  <si>
    <t>I am currently working on the Katie Beckett report and all levels look fine except the Hospital/Psych. In the past the data for the Hospital/Psych ran off of a 2005 base average cost per discharge (ACPD $6,800), and applied a TEFRA percent increase of approximately 2.5% per year. If I bring those figures up to date, the average cost per discharge for 2014 will be $8,600, with a yearly figure of $104,000. I believe this figure is too high for the current ACPD. I ran a couple of reports out of DSS, however the returned data didn’t seem accurate. Do you know a specific Dimension/Field that would return the most accurate discharge information?</t>
  </si>
  <si>
    <t>Luke Lazure/Dan Peavey/Suzanne Pinnette</t>
  </si>
  <si>
    <t xml:space="preserve">6/14/2013 - Barb responded: I’ve provided a snapshot of the Discharge fields below.  If you would like to see the field values, just look at select values.
6/17/2013 - Dan responded: The result I am looking to achieve is to find the average cost per discharge for Non-CAH hospitals and Psych hospitals. I can get the net payment on the claims, however I cannot get the number of claims associated with those payments (discharges) to get the average cost. Does that make sense? Some of the attributes I have tried are hospital inpatient, claim ID, net payment, etc.
6/20/2013 - Barb emailed: Please take a look at the attached results which is the output of the v5.1 report located in my BJM\DPeavey Hosp Inpt discharge claims paid folder.  Please note that some of the measures you had on your report did not validate.  A snapshot of the validation below shows.  There are facility detail measures on your report that are not supported for fields that are from the header table.  </t>
  </si>
  <si>
    <t>Object codes missing in DSS (from Financial Code Account Strings)</t>
  </si>
  <si>
    <t>DW, DSS, Cognos</t>
  </si>
  <si>
    <t xml:space="preserve">I decided to do the hip replacement as a study group/record listing.  When I tried to validate it (twice), I got a message that the validate had failed.  But I got no list of errors like you usually do.  
The report is in LindaR/budget_reqs/elective_surgery_record_listing.  I would try to fix it myself, but I don’t know what’s wrong!  Thanks, Linda 
</t>
  </si>
  <si>
    <r>
      <rPr>
        <b/>
        <sz val="10"/>
        <color theme="1" tint="0.249977111117893"/>
        <rFont val="Arial"/>
        <family val="2"/>
      </rPr>
      <t>See new issue #112v2</t>
    </r>
    <r>
      <rPr>
        <sz val="10"/>
        <color theme="1" tint="0.249977111117893"/>
        <rFont val="Arial"/>
        <family val="2"/>
      </rPr>
      <t xml:space="preserve">
Logic for existing field 'PCCM Participation Flag' which identifies PCCM providers will be updated and new field 'PCCM Site Flag' will be added going forward with June 2011 provider enrollment data.  
Kerris sent logic needed to identify PCCM Providers and Sites. Sunil has compared this to our DW. Results sent to Kerris.
1) Option 1 - Move forward with the data that is currently contained in QNXT.  We can go over what the current results are and verify the DSS is pulling the information correctly.  This option will not include the information from HealthPAS Common as it applies to the “PCP Site” for the Rendering Level PCP assignments though because the data is not stored in QNXT.
2) Option 2 -  Create a CR to update the parameters of the current report to include the HealthPAS Common information as it applies to “PCP sites” for the Rendering level.  Although this information was captured in HealthPAS Common, not all providers enrolled correctly or there have been some updates to the data in QNXT for PCP assignment (at the Rendering level) but no updates were made for the “PCP site” information as it applies to service location information captured in HealthPAS Common for the Rendering Level PCP Assignments.</t>
    </r>
  </si>
  <si>
    <t>112v2</t>
  </si>
  <si>
    <t>Greg/ Annette/ Barb</t>
  </si>
  <si>
    <r>
      <rPr>
        <b/>
        <sz val="10"/>
        <color theme="1" tint="0.249977111117893"/>
        <rFont val="Arial"/>
        <family val="2"/>
      </rPr>
      <t>(6/21/13) 112v2 was merged into a new issue of larger scope #336</t>
    </r>
    <r>
      <rPr>
        <sz val="10"/>
        <color theme="1" tint="0.249977111117893"/>
        <rFont val="Arial"/>
        <family val="2"/>
      </rPr>
      <t xml:space="preserve">
(12/4) Kaleb to supply updated description
(10/16) need to nail down how the provider is identified
(10/3) the providers' site affiliation information is not included in the provider enrollment data
(9/11) waiting to review the results of Update #22 to assess addtional requirements
112 was in Rebuild #9
(4/5) this is related to issue </t>
    </r>
    <r>
      <rPr>
        <b/>
        <sz val="10"/>
        <color theme="1" tint="0.249977111117893"/>
        <rFont val="Arial"/>
        <family val="2"/>
      </rPr>
      <t>#66v2</t>
    </r>
    <r>
      <rPr>
        <sz val="10"/>
        <color theme="1" tint="0.249977111117893"/>
        <rFont val="Arial"/>
        <family val="2"/>
      </rPr>
      <t xml:space="preserve"> on Provider Active PCP Indicator.  Also,  issue </t>
    </r>
    <r>
      <rPr>
        <b/>
        <sz val="10"/>
        <color theme="1" tint="0.249977111117893"/>
        <rFont val="Arial"/>
        <family val="2"/>
      </rPr>
      <t>#186</t>
    </r>
    <r>
      <rPr>
        <sz val="10"/>
        <color theme="1" tint="0.249977111117893"/>
        <rFont val="Arial"/>
        <family val="2"/>
      </rPr>
      <t xml:space="preserve"> has been merged into 112v2:
Around 200k - MSIS extract issue caused overstatement.
about 40,000 members should have been auto-assigned and were not during a two week period of time.  This is an issue that will be fixed in QNXT and will flow to us.   Documentation issue??  Connie to review Kristen.
PCCM participation is currently overstated. This is a raw data issue and Molina is working to correct.  Discovered with MSIS, but apparently an issue with DSS data.
</t>
    </r>
    <r>
      <rPr>
        <b/>
        <sz val="10"/>
        <color theme="1" tint="0.249977111117893"/>
        <rFont val="Arial"/>
        <family val="2"/>
      </rPr>
      <t>(3/23) created from 112a and 112b for extended resolution</t>
    </r>
    <r>
      <rPr>
        <sz val="10"/>
        <color theme="1" tint="0.249977111117893"/>
        <rFont val="Arial"/>
        <family val="2"/>
      </rPr>
      <t xml:space="preserve">
Logic for existing field 'PCCM Participation Flag' which identifies PCCM providers will be updated and new field 'PCCM Site Flag' will be added going forward with June 2011 provider enrollment data.  
Kerris sent logic needed to identify PCCM Providers and Sites. Sunil has compared this to our DW. Results sent to Kerris.
1) Option 1 - Move forward with the data that is currently contained in QNXT.  We can go over what the current results are and verify the DSS is pulling the information correctly.  This option will not include the information from HealthPAS Common as it applies to the “PCP Site” for the Rendering Level PCP assignments though because the data is not stored in QNXT.
2) Option 2 -  Create a CR to update the parameters of the current report to include the HealthPAS Common information as it applies to “PCP sites” for the Rendering level.  Although this information was captured in HealthPAS Common, not all providers enrolled correctly or there have been some updates to the data in QNXT for PCP assignment (at the Rendering level) but no updates were made for the “PCP site” information as it applies to service location information captured in HealthPAS Common for the Rendering Level PCP Assignments.</t>
    </r>
  </si>
  <si>
    <t>TR-27241</t>
  </si>
  <si>
    <t>Source field mapping</t>
  </si>
  <si>
    <t>change source field</t>
  </si>
  <si>
    <t>Pharmacy Fill Date incorrect</t>
  </si>
  <si>
    <t xml:space="preserve">(6/24/13) merged into CR-8287, #237.
Claimedit table discrepancies.  We think these are caused by some pharmacy claims that accidentally got adjudicated in MIHMS.  They were corrected in MIHMS, but not in the DSS.  These boil down to the following dates:
Paid date Diff between Truven and MIHMS
10/27/2010 -42,265
11/3/2010 -329
2/15/2011 -44
3/25/2011 -1,321
Options
a. Pull all pharmacy claims for these paid dates and resend all claim data for these claims.  Send Truven a list of the claimids, so they can delete them from claimedit before loading.  This could in theory be done for a February rebuild.
b. Preferred – Wait and resend all claim data once we resolve the solution with conversion data. 
</t>
  </si>
  <si>
    <t xml:space="preserve">(6/24/13) merged into CR-8287, #237.
6/22/2011 claim discrepancies.  A number of claims tables in the DW are missing records from this paid date, looks like out of about 180,000 UB and 1500 paid claims, the DW is missing about 355 claims. 
Options
a. Pull all 180,000 paid UB and 1500 claims from 6/22/2011 and resent to Truven.
b. Wait and resend with all claim data with the conversion rebuild
</t>
  </si>
  <si>
    <t xml:space="preserve">(6/24/13) merged into CR-8287, #237.
Other claim discrepancies.  There are small numbers of discrepancies in a variety of claims tables for different paid dates. 
Options
a. The only option really is the resend all claim data with the conversion rebuild
</t>
  </si>
  <si>
    <t xml:space="preserve">CR-8287 </t>
  </si>
  <si>
    <t>Leave Days was not pulling in field data, based on spec document logic.</t>
  </si>
  <si>
    <t>Modifed logic to refect CMS logic.</t>
  </si>
  <si>
    <t>Changed financials to report financials for detail records.  Ensured that financials match AS.</t>
  </si>
  <si>
    <t>Type of Service = 02 refelcted in date as expected.</t>
  </si>
  <si>
    <t>Type of Service = 04 refelcted in date as expected.</t>
  </si>
  <si>
    <t xml:space="preserve">Logic did not exclude Revenue Code 0169. </t>
  </si>
  <si>
    <t xml:space="preserve">Placed constraint to not include Revenue Code 0169. </t>
  </si>
  <si>
    <t xml:space="preserve">Logic did not exclude Program type 6,7.   </t>
  </si>
  <si>
    <t xml:space="preserve">Logic has been modified and extracts no longer contain the approx 1500 claims. </t>
  </si>
  <si>
    <t>This is how the data is in AS.</t>
  </si>
  <si>
    <t>Ran report and the values returned show that over 9,000 claiims have $0 Net Pay. Verified that claims do not include deinied.</t>
  </si>
  <si>
    <t>Field mapping from the DW to the DSS</t>
  </si>
  <si>
    <t>Waiver 1931 Children Reporting</t>
  </si>
  <si>
    <t>Note: Issue related to #183. (Should be improved by #199)
6/11/13 -  Tangie to double check logic for exclusions / fill levers. Is CMS comparing correct data sets (MSIS vs. MIMS).</t>
  </si>
  <si>
    <t>KFD</t>
  </si>
  <si>
    <t>6/24/13 (Kaleb) - The way the State policies are established allows for those particular types of services to bill weekly or monthly depending on type of service.
6/11/13 - Kaleb to investigate further.</t>
  </si>
  <si>
    <t xml:space="preserve">TR-34198 </t>
  </si>
  <si>
    <t xml:space="preserve">TR-27227 </t>
  </si>
  <si>
    <t xml:space="preserve">TR-27237 </t>
  </si>
  <si>
    <t xml:space="preserve">Holy cow 195,000 lines?  Is there an easy way to restrict the record listing to the episode of care that includes the hip procedure?  Thank you so much for your help! – Linda </t>
  </si>
  <si>
    <t>1 hour</t>
  </si>
  <si>
    <t xml:space="preserve">6/24/13 - The MSIS Rx Extract field that we need from ODS is PHM_PRESCRIPE_DT
6/24/13 - CLM_RECEIVE_DT which is named in ODS PHM_RECIEVE_D
6/21/13 - cross referenced to #338 in the Open Data Items log
6/11/13 - Tangie believes a field that is not being used is coded “date prescribed” (mapping issue). She will investigate if the change can be made to the extract. It is currently not being pulled into DSS. Insight to a possible resolution will be provided by Friday, June 14. </t>
  </si>
  <si>
    <t>Category of Service Code 33 shows $ Net Pay, other categories of service have value greater than $0.</t>
  </si>
  <si>
    <t xml:space="preserve">Facility Claims in base are only populated 34% for all data.  This number reflects data and cannot be corrected as it reflects data in base.
Pending - Currently checking AS for null admit date values. 
</t>
  </si>
  <si>
    <t xml:space="preserve"> AS shows null value for  10% of LT claims.  After researching of all data almost 90% of claims do not have admit.  Further research going into the percentage of just LT claims without Admit Data.  Raised 2% due to decrease in total file records.</t>
  </si>
  <si>
    <t>All Claims coded as FFS claims.</t>
  </si>
  <si>
    <t xml:space="preserve">No constraint regarding Program Type.  Medicare/Medicaid Crossover claims, which are identified by the presence of valid values in the MEDICARE-DEDUCTIBLE-PAYMENT and MEDICARE-COINSURANCE-PAYMENT fields.  Logic appears incorrect for encounter records, value for the above items set to 0.00 changed logic. </t>
  </si>
  <si>
    <t>Include program type constraint for type 6 and 7.  Ensured that the 1935 files for type 6 and 7 are no longer included.  Logic for encounter records changed for Medicare Deductible Payment and Medicare Coinsurance Payment to show +88888 per spec document pg. 97.</t>
  </si>
  <si>
    <t xml:space="preserve">I created a subset to collect members who had behavioral health as a clinical condition, who had net payments of at least $20,000 AND who were full benefit members.  (I tlives in LindaR/high_five/BH Patients $20k and Above Net Payments).  I found 21,000 members who met the criteria.  I then ran another report to count all members who had BH as a clinical condition, and had full benefits – and got a count of 283,000.  
This seems to imply that nearly all full benefit members have a BH clinical condition.  How can I tweak the subset so that I get members who had net payments of at least $20,000 (or at least $X for my broader group of members) FOR their BH claims?  Surely everyone is a little bit crazy, but I need to focus in on the ones who spend a certain amount on their BH care!  Thanks, Linda 
</t>
  </si>
  <si>
    <t xml:space="preserve">Note: related to #177.
6/11/13 (Kaleb)- 'Paid at $0’ is different from ‘Denied’. Method of calculation. Look at the ‘Type of Service’. Tangie to run a couple of reports.  </t>
  </si>
  <si>
    <t>possible Key Facts documentation</t>
  </si>
  <si>
    <t>6/27/13 related to improvements on  #194
6/11/13 (Kaleb)- Kaleb thinks this is a result of using MECMS data. Current average is approx. 50,000/week, which extrapolates to approx. 600,000 per quarter (minimum). A high number could be a result of CMS processing a backlog of submissions or other batch submission activities by major providers.</t>
  </si>
  <si>
    <t>Donna</t>
  </si>
  <si>
    <t>possible AKFD item</t>
  </si>
  <si>
    <t>Discharge date is not always poplulated in QNXT</t>
  </si>
  <si>
    <t>6/21/2013 Barb emailed: When I put the filtered criteria into a subset, the report finished.  The results are in my BJM folder:  LindaR_elective_surgery_record_listing_w new subset.</t>
  </si>
  <si>
    <r>
      <t xml:space="preserve">Screen is freezing and Sarah is unable to access Activities and Schedules.    Product Support recommended to have </t>
    </r>
    <r>
      <rPr>
        <b/>
        <sz val="10"/>
        <color theme="1"/>
        <rFont val="Calibri"/>
        <family val="2"/>
        <scheme val="minor"/>
      </rPr>
      <t xml:space="preserve">Sarah look at three things with her Help Desk: 1. Connection Speed 2. Browser Settings including Trusted Sights and Advanced Settings 3. PC configuration including but not limited to virus scan and pop up blockers.   </t>
    </r>
    <r>
      <rPr>
        <sz val="10"/>
        <color theme="1"/>
        <rFont val="Calibri"/>
        <family val="2"/>
        <scheme val="minor"/>
      </rPr>
      <t>Product Support  spoke with Sarah She is able to log in to Solution Center Was Having problems with Ad Hoc Report Writer. I had her clear Temp Internet Files and Cookies and she got in. She was not able to open "My Activities and Schedules". She receives a white screen which indicates it is trying to load (could indicated a slow connection speed) ...Blue Circle in the corner showing that the application is clocking. Sarah spoke with coworkers who use AS and they have not been having issues. Sarah was able to login with her credentials from another user's computer. She had no problems with going into Adhoc Report Writer or My Activities and Schedules. This suggests an issue on her PC. I asked her to reach out to her help desk. I will dig to see if I can make some suggestions for addressing this issue. Sarah is going home for the day. I will communicate with her via email but don't expect a response from her until Monday.
6/20/2013 - PS forwarded the 5/1 hardware and software requirements for Sarah to pass on to her OIT rep.
6/27/2013 - Sarah emailed:  The issue seems to be fixed now.  The IT rep changed an internet explorer setting: Internet Explorer (8) -&gt; Tools -&gt; Internet Options -&gt; Security -&gt;Internet -&gt;Custom Level -&gt;Under Miscellaneous category - display mixed content –change from prompt to enable.  As I mentioned in a previous email, they also had to remove google chrome and the google toolbar.  I think we are ok to close the ticket now.</t>
    </r>
  </si>
  <si>
    <t xml:space="preserve"> Using the fields below returned no data. I have tried quite a few different dimensions/fields and I don’t believe the system will be able to give me what I need as far as number of claims compared to discharge costs. If you think of any other dimensions that might help with the average cost of a discharge please send along.</t>
  </si>
  <si>
    <t>I have accepted a job in the DHHS Service center. I will still need access to dss. I have been given a “soft token” so instead of the one you put on your keychain it is now a program. Will that get me into dss? Or do I still need this one I carry around?</t>
  </si>
  <si>
    <t xml:space="preserve">6/26/2013 - Linda emailed:  Need to carry that one around…. They are two separate animals.  Congrats!
</t>
  </si>
  <si>
    <t>The other day, Kristen mentioned you folks wanted to start seeing examples of this issue.  This is just an FYI to you, the report is running and I don’t need any intervention.  I have a report that on the query screen, shows the report is preparing to execute.  But in My Activities, the report shows that it is executing twice.  I only ran the report once.</t>
  </si>
  <si>
    <t>6/26/2013 - I responded to Chuck and let him know we have an Open PS ticket on this issue.</t>
  </si>
  <si>
    <t>I noticed today that there is no HIV0023 in the Maine customs folder.  There is a copy (that I’ve edited) of it in my personal folder and it looks like Mark Fisher’s folder.  I’m not sure why it isn’t in the custom folder – HIV0022 is, and these two reports were created at the same time.  Can you please put a copy of the productionalized version in the maine customs folder?  I like to have it there so that others can make sure they are copying the original report since I edit mine a lot.</t>
  </si>
  <si>
    <t xml:space="preserve">Every user has write access to the custom folder and therefore they are able to delete, run and save a report elsewhere, etc...  </t>
  </si>
  <si>
    <t xml:space="preserve">6/27/2013 - Linda replied: We aren’t sure what happened, but as you know every user has write access to the custom folder and therefore they are able to delete, run and save a report elsewhere, etc...  
There is a copy in the folder now.   I am running it so there will be results in it also.
6/27/2013 - THanks for putting it in there for me.  I would have saved it myself but since I have made edits to my copy I wanted the original version in there and I wasn’t sure where it was located. </t>
  </si>
  <si>
    <t>CR-28650</t>
  </si>
  <si>
    <t>CR-34407</t>
  </si>
  <si>
    <t>I’ve run one query a few times and it has not executed.  The query name is: PCPIncrease and it is in my folder.  I was able to run this query last Thursday (6/27) but haven’t been able to since then.  Any help you could provide would be appreciated because I need the results of this before the DSS shuts down tomorrow.</t>
  </si>
  <si>
    <t>7/1 &amp; 7/3</t>
  </si>
  <si>
    <t>Barb added the time period to the subset and the report finished.</t>
  </si>
  <si>
    <t xml:space="preserve">
Is there a DSS field for the Third Party Liability amount paid?  I found this field: Third Party Amount Detail Prof.  But in comparing to claims in QNXT, it is the COB Allowed amount.  What I’m looking for is the DSS field that relates to COB Paid.
Thank you,
Chuck
</t>
  </si>
  <si>
    <t xml:space="preserve">I am using the following meaures. They appear to be way higher than the actual total paid. Can you find out if these measure are not picking up reversals and adjustments?
Example – AdvME actual for 6780 drug costs = $207,760,325 for SFY 2013 thru May 2013, DSS has $251,485,679 when I use these two measures below. 
I need a way to query trademarked drug costs versus generic. Can you find out how to do this? It needs to tie to AdvantageME actuals paid or come reasonable close to it. 
</t>
  </si>
  <si>
    <t>Data Center Move delayed the investigation/response time.</t>
  </si>
  <si>
    <t>MaineCare users want to know if Truven can change the permission status on all of the reports in the Production folder MaineCare Custom Reports version 51? When we migrated to the newer version, we had to have the reports saved as read/write or the reports would not have migrated, so that is why all users have read/write access to the reports.</t>
  </si>
  <si>
    <t xml:space="preserve">Kristen/Wendy are two Users who are experiencing slowness and/or issues after being in Ad Hoc Writer and trying to get into their folder. User email is attached. </t>
  </si>
  <si>
    <t xml:space="preserve">Linda is out. Do you have an idea about the slowness of DSS today?
</t>
  </si>
  <si>
    <t>Ming reported that the situation is getting better this afternoon. Basically, I have been running the same report repeatedly with different month since last week. Before 1 PM today, my reports were either not showing up or failed. DSS seems working now.</t>
  </si>
  <si>
    <t>7/1/2013 &amp; 7/9/2013</t>
  </si>
  <si>
    <t>7/1/2013:   Sent email to Kaleb/DMs for data investigation.                                                                                                                                                                                                                                    7/9/2013:  Kristen followed up that there is a current open issue # 324 to get TPL paid COB amounts in the system.</t>
  </si>
  <si>
    <t xml:space="preserve">My folder name is WWaltz and the report I am trying to run is named DAB LINDA.  I am also trying to generate a report preview for a query I am trying to build that is named NAS 2012.  Neither is proceeding after 15+ minutes.
Also my colleague, Nancy Bodine, and I are  both having an issue where once we receive report results and click on the option to save as excel format we do not receive the “open/run/save” box as we normally would.
</t>
  </si>
  <si>
    <t>Wendy Waltz</t>
  </si>
  <si>
    <t>7/8/2013 &amp; 7/9/2013</t>
  </si>
  <si>
    <t>7/8/2013 Barb reviewed the reports and the first report DAB:   The report finished with no results probably because the DOB criteria is 2010 and your report time period for paid year is 2009.   Thanks, Barb
7/9/2013 Barb emailed results of the 2nd report NAS:   In looking at the below subset from your NAS report, I would redesign to remove the 2nd group and just add the DX Code Any Secondary to the primary and group that.  I will redo and resave to my folder BJM and kick the report off.      I copied your report to my BJM\WendyW NAS 2012 folder and revised your subset and reran.  The results can be downloaded if your excel is working.  If not, I also have the report setup in HTML.   I am going to run another report to QC the output is showing Incurred Year service dates for 2012 that were paid in 2012 testing report/subset logic.  QC report results validated the subset logic and the report can be found in Public\BJM\WendyW NAS 2012 QC check.</t>
  </si>
  <si>
    <t>7/9/2013:   The client reported that the slowness is much better today. Truven restarted the servers last night to help performance improvement.   Barb redesigned the client's reports and sent them to Wendy.</t>
  </si>
  <si>
    <t>Add RAC 5M &amp; 5L</t>
  </si>
  <si>
    <t>(7/9/13) merged #315 (CR-18452) back into #313 so 5L is again with 5M
(4/30/13) The CR number appears to be incorrect; Gia to followup with John.  Its 18452 not 18542
(3/25/13) just need the udpated description.
This CR was just created to add two new Rate Codes to MIHMS.  One of the requirements is to bring them over to the DSS.  In order to do this, they will also need to be added to the Rate Code Hierarchy.
JSURS: JSURS will receive these codes when they are added, just like we receive new CPT codes etc. The only thing that will need to be updated by Molina would be the reference file (look up) that corresponds to the new codes. I am including Selena Wang to the email as she is the Operations Lead for J-SURS Technical.</t>
  </si>
  <si>
    <t>(7/9/13) merged #315 (CR-18452) back into #313 so 5L is again with 5M
(3/25/13) pending CR approval and description
This CR was just created to add two new Rate Codes to MIHMS.  One of the requirements is to bring them over to the DSS.  In order to do this, they will also need to be added to the Rate Code Hierarchy.
JSURS: JSURS will receive these codes when they are added, just like we receive new CPT codes etc. The only thing that will need to be updated by Molina would be the reference file (look up) that corresponds to the new codes. I am including Selena Wang to the email as she is the Operations Lead for J-SURS Technical.</t>
  </si>
  <si>
    <t>6/17/2013 - Kristen emailed that Patricia may be all set for now.  She was able to open the report another way.   They both would like to know what the message means, so I have asked Product Support.  
6/24/2013:  PS continues to investigate.
6/28/2013 - PS continues to investigate.                                                                                                       7/16/2013 --  PS is unable to replicate the issue, but will continue to monitor.  A follow-up email was sent to Patricia.</t>
  </si>
  <si>
    <t>Date of Death (QNXT)</t>
  </si>
  <si>
    <t>new RACS 5N, 5P, &amp; 5Q</t>
  </si>
  <si>
    <t xml:space="preserve">7/23/13 added RAC 5Q
7/1/13 - add new RACS 5N &amp; 5P
Starting January 1, 2014 we need to have a coverage group in ACES for individuals with Medicaid who are aging out of foster care.  The MaineCare application will include this information.  If the applicant indicates that they are aging out of foster care, we need to cover them under a mandatory coverage group.  OFI will need to “pre-enroll” these individuals by October 1, 2013, but clients will not receive the benefits until January 1, 2014
Foster Children are not considered a MAGI (Modified Adjust Gross Income) group, and are not tax dependent.  In ACES currently, they are intertwined within Programs such as MF19 (Family related, Individuals under 19, 150%) and MFSC (
Family Related - Single child group), etc.  All other individuals in these groups are subjected to follow the new MAGI requirements.  Therefore, it is necessary for ACES to split out the individuals from the current MAGI groups who should not have their eligibility determined by MAGI rules.  This is specific to the foster children who are not IV-E.  
</t>
  </si>
  <si>
    <t xml:space="preserve">How can I create a report that will give me the cost of an episode of care that includes particular procedure codes?  I have the professional and facility codes for back surgeries, for example, but I want to capture all of the associated costs with the back surgeries (anesthesia, room /board, etc.).  Any suggestions?  Thanks, Linda </t>
  </si>
  <si>
    <t>The service subcategory medstat w code dimension might be helpful for your MRI procedure codes.  The episode report is still running.  I am now going to kick off your Person ID report with subset of procedure codes.   The Episode summary group report for filters on back and episode measures have completed and is located in my BJM folder named Linda Episode Use and Payment Back.</t>
  </si>
  <si>
    <t xml:space="preserve">I’m using in a report – LindaR/pain/er_visits_w_opiate_as_primary_dx – and the results are not looking accurate.  The formula is (Visits ER/ Pats Med)*100.  When I “back in” to the Patients Med, I get strange numbers (fractions, not whole numbers and not thousands – which is what I would expect).  
</t>
  </si>
  <si>
    <t xml:space="preserve">I am adding the measures Visits ER &amp; Patients Med to the report and rerunning to check the Visits Per 100 Pat ER calculation.  I will send results when completed.    I validated the calculation and it is correct.  I think it looks high or not accurate on the measure visits per 100 pat ER because of counts of Visits ER &amp; Patients Med is so low, so the per 100 is higher.  Does that help clarify?   </t>
  </si>
  <si>
    <t>CR-32630</t>
  </si>
  <si>
    <t>CP26 PUBS</t>
  </si>
  <si>
    <t>30 days</t>
  </si>
  <si>
    <t xml:space="preserve">7/2/2013 -- PS ticket updated the ticket that because of the Data Center move, there was a delay in investigation.                                                                                                                                     7/26/2013 Kristen approved QC plan for reports:   Since permissions are different in v5.1, the account team are going to take extra steps to ensure all Maine Custom Reports are in the DSS.   Please see the highlighted bullets:
• A new folder will be created as a Gold Standard and all Maine Custom Reports will be resaved to that folder to ensure reports  stay in the DSS in case someone changes the reports within the Maine Custom Reports version 51 folder; these reports will be saved as Read Only and will be used to copy to the Maine Custom Reports version 51 folder if any changes occur.
• A monthly quality check will be done in the Maine Custom Reports version 51 folder to see if any state users’ names are shown as re-saved; if there is a state user name in the Saved by area, the account team will resave the report from the Gold Standard folder.
• We will verify the report names in the Maine Custom Reports version 51 folder against the Report Roster to ensure no reports have been deleted; if a report was deleted, it will be resaved from the Gold Standard folder.
If you can think of any other quality check to add to the highlighted bullets, please share and we will do so.
</t>
  </si>
  <si>
    <t>User received  an exclaimation mark while modifying subsets, moving them and saving them.  He would like to know why he received it and what it  means.</t>
  </si>
  <si>
    <t>Barb resaved the report to her folder and results populated.  PS identified a data center post-move glitch and sent out a product bulletin for a work around on large reports that are in the user folders prior to the data center move.</t>
  </si>
  <si>
    <t>Public Folders &gt; MaineCare &gt; MaineCare Full view with PHI Full view with PHI Reports &gt; LukeL &gt; Data Requests &gt; Luke L &gt; Caseload Data &gt; Caseload - With County, City, and Zip for NET Eligibility .                                          Another user --  Anthony Smith was also affected by this.</t>
  </si>
  <si>
    <t xml:space="preserve">Patricia is working on an urgent request for the AAGs office. The data was needed Friday, but due to this issues with the DSS Thursday afternoon, all day Friday, and again this morning she has been unable to work on it until now.    
They have requested: 
• Denial Reasons
• Remittance Advice Remarks
• and Adjustment Reasons     We found:
• Denial Reasons (this appears to be populated correctly)
• Adjustment Reasons (but on her report they are all ~)
We cannot find:
• Remittance Advice Remarks
</t>
  </si>
  <si>
    <t xml:space="preserve">7/22/2013:  Barb checked the DSS and could not locate the field named  Remittance Advice Remarks, and sent a follow up request of information to the DMs/Kaleb.                                                                                                                                                                           Hi Kristen,
7/23/2013:  The field Remittance Advice Remarks and Adjustment Reasons does not get passed to the DSS.   It is available on Molina’s ODS. Kaleb also mentioned that an adhoc request can be submitted to Molina if Janine would like them to do the data pull.
</t>
  </si>
  <si>
    <t xml:space="preserve">I am having an issue with the DSS not downloading csv result files.
The queries seem to be running ok. After I run them I get  Report:  Childless Adult RD- rolling Q
</t>
  </si>
  <si>
    <t>723/2103</t>
  </si>
  <si>
    <t>Your results did complete after resaving to my BJM folder and I was able to open in excel.   The issue was resolved with a Product Support bulletin noting that the workaround is to re-save large formatted reports and rerun, then the results will show and also be available to export to excel.</t>
  </si>
  <si>
    <t>I did a distribution report (see LindaR/pain/alt_pain_mgt_visits) to get a count of patients at 1, 2, 3, 4, 5, 6, and more than 6 visits for three different groupings of codes.  In order to calculate an accurate visit/1000 patients rate, I needed to get a count of total visits (see LindaR/pain/alt_pain_mgt_total_visits).</t>
  </si>
  <si>
    <t>7/302013</t>
  </si>
  <si>
    <t xml:space="preserve">Hi Linda, Before Estimated Payment indicator ( or amount) was added, we were told we could use “Net Payment Dtl Fac”. What should we use for the hospital Inpatient expenditures now?  I am still not sure after reading the information below. 
Basically, what dimensions and measures should I use for inpatient expenditures? Just use “Estimated Payment Claim Indicator” = Y and “Estimated Payment Amount Fac”? Please advise.
</t>
  </si>
  <si>
    <t xml:space="preserve">Kristen sent AKFD document info, and Barb talked with Ming on the phone to help with the Hosp. estmated payment measures.   Ming responded by email on 7/238/6/2013:     Good morning, Kristen and Barb. Thank you both for helping me understand this!   I am going to try the “FSS Pool Amount Fac” and “Hospital Payment Method” to see what my report would look like.
</t>
  </si>
  <si>
    <t xml:space="preserve">I set up a report this morning, and set it running when I realized I had left a measure off.  I canceled execution, went back and added the measure, and then tried to run it.  I get a message that the report is being run by another process.  I tried closing the report and re-opening it.  No luck.  How do I cancel this “other process”?  Thanks, Linda </t>
  </si>
  <si>
    <t>You will have to cancel in my activities and schedules.  Right click on the report executing and then click cancel.</t>
  </si>
  <si>
    <t>Learning Curve</t>
  </si>
  <si>
    <t xml:space="preserve">5/14/2013 - Barb emailed Ted:
Attached please find your report that has the Feb 2013 &amp; Mar 2013.  I think your subset criteria when running the report created the exceed 1M limit with the multiple subsets having a lot of Person IDs.   As soon as I just kept the Feb &amp; Mar subsets on the report, it finished.   Please find the report in BJM\Ted Paid Month Start Groups Rows.
</t>
  </si>
  <si>
    <t xml:space="preserve">6/26/2013 - Barb emailed: I changed both of your subset criteria and they are in the Subset\Public\BJM folder.  The subset is called “BH Patients $20k and Above Net Payments”; </t>
  </si>
  <si>
    <t xml:space="preserve">7/3/2013 Kristen emailed Ted - I agree with Michelle that the data cannot be looked at until the system is back up and that the location and name of your report will be needed.   In the meantime, I thought that this information which can be found in the Analytic Key Facts Document might be useful to you:
To identify Generic Drugs, use the field Medi Span Generic ID Number = G (generic name) or B (branded generic name). The field also has ‘T’ (Trademark Brand Drugs) that can be used to identify Brand drugs. Both B and G should be considered Generic and only T should be considered Brand. Use Medi Span Brand Name Code to see the brand and generic names. The Medi Span Product Name Code field matches data in the Medi Span Brand Name Code. It is suggested to not use Generic Name field for Generic Drugs as true generic drugs are not populated in this field.
7/8/2013:  Barb sent a follow up email to Ted asking him if he was all set or needed additional help.  If yes,  requested to sent report name and path location.
</t>
  </si>
  <si>
    <t xml:space="preserve">Subject: report won't run
Any ideas?
Does it have something to do with me running a report from the OMS Analytics folder?   Report path:OMS Analytics\Legislative Budget Initiatives\SFY 2014\SAV 04 Hosp APC 10% Reduction
</t>
  </si>
  <si>
    <t xml:space="preserve">7/15/2013 - Barb added Ted's time period to a subset for Incurred FY Current &amp; Previous and the report results are in my folder BJM\TedTSAV04 Hospital 10 reduction.  </t>
  </si>
  <si>
    <t xml:space="preserve">I’ve never used the Distribution Report before, so I’d like to have you look it over.  It’s at LindaR/pain/pt_visits.  The purpose of the report is to get a count of patients who have had 1 physical therapy visit, 2 visits, etc. up to 6 visits.  I will have a User Defined List of patients to plug in (GHS is working on it, since it is related to patients receiving opiates).  
Just let me know if I have the report set up correctly, and confirm that I will be able to plug in a subset.  Thanks! </t>
  </si>
  <si>
    <t xml:space="preserve">7/15/2013 - Barb attached the completed report with the only change made was moving your 5 quarterly time period to the Column area.  The report finished but my changes did not save, so I am attaching the report as shown below notes adhoc_1.       
7/30/2013 Barb email:  Your QUARTER2 2013 PT totals for Visits Prof Provider Prof match your alt_pain_mgt_visits_pt_cbt_only report.   I think we just need to compare same measures on Totals report vs Distribution reports.  
</t>
  </si>
  <si>
    <t>7/30/2013 - Your QUARTER2 2013 PT totals for Visits Prof Provider Prof match your alt_pain_mgt_visits_pt_cbt_only report.   I think we just need to compare same measures on Totals report vs Distribution reports.  
7/30/2013    Hmm, now the problem is that the Visits Provider Prof is too low a number based upon the number of patients who had 1 visit, 2 visits, 3 visits, etc.  Is it possible that the distribution report is flawed?    Barb suggest to run a test on Person ID and see if there is low visit counts per person as the people who had visits could have fitted into the bucketed criteria of 1 to 6 visits and no more.
7/30/2013 - Linda and Barb conferenced and Barb sent LindaR alt_pain_mgt_total_visits report to Linda R.</t>
  </si>
  <si>
    <t>GHS Patient Counts lower in DSS than QNXT</t>
  </si>
  <si>
    <t>X</t>
  </si>
  <si>
    <t>CR-25723</t>
  </si>
  <si>
    <t xml:space="preserve">data </t>
  </si>
  <si>
    <t>modify extract</t>
  </si>
  <si>
    <t>"ADV Program Code Financial"  Field Needed in DSS</t>
  </si>
  <si>
    <t>modify existing data intake</t>
  </si>
  <si>
    <t xml:space="preserve">6/27/2013 - Barb replied: When we migrated to the newer version, we had to have the reports saved as read/write or the reports would not have migrated, so that is why all users have read/write access to the reports.  I will look at the reports and seek out a solution for read only.    Barb emailed Kristen on 7/25/2013   Since permissions are different in v5.1, the account team are going to take extra steps to ensure all Maine Custom Reports are in the DSS.   Please see the highlighted bullets:
• A new folder will be created as a Gold Standard and all Maine Custom Reports will be resaved to that folder to ensure reports  stay in the DSS in case someone changes the reports within the Maine Custom Reports version 51 folder; these reports will be saved as Read Only and will be used to copy to the Maine Custom Reports version 51 folder if any changes occur.
• A monthly quality check will be done in the Maine Custom Reports version 51 folder to see if any state users’ names are shown as re-saved; if there is a state user name in the Saved by area, the account team will resave the report from the Gold Standard folder.
• We will verify the report names in the Maine Custom Reports version 51 folder against the Report Roster to ensure no reports have been deleted; if a report was deleted, it will be resaved from the Gold Standard folder.
If you can think of any other quality check to add to the highlighted bullets, please share and we will do so.
</t>
  </si>
  <si>
    <t xml:space="preserve">I found the Visits Ambulatory ER for a measure in the report, but it’s not available to use for creating an advanced subset?  I want to restrict the report to people who had at least two ER visits in the quarter.  Ideas?  -- Linda </t>
  </si>
  <si>
    <t>Barb emailed subset named ER Visits without Admissions.</t>
  </si>
  <si>
    <t xml:space="preserve">Yes  </t>
  </si>
  <si>
    <t>Procedure codes are coming over in a different order than what is being displayed in QNXT. UB surgical code 1 is showing up in UB surgical code 2 and UB 1 is in the 2 position.</t>
  </si>
  <si>
    <t>fix extract; replacement data</t>
  </si>
  <si>
    <t>Greg Nadeau</t>
  </si>
  <si>
    <t>Size</t>
  </si>
  <si>
    <t>Effort</t>
  </si>
  <si>
    <t>Identified by</t>
  </si>
  <si>
    <t>Ownership</t>
  </si>
  <si>
    <t>Molina/State</t>
  </si>
  <si>
    <t>Action Required By
(list date, individual &amp; action required)</t>
  </si>
  <si>
    <t xml:space="preserve">I have 3 reports that have been running since 9:30 this morning. They are still showing up, as executing, in the activities folder. But I got the following error on one of the reports:
“The following error has prevented report Sec 28 - Expenditures by Proc_Mod Codes  from running 
medstat.brighton.common.BrightonException: medstat.brighton.common.BrightonException: Cognos error -36 (error):
Prompting user
Please contact product support for assistance.”
Public Folders &gt;  MaineCare &gt;  MaineCare Full view with PHI Full view with PHI Reports &gt;  LukeL &gt;  Data Requests &gt;  Policy &gt;  Amy D &gt;  
 Sec 28 - Membership by Rate Code 1   
Sec 28 - Members who received Service   
 Sec 28 - Members who received Service    </t>
  </si>
  <si>
    <t xml:space="preserve">A query just failed and, the lengthy error message copied below was in My Activities.  The query name is LegisReqByCounty and it is in my folder.
What does this error message mean?
</t>
  </si>
  <si>
    <t>Ellie requested a report listing providers using the 4.0+/- DSS version after the July production move.</t>
  </si>
  <si>
    <t>Barb ran in v4.1 and sent to Ellie.</t>
  </si>
  <si>
    <t>8/19/13 - Wendy Waltz is on vacation.
8/6/2013 - GHS Patient Counts lower in DSS than QNXT, Kristen to provide evidence</t>
  </si>
  <si>
    <t xml:space="preserve">Age calculation in the DSS </t>
  </si>
  <si>
    <t xml:space="preserve">1M Row Limitation Report location:    Public Folders &gt; MaineCare &gt; MaineCare Full view with PHI Full view with PHI Reports &gt; LukeL &gt; Data Requests &gt; PMPM Work &gt; PMPM Data Finance Group and Rate Code  </t>
  </si>
  <si>
    <t>21 days</t>
  </si>
  <si>
    <t xml:space="preserve"> PMPM Data Finance Group and Rate Code report hit the 1,000,000 limit in the DSS. So I had to limit the report and run multiple queries to get my data.    Report location:   Public Folders &gt; MaineCare &gt; MaineCare Full view with PHI Full view with PHI Reports &gt; LukeL &gt; Data Requests &gt; PMPM Work &gt; PMPM Data Finance Group and Rate Code</t>
  </si>
  <si>
    <t>I am looking at a remittance advice, #201212311447354576, that shows up in QNXT, but the information in this RA is not coming into my DSS query.  The members that I have tested on this query are paid under FMP000002282964 and the dates of service are 12/1/11-12/31/11.  The name of my query in DSS is “Victorian Villa 12-31-11 with finance detail 8-13-13” under my folder, TWhite-DHHS Audit.  I cannot figure out why this RA isn’t coming into my query when it looks like it should be as I have included this FMP and am using the incurred dates for the time period.</t>
  </si>
  <si>
    <t>We had a similar question on the Remittance advice field late July and what we found is that the  field Remittance Advice Remarks and Adjustment Reasons does not get passed to the DSS.   It is available on Molina’s ODS. Kaleb also mentioned that an adhoc request can be submitted to Molina to do the data pull.   An issue (#344) was opened to identify missing claims.</t>
  </si>
  <si>
    <t xml:space="preserve">Cognos  Public Folders  MaineCare  MaineCare Full view with PHI Full view with PHI Reports  BraganN  Hospital PIPRatio
Cognos  Public Folders  MaineCare  MaineCare Full view with PHI Full view with PHI Reports  CMS 64 Report Queries  SummaryFamilyPlanning PIP-RD rolling Q
</t>
  </si>
  <si>
    <t>RA missing claims - The claims from RA #201212311447354576 are missing from the DSS and need to be added.  Additionally, we need to make sure that this is an isolated issue and that there aren’t other claims missing from the DSS.</t>
  </si>
  <si>
    <t>Ticket/Request Type</t>
  </si>
  <si>
    <t>User/From Who</t>
  </si>
  <si>
    <t>Person Opened/Assigned to Who</t>
  </si>
  <si>
    <t>Name/Description of Ticket or Issue</t>
  </si>
  <si>
    <t>Priority Level</t>
  </si>
  <si>
    <t>Date Notified/Received</t>
  </si>
  <si>
    <t>Date Assigned/Opened</t>
  </si>
  <si>
    <t>Date Delivered/Resolved</t>
  </si>
  <si>
    <t>Days Open</t>
  </si>
  <si>
    <t>Comment</t>
  </si>
  <si>
    <t>System/User Learning Curve Notes</t>
  </si>
  <si>
    <t>PS tickets v5.1A</t>
  </si>
  <si>
    <t>1 - Critical</t>
  </si>
  <si>
    <t>2 - High</t>
  </si>
  <si>
    <t>3 - Medium</t>
  </si>
  <si>
    <t xml:space="preserve">  SP11 appears to have provided resolutions for run time comparison between v4.1A &amp; v5.1A.  Linda reran the reports after the SP11 that occured on the downtime weekend.   am happy and quite excited to say that I just ran Luke's report in both 4.1 and 5.1 and although it still took less time in 4.1 (approx 8 minutes. I left my desk and came back it was completed.) than in 5.1 (approx 18 minutes) the run times are much much better than previous to the Service Pack. If you are as happy with this as I am, you may close this case. 
</t>
  </si>
  <si>
    <t>4 - Low</t>
  </si>
  <si>
    <t>5/16/2013 - Received the list from PS and reviewing.   
5/29:  report sent to state and PS is awaiting feedback from the client.</t>
  </si>
  <si>
    <t xml:space="preserve">Linda emailed Luke ---- In case your report did not end up running, I put your report in a job and it ran to completion.  They are in my folder LindaA/LukeL Casehead ID – Mailing Addresses.                                                                                                                                                        6/5:  PS and development still investigating.                                                                                6/19/2013 Per your request with wanting to know what caused this error – Nancy and your reports got caught in a Measure Engine issue in which the Measures Engine had to be restarted.  </t>
  </si>
  <si>
    <t>Added this information to the PS ticket and asked Nancy if the report ever ran and what the name of it is and it's location."                                                                 "                                                                     6/19/2013 Per your request with wanting to know what caused this error – Nancy and your reports got caught in a Measure Engine issue in which the Measures Engine had to be restarted.</t>
  </si>
  <si>
    <t>Performance and Stability</t>
  </si>
  <si>
    <t>Closed State Requests</t>
  </si>
  <si>
    <t xml:space="preserve">
 Delivered updated extracts on October 29th; adding Service Location
 Provided additional documentation for the October 29th delivery on November 1st 
 Provided the layout information for the Eligibility extract on December 20th 
 Approval status:  Waiting to hear from state UAT
 Received feedback on 1/15; pending Truven review
 Delivered updated Eligibility sample for review – 3/8
Review meetings held on 2/6, 2/14 and then weekly through March.
4/12/2013 - CHIPRA delivery of FY 2010 and FY 2011 was completed on 4/6.  CHIPRA extracts will be delivered following completion of rebuild #9.</t>
  </si>
  <si>
    <t>Open State Requests</t>
  </si>
  <si>
    <t>I’ve sent these request along and will follow up.
5/7/2013 - Service Pack 15 was delivered to State.                                                     5/31/2013 - Service Pack 16 was forwarded to the State.</t>
  </si>
  <si>
    <t>4/9/2013- Checking with the DM for a description ito see if we have it for when we create the 2082/MSIS extract report.                                                                                           DMs follow up response --   We found that net payment is filtered by Category of Service Code MSIS = 02 and 04.</t>
  </si>
  <si>
    <t>6/17/2013 - Kristen emailed that Patricia may be all set for now.  She was able to open the report another way.   They both would like to know what the message means, so I have asked Product Support.(00908136)                                                        7/1 PS unable to replicate the issue.                                                                                    7/10/2013 PS is asking Linda to go back to the client to see if she can replicate the issue so that the logs can be pulled.                                                                                      7/26/2013:    Per PS there has been no additional reported issuses since June 14.   
BARB EMAILED PATRICIA ON 7/26 -Product Support has tried to replicate the issue and have not been able to do so; but, they will continue to monitor --- so please notify If the same issue occurs. I apologize but I am not able to report a specific reason for your error message.</t>
  </si>
  <si>
    <t xml:space="preserve">6/25/2013 - Barb emailed: I think all of your procedures are for HIP, but I provided 2 snapshots of Episode dimensions below by searching on hip.  I’m not sure if that meets your requirements.   The number of records are for a SFY of data, so that is why it is so much.  Maybe you could approach the analysis by taking the Person ID Unencrypted and adding them to the user defined list, so you would receive an unduplicated count of IDs, and then create a report with Episode summary group or Episode Group (if it meets your criteria).   Then add your episode measures to the report.  Typically, running a record listing report will be large since you are looking at each record (data dump).   Let me know if this helps, otherwise, I can brainstorm again.   Feel free to call my desk too.             6/26/2013 - Barb emailed: I changed both of your subset criteria and they are in the Subset\Public\BJM folder.
</t>
  </si>
  <si>
    <t>DSS Users are experiencing slowness; Three external users were having problem opening and saving reports. They were stuck on "Retrieving Information."                                                                     "We are having slowness issues again.  Chuck first mentioned it to me earlier this afternoon – it was taking forever to open a report.  I tried opening a report and it got stuck on “Retrieving Information” for a very long time.  Chuck came back and said he had logged out and back in and that it was better.  I tried the same thing and was then able to open a report.  Now I am trying to save a report I just created and it is stuck on “Retrieving Information” again (for at least 10 minutes)."</t>
  </si>
  <si>
    <t>Linda checked with Kristen and she said she said it was working fine for her today. I hope to hear from at least one of the other two before deciding to close the ticket.   Issue had affected multiple users.  Issue related to the data center move.</t>
  </si>
  <si>
    <t>7/26/2013 - PS responded if the subset gets too big for the Flash Player to handle, an exclamation point screen can intermittently appear.  The specific cause of the above error has not been reliably reproduced and the issue occurs intermittently. If the issue persists, check the following: 
1) Ensure that the memory of your PC meets the minimum workstation recommendation of 1 GB minimum.
2) Check that your Adobe Flash Player is the most recent available. Go to http://helpx.adobe.com/flash-player/kb/find-version-flash-player.html to find the version of Adobe Flash Player installed on your PC. 
7/26/2013 - Ted responded that he upgraded his Adobe Flash Player and his memorty to 3 GB.                                                                                                                                                            8/6/2013 - PS states this defect DE34140 is still open.</t>
  </si>
  <si>
    <t>System/User Learning Curve- The Flash Player could not keep up with Teds modication of the subsets, moving of the subsets and saving of the subsets.</t>
  </si>
  <si>
    <t>7/24/2013 - PS states remaining configuration settings bugs from the Data Move as the issue</t>
  </si>
  <si>
    <t>Sharon Stanley &amp; Kristen Cowing</t>
  </si>
  <si>
    <t>I had a call from Sharon Stanley this afternoon and she was asking if we have the Provider Credential &amp; Licensure Information in the DSS? I am fairly certain that we do not but though I should double check.  Can someone please let us know?  Thanks.</t>
  </si>
  <si>
    <t>8/20/13- Linda suggested a search on License, Cert* in AS and found we have a lot of License number information                                                                                                                         8/21/13- I really needed to know how they enrolled.  I pulled into my query provider specialty and I think that will give me what I need.  Thanks for your help, Sharon</t>
  </si>
  <si>
    <t xml:space="preserve">Received a DSS Error report for a number of different versions of the report Public Folders &gt; MaineCare &gt; MaineCare Full view with PHI Full view with PHI Reports &gt; Bodine &gt; Dental Eval Denied   </t>
  </si>
  <si>
    <t>8/21/13- Waiting for Nancy to confirm that the error involves the 1M row exceed limitation</t>
  </si>
  <si>
    <t>8/22/13 -Annette to schedule meet with DW.</t>
  </si>
  <si>
    <t>CR-35783</t>
  </si>
  <si>
    <t>8/22/13 - Annette followup</t>
  </si>
  <si>
    <t>Access to v5.1. temporarily unavailble. Internal and external users are unable to access Report Center via Solution Center. External users received error message: "The server is temporarily unable to service your request due to maintenance downtime or capacity problems".  Internal users received error message "DPR-ERR-2014 Unable to load balance the request because no nodes in the cluster are available, or no nodes are ocnfigured for the service: reportService"</t>
  </si>
  <si>
    <t>8/27/2013 - Accessed 5.1 prior for leaving for the day yesterday.</t>
  </si>
  <si>
    <t>Case was escalated internally. Currently being investigated
8/27/2013 - Accessed 5.1 prior for leaving for the day yesterday.</t>
  </si>
  <si>
    <r>
      <t xml:space="preserve">Defects with subsets in standard report </t>
    </r>
    <r>
      <rPr>
        <b/>
        <sz val="10"/>
        <color theme="1"/>
        <rFont val="Calibri"/>
        <family val="2"/>
        <scheme val="minor"/>
      </rPr>
      <t xml:space="preserve">DEN0007 MaineCare Dental Claims Summary for Dental Clinics and FQHCs </t>
    </r>
    <r>
      <rPr>
        <sz val="10"/>
        <color theme="1"/>
        <rFont val="Calibri"/>
        <family val="2"/>
        <scheme val="minor"/>
      </rPr>
      <t>discovered. Request for a process for reviewing all standard reports</t>
    </r>
  </si>
  <si>
    <t>David Prior, Ellie Pass</t>
  </si>
  <si>
    <t xml:space="preserve">8/20/13- Michelle suggested that "A claim is incurred prior to it being paid, there can be a delay of up to a year in submission and payments.  As long as the report is only reporting services dates of 07/01/2011 – 06/30/2012, then the Paid Dates can be outside of the range."                                                                                                                     8/21/13- "I have investigated further.  The Service Date used in Time Periods is the Service Date associated with the header, but in your report, the service date of the detail line is used (Fac Dtl Svc Date MMDDYYYY.  If you add the Header Service Date to your report (Service Date MMDDYYYY), you will see for the claim in question it is 6/1/2012.  The query is working correctly. I would suggest adding Service Date MMDDYYYY to your report as that is the field that correlates with the Incurred Time Periods. " - Michelle                                                                                             8/22/13- "We need line data as this provider’s fiscal year ended in June.  The payment at the header level was in both fiscal periods (June 2012&amp;June2013).  It should not pull in line for July’s 16 days." - Ellie P                                                                                                         8/22/13- "This means that our data using incurred dates is pulled in at the header level and NOT the line level. It appears perhaps to get dates of service at the line level I may need a different time range than “incurred” is there one that would use the “line” DOS to pull data? I was of the understanding that incurred was the basis I was to use to match dates of service, but if it pulls based on header data, it is not the basis we need.  What should we be using?" - Ellie P                                                                                              8/22/13- Barb ran the report named David Alternative Services (trimmed down version of report in question) and did not find an issue. Provided an example of time periods that Michelle previously suggested.                                                                                               8/22/13- Data manager confirms "that the data that is coming over is correct for Claim ID 12298W02589. The Incurred View is based on the claim’s service date.  It pulled this claim because the service date (6/1/2012)  is within the Incurred Window of 7/1/11 to 6/30/2012" - Barb                                                                                                                                                                                                                   
8/23/13- "We NEED line data used for the dates of service not the header beginning date used for our purposes.  HOW to we correctly utilize DSS to work correctly to match our needs?" - Ellie P                                                                                                            8/23/13- Barb &amp; Kristen suggest putting the filter on the Last Svc Date MMDDYYYY field rather than the Incurred Date                                                                                                   8/26/13- Ellie suggests using time period: all incurred time rather than fiscal year and believes that with either of the line level service dates from/to (put the filter on Fac Detail Svc Date MMDDYYYY or Last Svc Date MMDDYYYY) should work. Will investigate to see if solution is sufficient.                   </t>
  </si>
  <si>
    <r>
      <rPr>
        <b/>
        <sz val="10"/>
        <color theme="1"/>
        <rFont val="Calibri"/>
        <family val="2"/>
        <scheme val="minor"/>
      </rPr>
      <t xml:space="preserve">Paid Claim Outside "Incurred Date"    </t>
    </r>
    <r>
      <rPr>
        <sz val="10"/>
        <color theme="1"/>
        <rFont val="Calibri"/>
        <family val="2"/>
        <scheme val="minor"/>
      </rPr>
      <t xml:space="preserve">                                                                                                                                    Location : Public Folders + MaineCare + MaineCare Full view with PHI Full view with PHI Reports +David Prior
Report name : Alternative Services – LPRB Querry DSS 07-01-11 to 06-30-12
Date : 08/20/2013 10:48 A.M.  
                                                                                                                                                                        I ran a report for “time period: Incurred Date” (07/01/2011 – 06/30/2012). In the report there was a paid claim from 07/16/2012 to 07/31/2012. How did this get into the report with the incurred date ending 06/30/12?</t>
    </r>
  </si>
  <si>
    <t>Aimee/Luc</t>
  </si>
  <si>
    <t>Michelle/Kristen</t>
  </si>
  <si>
    <t>Report logic for the Maine 416 Dental lines</t>
  </si>
  <si>
    <t xml:space="preserve">4/24/2013 - Barb/Chuck redesigned subset logic to include either Claim ID or Original Clalim ID and ran separately.  PS is investigating why the 2 criteria of Original Claim ID and Claim ID with 'OR' logic is not reporting results.  .  I still have your original report running and I am working with PS.
5/1/2013 - Barb emailed:  I just wanted to provide you a status update that I checked the Product Support ticket (877298) and RRT is still investigating your report named IneligSegPh2Check2, 
5/31/2013 - PS continutes to investigate.                                                                              5/31/2013 to 7/10/2013 PS CONTINUES TO INVESTIGATE.  
8/26/2013:  PS investigation The investigation from Product Support/software engineer concluded that the error seem to be a communications issues not related to the report design and that your design should work.                                                                         </t>
  </si>
  <si>
    <t>(8/21/13) State Approval received
(10/30) waiting for response to questions posed by Jonathan
(8/13) CR replaces TR-1005921
(9/11) pending updated CR.  Need to talk about payables and receiveables separately.  Will the DSS bring this in since it is only monthly.  DW may be the best place to get this data.
(8/23) if needed weekly, get from DW
(6/26) DSD says to use the Zero date which excluses the offset.
(4/24) multi faceted issue; need to determine if this can be done in the DSS
(3/21) AR offsets not included in data, only original AR on completion. Modifications to change this are being considered. The proposed solution is to include offsets as they are paid and not the orignal AR at completion. A meeting is to be scheduled to discuss further.
(3/13) meeting scheduled for the 3/21
(3/8) The DSS appears to be pulling in only the initial accounts receivable creation containing the expense account data from Flexi Accounts Receivable module and leaving out completely offsets, cash receipts, or reversals.</t>
  </si>
  <si>
    <t>Prior Auth numbers are missing from pharmacy claims</t>
  </si>
  <si>
    <t>CR-18395</t>
  </si>
  <si>
    <t>ACA 6028 Provider Screening and Enrollment</t>
  </si>
  <si>
    <t>CR-24704</t>
  </si>
  <si>
    <t>Homeward Bound Demonstration Program</t>
  </si>
  <si>
    <t>CR-29942</t>
  </si>
  <si>
    <t>CR-29935</t>
  </si>
  <si>
    <t>Transportation Broker (new specialty)</t>
  </si>
  <si>
    <t>CR-31605</t>
  </si>
  <si>
    <t>New Flexi Reason Codes</t>
  </si>
  <si>
    <t>CR-31843</t>
  </si>
  <si>
    <t>Rename Provider Specialty 063-ICF-NR to ICF-IID</t>
  </si>
  <si>
    <t>Home Community Based Brain Injury Waiver</t>
  </si>
  <si>
    <t>CR-35512</t>
  </si>
  <si>
    <t>Provider Allocation fields</t>
  </si>
  <si>
    <t>CR-35795</t>
  </si>
  <si>
    <t>CR-35789</t>
  </si>
  <si>
    <t>Add missing amount fields to the DSS</t>
  </si>
  <si>
    <t>8/29/13 - Followup email to Ryan WE 9/6 (Kaleb)
8/22/13 - Annette to email Kaleb/Teresa/ Michele with certain claim examples.</t>
  </si>
  <si>
    <t>8/29/13 - Molina to followup with Kelly P.</t>
  </si>
  <si>
    <t>8/29/13 - CCB feedback needed.</t>
  </si>
  <si>
    <t>8/29/13 -Needs Annette review  / input.</t>
  </si>
  <si>
    <t>Eva Stewart</t>
  </si>
  <si>
    <t xml:space="preserve">I’m trying to log onto Truven Solutions Center at the following url. 
https://solutioncenter.truvenhealth.com/Liberty/TRSSOServlet?linkSsoTarget=https://as05.truvenhealth.com/cgi-bin/cognos_module
This is what I’m getting.  Has the URL changed?
</t>
  </si>
  <si>
    <t xml:space="preserve">8/19/13- Linda responded: Hi Eva, That looks like a conglomerate of different URLs in one! Please try:  https://solutioncenter.truvenhealth.com  and let me know how you make out.                                                                                                                                        8/26/13- Kristen and Linda followed up with Eva to ensure that log in was successful. Issue was resolved. 
</t>
  </si>
  <si>
    <t>Barb talked with Natalie and showed her the Paid Claims subset and the subset for Inpatient/Outpatient that are in the Custom Maine Subsets folder.  There was also discussion of creating a subset for Procedure Code and Diagnosis 3 Digit Code.   Natalie would like to be able to combine 2 separate reports into one but there is 2 separate logic statements that necessitate the running of 2 separate reports.   Barb will consult with Brett to see if some queries can be done in Access.   This is a quarterly report, and it was already ran by Natalie --  we need to look into a solution for next quarter to help Natalie with all of the manual excel labor she is going thru.    8/26/13- Follow up: Barb to Natalie " I did speak with Brett who can do access queries if you decide you would like to load your data into access, we can schedule a meeting to obtain the details of what you would like to accomplish and try to measure the work effort based on any work to be done in access."</t>
  </si>
  <si>
    <t xml:space="preserve">Explanation of Results in a Query: "I was looking at all claims for one hospital (Northern Maine Medical Center) with paid dates in April 2013.  The query name is HospitalSample and it is located in my public folder.
When I added the DRG Code Final to the query, the results contained paid dates in August and October 2012 and January through July 2013.  I think the outlined portion below on Page2_2 might be key but need an explanation."
</t>
  </si>
  <si>
    <t xml:space="preserve">"By adding admission based fields to your report, like DRG Code Final, you are limiting your report to just claims that are part of an admission record.  You are also now pulling in all claims for an admission, regardless of Paid Date, as long as one of the claims within the admission has a Paid Date field.
If you switch DRG Code Final to either DRG of Payment or DRG MS of Payment (claims-based fields) only April Paid dates appear on your report and your number of records increases from ~700 to ~7,000."-Michelle
</t>
  </si>
  <si>
    <t>Additional Info from CMS 6/21/2013</t>
  </si>
  <si>
    <t>Notes from meetings 6/26/2013 &amp; 6/27/2013</t>
  </si>
  <si>
    <t>Files sent from Truven to State 6/29/2013</t>
  </si>
  <si>
    <t>Questions from State to Truven 7/3/2013</t>
  </si>
  <si>
    <t>Notes from meeting 7/16/2013</t>
  </si>
  <si>
    <t>Files sent from Truven to State 7/16/2013 &amp; 7/17/2013</t>
  </si>
  <si>
    <t>Notes from meeting 7/24/2013</t>
  </si>
  <si>
    <t>Files sent from Truven to State 7/26/2013</t>
  </si>
  <si>
    <t>Action Needed</t>
  </si>
  <si>
    <t>Notes from 7/30/2013</t>
  </si>
  <si>
    <t>Notes from 8/1/2013</t>
  </si>
  <si>
    <t>Update 8/7/2013</t>
  </si>
  <si>
    <t>Notes from 8/14/2013</t>
  </si>
  <si>
    <t>Action Needed 8/14/2013</t>
  </si>
  <si>
    <t>Tangie to send 20 claim IDs to verify ($0 pay hospital claims would not apply to LT claims)</t>
  </si>
  <si>
    <t>File Name = MSIS Extract Reports
Tab Name = LT Issue 177
Contents = There are 1560 lines (100 distinct claim IDs) with payment amounts and Category of Services to review.</t>
  </si>
  <si>
    <t>Chuck reviewed 200 claim lines/46 claims. Found IP psych hospital claims which are $0 because paid PIP - why are these in this file?  This is based on COS - Truven/Molina/State determined which "program types" belong in which "bucket" - Tangie will follow up with Greg on this.  The rest of the claims reviewed had Medicare amounts - this issue is with non-crossover claims, so we need examples of those.  Tangie will provide those.</t>
  </si>
  <si>
    <t>Date Sent = 7/17/2013
File Name = MSIS Issue 177
Contents = 2065 Claim IDs with Category of Service &amp; Payment Amounts (all non-crossover)</t>
  </si>
  <si>
    <t>File Name = MSIS File Type
Tab Name = Category of Service
File Name = MSIS File Type
Tab Name = MSIS File Type by Service Type</t>
  </si>
  <si>
    <t>Nancy (7/17)/Chuck (7/26) to review files</t>
  </si>
  <si>
    <t>Reviewed Kristen's findings, Nancy's findings and Chuck's findings.  Category of Service MSIS = "Inpt Psych Fac Svc up to Age 21" should be in IP file.  These appear to be $0 pay lines not $0 pay claims.  Kristen to check for any claims from sample where all lines had a payment amount - if any found she will send to Tangie to research.  Need to review the MSIS documentation - section on Categories of Service and where each belongs.</t>
  </si>
  <si>
    <t>I reviewed the file and found that all of the claims had at least 1 line that was $0 paid.  Overall only 37% of the claims in the sample were $0 paid.  And, 14% of the claims in this file are IP Psych which we expect to be $0 paid.  I am not sure if there is any more we need to do with this one.</t>
  </si>
  <si>
    <t>More recent submission showed improvement (see #194)  Expect next submission to be better.  Some increase expected due to unbundling codes.  Inpatient Psych claims for this time period would be $0 paid, but probably should be in the IP file not the LT file.</t>
  </si>
  <si>
    <t>Determine why Inpatient Psych claims are in the LT file rather than the IP file.</t>
  </si>
  <si>
    <t>Tangie to send more recent quarter grouped by facility type &amp; bill type.</t>
  </si>
  <si>
    <t>File Name = MSIS Extract Reports
Tab Name = LT - Issue 186
Contents = No claims, just a note: Data population for admission date appears to vary on the header and detail level.  We will look into this to see which date field is populated with the higher percentange and use the appropriate date.</t>
  </si>
  <si>
    <t>Admission Date will be corrected with the next submission.</t>
  </si>
  <si>
    <t>All set.</t>
  </si>
  <si>
    <t>Not discussed.</t>
  </si>
  <si>
    <t>None. Admission Date will be corrected with the next submission.</t>
  </si>
  <si>
    <t>Truven has addressed and now passes tolerance level.</t>
  </si>
  <si>
    <t>None. Truven has addressed and now passes tolerance level.</t>
  </si>
  <si>
    <t xml:space="preserve">o Claims become flagged as “cross-over” claims when:
1. MEDICARE-DEDUCTIBLE-PAYMENT and MEDICARE-COINSURANCE-PAYMENT are filled with ANYTHING EXCEPT Hex F8s.
2. Maine needs to ensure that for claims that are NOT cross-overs, BOTH of these fields are 8-filled with 8 characters.  
3. Zeros will trigger these claims as cross-overs OR if there are less than or more than 8 characters.
4. We believe these claims are being triggered as cross-overs for of the reasons above (#3)
o This is a problem also for FFY 2011 Q2, Q3, and Q4
</t>
  </si>
  <si>
    <t>Issues have been identified &amp; corrected – will be improved w/next submission.</t>
  </si>
  <si>
    <t>File Name = MSIS Extract Reports
Tab Name = LT - Issue 194 (wrong issue number)
Contents = 25 “Non-Crossover IP Claims” provided by State (Chuck via Adam).</t>
  </si>
  <si>
    <t>The claim samples provided were all showing as crossover but this issue has been identified and corrected.</t>
  </si>
  <si>
    <t>None. The claim samples provided were all showing as crossover but this issue has been identified and corrected.</t>
  </si>
  <si>
    <t>o PLEASE RESPOND:  is this accurate reporting of HCBS claims paid?</t>
  </si>
  <si>
    <t>Tangie to send list of NPIs, names and amounts</t>
  </si>
  <si>
    <t>File Name = MSIS Extract Reports
Tab Name = OT Providers
Contents = There are 4700 distinct Provider IDs to review.</t>
  </si>
  <si>
    <t>Regarding the OT Providers tab, can I get confirmation that the providers listed are the ones that had claims with a program type of 6 or 7 (Home and Community Based Services program)?</t>
  </si>
  <si>
    <t>The file sent was not limited to Home &amp; Community Based - Tangie sent a new file just before this meeting.  
Chuck suggested MR (DD) Waiver claims might be missing from this file - he will get 100 sample claim IDs to check.  (Note: Chuck sent these on 7/17/2013 and Tangie confirmed they were all included in the MSIS OT file that same day)</t>
  </si>
  <si>
    <t>Date Sent = 7/16/2013
File Name = MSIS Reports Issue 197 183 and Provider IDs
Tab Name = Prov IDs - OT Extract - 0169.  
Contents = 2980 lines (2010 distinct provider NPIs) with payment amounts.
Question: Is this limited to Rev Code 0169 or Program Type 6 and 7?</t>
  </si>
  <si>
    <t>Tangie confirmed that MR (DD) Waiver claims sent by Chuck were all in the file.  Tanige sent examples for State to review.  Tangie to send lists of claims IDs by Program type (100 from each).</t>
  </si>
  <si>
    <t>File Name = MSIS File Type
Tab Name = OT - Claim ID by Service Type
File Name = MSIS File Type
Tab Name = OT - Program Type 6 or 7</t>
  </si>
  <si>
    <t>State to review files sent by Truven.</t>
  </si>
  <si>
    <t>Chuck to review files</t>
  </si>
  <si>
    <t>Reviewed Chuck's findings.  He found $60,000,000 in home and community based waiver services.  How are the program types being set?  Program Types 6 &amp; 7 are set using coverage codes - 6 = ME00033 and ME00050, 7 = ME00034, ME00047, ME00049 and ME00059.  All of a member's coverage codes are looked at - not just the one associated with the claim.  How are other Program Types set - Tangie to research and send information.  Program Types are not stored in the DSS.  We may need to explore other options for setting Program Types.</t>
  </si>
  <si>
    <t>Per Tangie, only program types 6 &amp; 7 are used in the logic and they are not sent in the extract.  If this is the case, how does CMS know which claims are Program Type 6 and 7.</t>
  </si>
  <si>
    <t>Tangie to confirm that only program types 6 &amp; 7 are used in the logic and that they are not sent in the extract.  Also need to determine a better way to set the program types.</t>
  </si>
  <si>
    <t>o PLEASE RESPOND:  Does this appear to Maine an accurate coding of Type of Service?</t>
  </si>
  <si>
    <t>Tangie to send claim IDs by Type of Service</t>
  </si>
  <si>
    <t>File Name = MSIS Extract Reports
Tab name = OT Claim IDs 2011FY1
Contents = Type of Service - 2010 Example.  There are 25 distinct claim IDs to review. (Paid Dates in Oct, Nov &amp; Dec 2010)
File Name = MSIS Extract Reports
Tab name = OT Claim IDs 2012FY1
Contents = Type of Service - 2011 Examples.  There are 145 distinct claim IDs to review. (Paid Dates in Oct, Nov &amp; Dec 2010 and Oct &amp; Dec 2011)</t>
  </si>
  <si>
    <t>IP claims were found in this file - why?  Tangie to check with Greg.  Question about physician services increase - ask CMS where these were before?</t>
  </si>
  <si>
    <t>State to ask CMS where the 08 (physician) claims were pre MIHMS.</t>
  </si>
  <si>
    <t>Kristen to ask CMS</t>
  </si>
  <si>
    <t>Kristen sent email to CMS 8/1/2013.</t>
  </si>
  <si>
    <t>CMS responded to my email Friday afternoon writing, “we will be back in touch next week with follow up.”</t>
  </si>
  <si>
    <t>Waiting on response from CMS.</t>
  </si>
  <si>
    <t>Kristen to follow up with CMS (email sent 8/26).</t>
  </si>
  <si>
    <t>o PLEASE RESPOND:  Can Maine explain why over a third of claims reported in the OT file would have an ENDING-DATE-OF-SERVICE after the BEGINNING-DATE-OF-SERVICE?</t>
  </si>
  <si>
    <t>State to find out if there was a Policy change.</t>
  </si>
  <si>
    <t>Kristen/Gia - Check with Policy/Diana (837s)</t>
  </si>
  <si>
    <t>Kristen sent email to Policy and claims SME 8/1/2013.</t>
  </si>
  <si>
    <t>Tangie is running a report to provide claim samples and will send when complete.  Policy sent several documents to review for changes.</t>
  </si>
  <si>
    <t>Tangie to send report.  Kristen to review documents from Policy.</t>
  </si>
  <si>
    <t>o PLEASE RESPOND:  Does Maine no longer require PLACE-OF-SERVICE from many claims?  Please just let us know and we can document in anomalies.</t>
  </si>
  <si>
    <t>Molina to check if edit turned off.</t>
  </si>
  <si>
    <t>Kristen to remind Molina</t>
  </si>
  <si>
    <t>Kaleb confirmed that there is no edit.  Some providers cannot use POS = 99, some policies direct providers to use POS = 99.  Kaleb to get details and send.</t>
  </si>
  <si>
    <t>Kaleb ran a report on POS 99 and distributed it on Contract ID.  He sent the report to Config &amp; Policy to research.</t>
  </si>
  <si>
    <t>Kaleb to provide responses from Config &amp;  Policy.</t>
  </si>
  <si>
    <t>o PLEASE RESPOND:  Is this an accurate reflection of the number of claims for people eligible for both Medicaid and Medicare in your system?</t>
  </si>
  <si>
    <t>MECMS couldn't process crossovers.  Narrative response.  Also related to issue 194 - will be change in logic to populate FFS and crossover correctly.</t>
  </si>
  <si>
    <t>o PLEASE RESPOND: is this an accurate reflection of the number of claims processed for this quarter?</t>
  </si>
  <si>
    <t>Appears to be what is in system, needs more research, 1st qtr of MIHMS many issues w/LT claims in general, look at previous qtr or later qtrs.?, Tangie to send random sample of 5000 claims.</t>
  </si>
  <si>
    <t>File Name = MSIS Extract Reports
Tab Name = LT Providers - Issue 194
Contents = Sample of LT Providers – There are 11 distinct provider IDs and 1475 distinct claim IDs to review.
File Name = MSIS Extract Reports
Tab Name = LT Detailed 2011FY1
Contents = LT Claims report with detail regarding revenue code and bill type for 2011FY1. There are over 16000 Claim IDs to review.</t>
  </si>
  <si>
    <t>Regarding the LT Detailed 2011FY1 tab, I see that there are 2195 claims in the list with a Hospital Bill Type (1382 Inpatient, 709 Outpatient, and 104 Lab).  Should these be in the Long Term care file?  How are claims identified to be placed in this file?</t>
  </si>
  <si>
    <t>Chuck reviewed 3 providers who had 1 ID in MECMS &amp; 1 in MIHMS - pulled quarters ending 6/30/2010 (MECMS) &amp; 12/31/2010 (MIHMS).  Found change in billing - MECMS had one code (0167) &amp; MIHMS has 2 codes (0022 &amp; 0169). This would explain increase in claims - what about increase in $ (Issue #195)?  This could be the switch to RUGS - Chuck with check with State claims people &amp; Kaleb will check with Molina config team (Linda O).
Kristen found IP claims in this file and questioned why - Tangie will check with Greg.</t>
  </si>
  <si>
    <t>Chuck confirmed unbundling increased the number of claims.  What about $ increase?  September claims?  RUG pricing?  Other changes made to extract could improve this - were reporting header amount rather than line amount.</t>
  </si>
  <si>
    <t>See 177</t>
  </si>
  <si>
    <t>o PLEASE RESPOND:  is this increased number a more accurate reflection of amounts paid for the quarter?</t>
  </si>
  <si>
    <t>Can look at same claims sample as 194.</t>
  </si>
  <si>
    <t>See 194.</t>
  </si>
  <si>
    <t>None?</t>
  </si>
  <si>
    <t>Should not be impacted by unbundling of codes or by inclusion of Inpatient Psych claims since those are $0 paid (See 177)</t>
  </si>
  <si>
    <t>Still need to figure out why amount paid increased.</t>
  </si>
  <si>
    <t>Per Truven there are a small number of these.  Why does CMS say they are not there?</t>
  </si>
  <si>
    <t>State to ask CMS why they say there are 0.</t>
  </si>
  <si>
    <t>Probably accurate now and wrong before.  How do we confirm?  Only 2 psych hospitals accept patients under 21.  Tanige to send NPI &amp; name of providers in this category.</t>
  </si>
  <si>
    <t>Missing</t>
  </si>
  <si>
    <t>Date Sent = 7/16/2013
File Name = MSIS Reports Issue 197 183 and Provider IDs
Tab Name = Issue 197 - LT.  
Contents = 295 claim IDs &amp; payment amounts (3 NPIs)</t>
  </si>
  <si>
    <t>Wendy to review files</t>
  </si>
  <si>
    <t>Reviewed Wendy's finding.  High % first quarter - went down to under 2% in subsequent folders.  Still thinking these are Inpatient Claims and should be in the IP file.</t>
  </si>
  <si>
    <t>Was included previously, now being excluded.  Tangie to check and let us know how many claims there were.  Also question about state only claims inclusion/exclusion.</t>
  </si>
  <si>
    <t>File Name = MSIS Extract Reports
Tab Name = LT - Issue 199 (wrong issue number)
Contents = No claims – just a note: Total claims that will be removed with the added constraint next submission:  15,117</t>
  </si>
  <si>
    <t>New Informaiton: 0169 should only be removed for PNMIs not NFs because PNMIs are all State $ &amp; NF are a mix of State &amp; Fed (ID by Specialty?) - Kristen to send email to describe exactly what should be excluded.</t>
  </si>
  <si>
    <t>May be no change needed to 0169 code.  Federal share unit &amp; object code criteria should already be excluding the state only paid lines.  Tangie to verify that state only claims are being excluded.</t>
  </si>
  <si>
    <t>Truven to verify state only claims are being excluded.</t>
  </si>
  <si>
    <t>Kristen to remind Truven</t>
  </si>
  <si>
    <t>Tangie confirmed State Only claims are being excluded.  No change needed.</t>
  </si>
  <si>
    <t>None. Tangie confirmed State Only claims are being excluded.  No change needed.</t>
  </si>
  <si>
    <t xml:space="preserve">o This is erroneous reporting and needs to be corrected in future submissions. </t>
  </si>
  <si>
    <t>These were included but will be excluded.</t>
  </si>
  <si>
    <t>None. These were included but will be excluded.</t>
  </si>
  <si>
    <t>o PLEASE RESPOND:  Can Maine explain what these claims represent if they are not paid by Medicaid?</t>
  </si>
  <si>
    <t>Related to 177.  Use same claim IDs.</t>
  </si>
  <si>
    <t>See 177.</t>
  </si>
  <si>
    <t>Discussed with 177.</t>
  </si>
  <si>
    <t>o PLEASE RESPOND:  could the state please explain why this would be true in FFY 2011 Q1 and not in any other prior quarter?</t>
  </si>
  <si>
    <t>The prescribed date is not mapped to the appropriate field.  Correction requires a rebuild.</t>
  </si>
  <si>
    <t>Rebuild.</t>
  </si>
  <si>
    <t>Requires rebuild (CR #35783 submitted 8/21/2013)</t>
  </si>
  <si>
    <t>Tangie will send claim IDs.</t>
  </si>
  <si>
    <t>Date Sent = 7/16/2013
File Name = MSIS Reports Issue 197 183 and Provider IDs
Tab Name = Issue 183 - OT
Contents = 620 lines (185 distinct claims IDs) with payment amounts and Categories of Service</t>
  </si>
  <si>
    <t>Kristen to review files</t>
  </si>
  <si>
    <t>Reviewed Kristen's findings, Outpatient Hospital was legitimately paid $0 (all lines with allowed amounts have estimated amounts).  Other Categories of Service have charges = deductible and $0 allowed.  Kristen to check and see if these are all crossovers - if so she will request another sample from Tangie.</t>
  </si>
  <si>
    <t>Tangie is running a report to provide 100 more claim samples and will send when complete.</t>
  </si>
  <si>
    <t>Tangie to send report.</t>
  </si>
  <si>
    <t>Secondary Status</t>
  </si>
  <si>
    <t xml:space="preserve">8/29/13 - Duplicate to #343. Closed.
8/12/13 – CR spec received
8/8/13  active at Molina now, CR spec needed
6/11/13 On-Hold
Draft CR from the state, pending receipt of final CR
</t>
  </si>
  <si>
    <r>
      <t xml:space="preserve">Tangie followed up with Greg regarding the "buckets" - these are using the 2082 codes that were set by Michele Blevins &amp; Chuck - need to review for possible changes.  Tangie to send list. </t>
    </r>
    <r>
      <rPr>
        <sz val="10"/>
        <color rgb="FFFF0000"/>
        <rFont val="Arial"/>
        <family val="2"/>
      </rPr>
      <t xml:space="preserve"> Kaleb (or Michele) to send notes on this.</t>
    </r>
    <r>
      <rPr>
        <sz val="10"/>
        <rFont val="Arial"/>
        <family val="2"/>
      </rPr>
      <t xml:space="preserve">  State will review list &amp; notes.  State will review non-crossover claim examples Tangie provided.</t>
    </r>
  </si>
  <si>
    <r>
      <rPr>
        <sz val="10"/>
        <color rgb="FF0070C0"/>
        <rFont val="Arial"/>
        <family val="2"/>
      </rPr>
      <t>State to review files sent by Truven.</t>
    </r>
    <r>
      <rPr>
        <sz val="10"/>
        <rFont val="Arial"/>
        <family val="2"/>
      </rPr>
      <t xml:space="preserve">
</t>
    </r>
    <r>
      <rPr>
        <sz val="10"/>
        <color rgb="FFFF0000"/>
        <rFont val="Arial"/>
        <family val="2"/>
      </rPr>
      <t>Molina to send notes on the setting of the Categories of Service.</t>
    </r>
  </si>
  <si>
    <r>
      <t xml:space="preserve">I pulled in the Crossover Claim Indicator for these claims and all of the Home Health, Hospice Benefits, and Other Services were crossovers.  42 of the 93 Outpatient Hospital claims were also crossovers.  The Clinic claims were not crossover but there were only 4 of them.  </t>
    </r>
    <r>
      <rPr>
        <sz val="10"/>
        <color rgb="FFFF0000"/>
        <rFont val="Arial"/>
        <family val="2"/>
      </rPr>
      <t>We need more non-crossover/non-hospital claim samples for this issue.</t>
    </r>
  </si>
  <si>
    <r>
      <t xml:space="preserve">Tangie followed up with Greg - 08 has always been in the OT "bucket" - </t>
    </r>
    <r>
      <rPr>
        <sz val="10"/>
        <color rgb="FF0070C0"/>
        <rFont val="Arial"/>
        <family val="2"/>
      </rPr>
      <t>State to ask CMS where the 08 (physician) claims were pre MIHMS.</t>
    </r>
  </si>
  <si>
    <r>
      <t xml:space="preserve">Allowed to bill for multiple days.  </t>
    </r>
    <r>
      <rPr>
        <sz val="10"/>
        <color rgb="FF0070C0"/>
        <rFont val="Arial"/>
        <family val="2"/>
      </rPr>
      <t>Policy change?</t>
    </r>
  </si>
  <si>
    <r>
      <t>I followed up with Policy and Diana again today.  Still no response from Policy, but Diana wrote, “I can’t think of any changes off the top of my head that would account for the increase.”  And asked, “</t>
    </r>
    <r>
      <rPr>
        <sz val="10"/>
        <color rgb="FFFF0000"/>
        <rFont val="Arial"/>
        <family val="2"/>
      </rPr>
      <t>Would it be possible to see a few sample claims?</t>
    </r>
    <r>
      <rPr>
        <sz val="10"/>
        <color theme="1"/>
        <rFont val="Arial"/>
        <family val="2"/>
      </rPr>
      <t>”</t>
    </r>
  </si>
  <si>
    <r>
      <t xml:space="preserve">Not required in many cases.  Ignored?  </t>
    </r>
    <r>
      <rPr>
        <sz val="10"/>
        <color rgb="FFFF0000"/>
        <rFont val="Arial"/>
        <family val="2"/>
      </rPr>
      <t>Check with config - edit turned off?</t>
    </r>
  </si>
  <si>
    <t xml:space="preserve">(CMS)Claims categorized as TOS=11 (outpatient hospital Services) – dropped to only 1,335 FFS, non-crossover claims.  Over half of these have places of service listed such as ambulance, office, inpatient hospital, etc. 
(CMS) Almost 25% of all the claims in this file are for Type of Service = 26 (Transportation) – is this an accurate reflection of the services rendered under Medicaid in Maine?
(CMS) Of the the 62,000 FFS claims with Type of Service = 12 (clinic), almost a third list a place of service as home, another 16,000 as unknown, school, office.
6/11/13 (Kaleb)- Financial feedback process is owned by Molina but dictated by Maine. State needs to confirm types of services and whether or not services provided are being correctly utilized/assigned by the providers who are submitting them. Molina can confirm the distributions from the source system but to answer ‘why’ is something the State needs to audit.
</t>
  </si>
  <si>
    <t>Change to RUG was the root cause. Increase in number of claims, not the dollars.</t>
  </si>
  <si>
    <t xml:space="preserve">8/14/13 (Chuck) No change needed. This is also related to RUG. One of the codes, Nursing facility, was using 0169 where previously they were using 0167.
6/4/13-(Todd) We’ll add the check of the LT file to see if it contains any claims with a Revenue Code of 0169 (Room and Board) to the list.
</t>
  </si>
  <si>
    <r>
      <t xml:space="preserve">Barb/Chuck resolved report results completion by changing subset logic.  PS investigating why the original subset logic will not allow report results.   5/6/2013 RRT is investigating user access permissions.    4/24 through 5/29  daily updates from PS that RRT/development is still investigating. 5/29 added investigation defect number DE:    Defect ID: DE32353.  Daily updates thru 6/7/2013 that the case is still being investigated.  6/7 issue is still escalated to development.  </t>
    </r>
    <r>
      <rPr>
        <b/>
        <sz val="10"/>
        <rFont val="Calibri"/>
        <family val="2"/>
        <scheme val="minor"/>
      </rPr>
      <t xml:space="preserve"> 
8/26/2013: </t>
    </r>
    <r>
      <rPr>
        <sz val="10"/>
        <rFont val="Calibri"/>
        <family val="2"/>
        <scheme val="minor"/>
      </rPr>
      <t xml:space="preserve"> PS investigation The investigation from Product Support/software engineer concluded that the error seem to be a communications issues not related to the report design and that your design should work.   </t>
    </r>
    <r>
      <rPr>
        <b/>
        <sz val="10"/>
        <rFont val="Calibri"/>
        <family val="2"/>
        <scheme val="minor"/>
      </rPr>
      <t>8/27/2013:</t>
    </r>
    <r>
      <rPr>
        <sz val="10"/>
        <rFont val="Calibri"/>
        <family val="2"/>
        <scheme val="minor"/>
      </rPr>
      <t xml:space="preserve">   Emailed Chuck Bryant   The investigation from Product Support/software engineer concluded that the error seem to be a communications issues not related to the report design and that your design should work.   Is the IneligSegPh2Check2  report run often by you?  If so,  has it ran successfully without receiving any errors?
Thank you for your patience while the issue was being reviewed internally.                        9/5:  No feedback from the client.
</t>
    </r>
  </si>
  <si>
    <r>
      <t xml:space="preserve">Ticket is a request to have the row limit option set to 2.5M rows. Currently, we are set at a 1M row limit.  </t>
    </r>
    <r>
      <rPr>
        <b/>
        <sz val="11"/>
        <color rgb="FF2F2F2F"/>
        <rFont val="Arial"/>
        <family val="2"/>
      </rPr>
      <t>9/5/13:</t>
    </r>
    <r>
      <rPr>
        <sz val="11"/>
        <color rgb="FF2F2F2F"/>
        <rFont val="Arial"/>
        <family val="2"/>
      </rPr>
      <t xml:space="preserve">  The row limit has been increased by PS.</t>
    </r>
  </si>
  <si>
    <t>3 - High</t>
  </si>
  <si>
    <r>
      <t xml:space="preserve">A Threshold hold document was created by Product development and submitted to Kristen to be distributed to all users.   </t>
    </r>
    <r>
      <rPr>
        <b/>
        <sz val="10"/>
        <color theme="1"/>
        <rFont val="Calibri"/>
        <family val="2"/>
        <scheme val="minor"/>
      </rPr>
      <t>It is recommended for users to run large record listing reports that have a row limit &gt;1M during off business hours as there is a system risk for performance.</t>
    </r>
  </si>
  <si>
    <t>Kristen/Wendy</t>
  </si>
  <si>
    <t>High</t>
  </si>
  <si>
    <t>User Learning Curge</t>
  </si>
  <si>
    <t>Barb was able to get the report to run.   Report located in BJM\named ChuckB LegisReqByCounty.   Ticket opened to investigate error message.                                      8/2/2013 - PS continues to investigate.                                                                                              8/6/2013 - PS continues to investigate.                                                                                       8/30/2013 --   PS noted The week with Chuck received this issue, we had problems with one of the dispatchers. But because this issue intermittent and not consistently reproducible, we still have inclusive evidence that it was the dispatcher. I was able to run the report and it completed successfuly. We continue to research and monitor logs for this error message during our daily review of Advantage Suite v5.1 report failures.                                                                                                                                              9/5/2013 -- Barb sent follow up email to Chuck Bryant that the error may be due to the dispatcher.</t>
  </si>
  <si>
    <t xml:space="preserve">Chuck Bryant report failed with a long error message:   LegisReqByCounty located in Chuck B folder.    PS noted that the error may be related to a dispatch that was removed. </t>
  </si>
  <si>
    <t>Brett Ellis</t>
  </si>
  <si>
    <t xml:space="preserve">I need to estimate the total cost for circumcisions performed on patients older than 28 days.  The CPT code for the professional service is 54150 and 54161.  This does not get me the OR, anesthesia, or other charges associated with the procedure.  Is there a nifty way to capture the entire episode of care that includes the specific CPT code?  
Also note – this is a volunteer project for a provider, so we need to minimize the amount of time devoted to it.  This makes creating a record listing, and tracking dates of service for each patient unappealing.  
Thank you very much for your help, as always! – Linda 
</t>
  </si>
  <si>
    <t>User Learning</t>
  </si>
  <si>
    <t xml:space="preserve">"After running some queries on this I don’t think there is any easy way to do it.  You’d have to first find your population with a query  that changes based on when you run it.  You’d create a study group with all persons with date of birth greater than (whatever date gives you more than 28 days), and procedure code xxx within a specified time period.  Then you’d have to import the person id’s into a subset and pull their claims with those procedure codes and get the date of service to determine when the episode began.  Then you’d have to try to include all claims related to it.Unfortunately there is no real easy way to do this and in the data that I pulled I found a lot of adults in the results as well." - Brett                                                                                                         "Unfortunately, there is not an Episode of Care for circumcisions that would allow us to easily bucket all the expenses for this procedure together, which is possible for other conditions.  Because of this, it is a manual process."- Michelle
</t>
  </si>
  <si>
    <t>#34</t>
  </si>
  <si>
    <t>State Review</t>
  </si>
  <si>
    <t>User could not open reports in DSS from Report window or Past activities window. Report name: Criteria State Report</t>
  </si>
  <si>
    <t>Linda informed Ming that the report could be opened by going into user's report folder</t>
  </si>
  <si>
    <t>Reports not finishing - holding up mainecare analysis. Reports were parsed down to smaller time periods and ran multiple times but would not complete</t>
  </si>
  <si>
    <t>"I needed to get Patient Health Records for a few members, so I created a very simple report (see LindaR/dhhsaco/2013_candidates/phrs_candidate_cases).  I got four of the five PHRs that I needed, but the fifth one would not appear.  I tried altering the report to the current fiscal year, still nothing.  I double-checked and the member is still active, alive, and well.  What is going wrong?  Thanks, Linda"</t>
  </si>
  <si>
    <t>There is an open issue regarding Missing MaineCare ID and DOB in DSS.  It has to do with the Member ID having a lower/upper case A at the end of the Member ID.  This is slated to be corrected in Rebuild 10 which is tentatively scheduled for November 2013. I looked into this ID further and found that she is active in a program effective 8/1/2013.  We don’t have August data yet, so that could be the cause rather than the Issue. User will wait until after the September update to re-check this ID</t>
  </si>
  <si>
    <t>Users reporting slowness when trying to opent he folders in 5.1: Kristen emailed that she and Patricia Webber were experiencing slowness when opening folders this morning. I, too, experienced the same thing while running my test report</t>
  </si>
  <si>
    <t>Kristen responded that she is no longer experiencing slowness. Ticket will be left open for the remainder of the day just in case…</t>
  </si>
  <si>
    <t>State Approved</t>
  </si>
  <si>
    <t>initial data</t>
  </si>
  <si>
    <t xml:space="preserve">Inconsistant format due to business process </t>
  </si>
  <si>
    <t>CR-32822</t>
  </si>
  <si>
    <t>Rebuild #11 - Open</t>
  </si>
  <si>
    <t xml:space="preserve">There are 7 records in DSS where Units Billed has incorrectly been calculated to be 999,999,999.  </t>
  </si>
  <si>
    <t>Adjust logic</t>
  </si>
  <si>
    <t xml:space="preserve">9/17/13 - Successfully implemented with update #34. The State (Kristen) verified this information in the AKFD.  
8/21/13 (Annette) - Age calculations functioning properly.In Aug 2011 the  Date of Birth changed from 1/1/2010 to 1/1/2005. The change was included in 24 months retro eligibiltiy. Kristen would like an AKFD note added: "The Age dimensions are calculated based on the date of birth that is in the system for the member at that time.  If a member’s date of birth is later changed (corrected), then the Age will be recalculated for the most recent 24 months only.  Older data will continue to reflect the previously calculated age based on an invalid date of birth."
8/20/13 - Annette is investigating.
8/19/13 (Kristen) - Tina and I discovered an issue with the age calculation in the DSS for a specific member.  Please see the information below.  It appears that the age was wrong in the first 7 months of 2011 and correct in the last 5 months of 2011 (look at July and August).  </t>
  </si>
  <si>
    <t>The report I am hoping he would look at is entitled “Check Dental Services by non-dentists run 9/12/2013.”</t>
  </si>
  <si>
    <t>2 day</t>
  </si>
  <si>
    <t>The measure you are using in v5.1A will be upgraded in v5.2, so we will have to run  reports using that measure in v4.1A until that time.  I have attached the same report created in v4.1A.</t>
  </si>
  <si>
    <t xml:space="preserve">Report 1: Check RA 201212311447354576 claims for TWhite 
First Run: Report Failed.  Error message = The request failed.  It was directed to a server that is not reachable.
Second Run (after logging out and back in to the DSS): Report Succeeded.
First Question: What caused the report to fail the first time?
Report 2: Check Dental Service Non Dentists
Report Failed.  Error message = Number of members to be read exceeded limit (1,000,000)
Report 3: Check Dental Service Non Dentists v2
Report Succeeded, but when trying to open the results I got the message, “The report link does not reference a valid report.”
Michelle’s explanation was, “No, the report you ran in 5.1 is not too large, it is the measure causing the failure.  The continuous enrollment functionality in 5.X will not match that of 4.1 at least until Version 5.2, so that is why your report failed and why this production report is still produced in Version 4.1.”
Second Question:  If the issue was with the measure why did I first get a message telling me the results were too large and then have the report appear to run successfully but not open?
</t>
  </si>
  <si>
    <t>Kristen Received an error on her report .</t>
  </si>
  <si>
    <t xml:space="preserve">Error SQE-DAT-0001 Data source adapter error:  Missing IN or OUT parameter at index:: 1 DPR contact your administrator.                                                                                                                      6/24/2013:  PS still investigating.
6/28/2013 - PS continues to investigate                                                                                                         7/3/2013 - PS noted temporarly unavailable due to the Data Center Move                                                                                                   7/15/2013:  PS still has ticket escalated to development.                                                                       7/29/2013:   RRT commented that the problem of the error is not fully understood.                                                                                                                                          7/30/2013:  Barb added a similiar issue on PS ticket 873863.                                  8/6/2013 - PS continues to escalate.                                                                                            9/6/2013 --- Per PS == the error message has not occurred since June  and PS continues to monitor during their daily review of Advantage Suite report failures.             9/27/2013 -- PS identified error message meaning:    We found out that in Advantage Suite V5.1A, if a Record Listing report that exceeded the row limit is run in a job, the report will fail with the following error: XQE-DAT-0001 Data source adapter error: Missing IN or OUT parameter at index:: 1 DPR-ERR-2082 An error has occurred. Please contact your administrator.
For this case, I re-ran the '46830 Nursing Facility v2' and '46830 Critical Access Hospital' report. Both reports succeeded because MaineCare increased their Record Listing row limit to 2.5 million.
If a Record Listing report that exceeded the row limit is run the report in Ad Hoc Report Writer, the report will not run. Thus, it will not display in My Activities and Schedules. For the '46830 Hospital Outpatient' report for example, I received the following error message (screenshot is attached):
"This record listing cannot be executed. It would return 4,463,627 records, which exceeds the record listing row limit of 2,500,000. Please add a filter or select values to reduce the number of rows returned or change the Results Format to Data Extract and submit a request on the Product Support portal."
DE35622 was written to either implement “Cognos validation” to prevent the report from running in a job or an elegant error message in My Activities and Schedules to enhance user experience.
My reports are saved in Public Folders &gt; MaineCare &gt; MaineCare Full view with PHI Full view with PHI Reports &gt; ProductSupport &gt; CW &gt; 905783
                                                                                                                                                                                                                                                    </t>
  </si>
  <si>
    <t>9/18/13 - closed
6/1/13 - Truven Extracts delivered; need COB Amount added by Molina
4/30/13 - CR response provided to Molina
4/16 - received CR-32481 - ACO ClearQuest Record Details</t>
  </si>
  <si>
    <t>Claims missing warrant number</t>
  </si>
  <si>
    <t>Amanda Spencer</t>
  </si>
  <si>
    <t>Missing Member Information for claims with specific last service dates in Sept – Dec 2010.</t>
  </si>
  <si>
    <t xml:space="preserve">I have a question about the “Age in Years End of Plan Year”. Do you know how it is calculated based on DOB?
For example, for SFY2011, is the End of Plan Year 6/30/2011 or 12/31/2011?
</t>
  </si>
  <si>
    <t xml:space="preserve">The data manager has provided the below explanation for the “Age in Years End of Plan Year” logic.
We use the following dates when calculating the Age in Years End of Plan Year:
• Eligibility Start Date as compared to the Federal Fiscal Year end date
• Date of Birth
1. We start with the Eligibility Start Date Month.  If it falls between 01/01 and 09/30 then we use the Eligibility Start Date Year.  If it does not, then we increase the Eligibility Start Date Year by 1.  This is done because the first quarter of the Federal Fiscal Year  begins in October. 
2. We then subtract the Date of Birth from the date determined in step 1.
In Ming’s question, she is asking about State Fiscal Years 2011 which started 7/1/2010 and ended 6/30/2011.
• If the Eligibility Start Date was between 7/1/2010 and 9/30/2010, the eligibility year 2010 is used in the calculation.
• If the Eligibility Start Date was between 10/1/2010 and 12/31/2010, the eligibility year 2011 is used in the calculation.
• If the Eligibility Start Date was between 1/1/2011 and 6/31/2011, the eligibility year 2011 is used in the calculation.
</t>
  </si>
  <si>
    <t xml:space="preserve">So all of these are labeled as executed ok.. (see below). It also seems to be timing out quickly, less than 30 minutes.
These were saved as “Results Format: Standard” then run in CREATE A JOB for CSV.
</t>
  </si>
  <si>
    <t>Barb sent Ted snapshots of his Jobs created that had reports set to 'default'.  Barb also provided snapshots of how to create a job to run with multiple output versions, including csv.</t>
  </si>
  <si>
    <t>No, Kristen, I did not. It took me little while to get back to you because I had to back into the DSS and check to make sure that I did not. Brett may be referring to original DEN0007. The report I am hoping he would look at is entitled “Check Dental Services by non-dentists run 9/12/2013.”</t>
  </si>
  <si>
    <t>Barb delivered report completed in v4.1A.   The measure you are using in v5.1A will be upgraded in v5.2, so we will have to run  reports using that measure in v4.1A until that time.  I have attached the same report created in v4.1A.</t>
  </si>
  <si>
    <t>9/12/13 - Molina to meet with the state re AFKD.
8/22/13 - Molina needs to followup with the State.</t>
  </si>
  <si>
    <t xml:space="preserve">8/9/2013:   Brett got the report to complete.  The PS ticket was opened to track development and solution for MaineCare users.
9/4/2013 - increase the record listing row limit from 1 Million to 2.5 Million rows. </t>
  </si>
  <si>
    <t xml:space="preserve">User Wendy Waltz just emailed stating she experienced slowness and sent the following email: The report I am trying to run is in my folder (WWaltz) called “Object 6780.” I looked at my past history, and when I ran this report yesterday, this report took only about two minutes.
I have tried several times to run this report today and it has yet to complete. My most recent attempt is still running at over 20 minutes."                                                                                                </t>
  </si>
  <si>
    <t>Linda changed the report standard format to Large and re-ran.  Wendy's report is located WendyW - Object 6780.   After changing the format, the report completed in a couple of minutes.  The completed report is located  LindaA/WendyW - Object 6780.
Kristen validated run time compare reports and the results finished in a timely manner; however, she noted that these reports were not in a large format.                                                         Product Support validated that the stack was fine, but they will monitor performance throughout the day since the user reported issues.  No other users have reported slow performance -- THIS APPEARS TO BE AN ISOLATED ISSUE.</t>
  </si>
  <si>
    <t xml:space="preserve">(CMS)There are over 70,000 claims in this file and previous quarters contain 12,000 and fewer claims – this seems very unusual.
6/11/13 (Kaleb) Needs rough estimates of what is crossover and what is not. May need a logic change. Kaleb to run report to determine and provide to Tangie.
(CMS)There are almost 2,000 claims with program type set to 6 or 7 – 1915(c) and (d) waiver services – we don’t usually see these services in the IP file as they are for home and community-based services.
6/11/13 (Kaleb) Logic change to remove 6,7. Also, what is CMS comparing against? Category of service or build type breakdown needs to be understood. CMS should be using the same build types. 
 </t>
  </si>
  <si>
    <t>No update</t>
  </si>
  <si>
    <t>9/3:Tangie sent Report (387 claim IDs).  
9/9 to 9/10: Kristen ran report and reviewed claims.  
9/11: Kristen sent findings to group.</t>
  </si>
  <si>
    <t>Determine why Rural Helath Center and Dialysis claims have an estimated payment amount.</t>
  </si>
  <si>
    <t>9/3: Tangie sent the information from the MSIS documentation.
9/4: Kristen sent an email explaining that the request was as follows: "What we were looking for was confirmation that only program types 6 &amp; 7 are used in the logic and that they are not sent in the extract.  If others are used, then we want to know how they are set."</t>
  </si>
  <si>
    <t>Tangie to send information requested.</t>
  </si>
  <si>
    <t>8/26: Kristen sent email to CMS.</t>
  </si>
  <si>
    <t>Kristen to follow up with CMS again.</t>
  </si>
  <si>
    <t xml:space="preserve">9/3:Tangie sent Report (103 claim IDs).  
9/5: Kristen sent report to Diana Brown-Collins to review.
</t>
  </si>
  <si>
    <t>1. Diana to review claims.
2. Kristen to review Policy Sections.</t>
  </si>
  <si>
    <t>9/5: Kaleb sent information on Policy Sections that use Place of Service 99
9/6: Kristen responded that this is enough information to respond to this question.</t>
  </si>
  <si>
    <t>Figure out why amount paid increased.</t>
  </si>
  <si>
    <t>Updates 8/26/2013 to 9/11/2013</t>
  </si>
  <si>
    <t>Action Needed 9/11/2013</t>
  </si>
  <si>
    <t>9/19/13 - Molina followup required.
9/5/13 - Need lookup value from Kaleb. 
8/29/13 - Truven needs to review CR</t>
  </si>
  <si>
    <t>Chuck suggested that this could be related to IP claims being in this file.  Kristen questioned this because she was thinking these were all $0 pay.  Chuck pointed out that they are not all $0 (i.e. out of state).  It was decided that we would see if this improves with the next extract of the data.</t>
  </si>
  <si>
    <t>See 190</t>
  </si>
  <si>
    <t>Notes and Action Items from Meeting 9/19/2013</t>
  </si>
  <si>
    <t xml:space="preserve">Run the report in Kristen's folder named Check Dental Service Non Dentists v2 for Luc. </t>
  </si>
  <si>
    <t xml:space="preserve">report (LindaR/ED_Project/ER_visit_rate_by_start_date_subsets_incurred), </t>
  </si>
  <si>
    <t>Barb talked Linda through the subset and time period crieria and sent a report showing a breakout of time period paid.</t>
  </si>
  <si>
    <t>CR-36661</t>
  </si>
  <si>
    <t>ACO Paid through 082013</t>
  </si>
  <si>
    <t>Preliminary info received from State on 9/24/13</t>
  </si>
  <si>
    <t xml:space="preserve">Tangie, re-reun report. See Kristen's email of 9/27@2:10pm. </t>
  </si>
  <si>
    <t>Truven Action Items from CMS Meeting 9/27/2013</t>
  </si>
  <si>
    <t>9/26/13 - RB10 (logic change).
8/29/13 - Kaleb to meet with Kristen re: fields.</t>
  </si>
  <si>
    <t>CR-33753</t>
  </si>
  <si>
    <r>
      <rPr>
        <b/>
        <sz val="10"/>
        <color indexed="8"/>
        <rFont val="Calibri"/>
        <family val="2"/>
      </rPr>
      <t>Assistance with getting a good baseline for MaineCare Users top 10 reports with average or median report times before deployment of SP 17.</t>
    </r>
    <r>
      <rPr>
        <sz val="10"/>
        <color indexed="8"/>
        <rFont val="Calibri"/>
        <family val="2"/>
      </rPr>
      <t xml:space="preserve"> Customer Kristen Cowing is running 5 test reports on a daily basis 2 or 3 times a day to test for various issues in 5.1 (slowness, network legency) Today she ran her reports and thought they were running slower than previous to SP17. Greg Yarrington initially asked if we have a good baseline for their top 10 reports with average or median report times before deployment of SP 17? I thought since we had the names of these 5 reports and run times that this may be an easier request. I know we were supposed to now have Report Usage report capabilities, but I do not know where to start. I'd like to get Greg what he requested, but I don't know if that is a possibility so that is why I thought the 5 Test Reports might suffice. Attached is a spreadsheet of last week's &amp; today's test report runs received from Kristen.. if that helps at all.</t>
    </r>
  </si>
  <si>
    <r>
      <t xml:space="preserve">Content transfer for the clients that are no longer with the company. </t>
    </r>
    <r>
      <rPr>
        <sz val="10"/>
        <color indexed="8"/>
        <rFont val="Calibri"/>
        <family val="2"/>
      </rPr>
      <t>There is a listing of requested EXTERNAL content transfers for 5.x from the Q2 2013 DSM audit that were not able to completed. The MaineCare members content was not moved as the Ops Teams previously did not have their User IDs. The User IDs and all other information is attached in order to complete the transfer.</t>
    </r>
  </si>
  <si>
    <t>9/17/13- PS requests another ID (for each listed in the document attached) that this content needs to be transferred to. There is only one ID listed for each user in the document provided. PS needs to know who transfers to who (user to user). Linda replies that "any content to be transferred to Kristen Cowing (c20kcowi)"                                                             9/19/13 - DPS completed the content transfer. PS requests verification that it went through. 9/24/13- There is no way to confirm that information after a content transfer has been completed.</t>
  </si>
  <si>
    <r>
      <t>User is unable to access the Ad Hoc Report Writer link</t>
    </r>
    <r>
      <rPr>
        <sz val="10"/>
        <color indexed="8"/>
        <rFont val="Calibri"/>
        <family val="2"/>
      </rPr>
      <t xml:space="preserve"> as it is missing from the Report Cfenter. The reporting service has been restarted so that the Ad Hoc Report Writer link is available. User confirmed usage. </t>
    </r>
  </si>
  <si>
    <t xml:space="preserve">After Linda cofirmed that users were able to access the Ad Hoc Report Writer, PS placed the case in a Pending Client Confirmation Status until they were able to enter a Resoludation Description. Issue later resurfaced and PS investigated. Event notification sent out: "Advantage Suite 5.1 AS05 Stack (both internal and external access is affected). The The Ad Hoc Report Writer link for AS05 is not displaying in Report Center. Users are not able to launch Ad Hoc Report Writer. Also, users are receiving an Apache Tomcat error when clicking on ‘Logout’"  </t>
  </si>
  <si>
    <r>
      <rPr>
        <b/>
        <sz val="10"/>
        <color indexed="8"/>
        <rFont val="Calibri"/>
        <family val="2"/>
      </rPr>
      <t xml:space="preserve">VB Decision Analyst Issue or Question (Ext). </t>
    </r>
    <r>
      <rPr>
        <sz val="10"/>
        <color indexed="8"/>
        <rFont val="Calibri"/>
        <family val="2"/>
      </rPr>
      <t xml:space="preserve"> An analyst in maine asks "When I used ER “Revenue Code UB” in the subset, the report does not have data. But if using the same “Revenue Code UB” 
In the Dimension, the report has data. Do you know why? Public/MaineCare/MingR/Crisis_FY1_12_Children_ER w RevCode in Subset and Crisis_FY11_12 Children_ER. 
They were generated on Sept. 19 and 23. 
MaineCare Full View w PHI 
</t>
    </r>
  </si>
  <si>
    <r>
      <t>**AC**Customers are having sporadic issues exporting to PDF within Patient Profiling, Patient Health Records (PHR).</t>
    </r>
    <r>
      <rPr>
        <sz val="11"/>
        <color indexed="63"/>
        <rFont val="Arial"/>
        <family val="2"/>
      </rPr>
      <t xml:space="preserve"> Customers are unable to Export to PDF after selecting the Current Report version within Patient Health Records (PHR) in Patient Profiling. The customer has indicated that the issue is sporadic and at times will receive reports results. Also, the customer may select the Export to PDF, Current Report version and the reports return no results and goes to an "Under Construction" screen</t>
    </r>
  </si>
  <si>
    <r>
      <t xml:space="preserve">8/22/2013  On report #3, the error ‘The report link does not reference a valid report’ message appears when there are no results in the report.   The other questions are still being investigated.  </t>
    </r>
    <r>
      <rPr>
        <b/>
        <sz val="10"/>
        <color theme="1"/>
        <rFont val="Calibri"/>
        <family val="2"/>
        <scheme val="minor"/>
      </rPr>
      <t>9/4/2013 Response from PS:</t>
    </r>
    <r>
      <rPr>
        <sz val="10"/>
        <color theme="1"/>
        <rFont val="Calibri"/>
        <family val="2"/>
        <scheme val="minor"/>
      </rPr>
      <t xml:space="preserve">
Product Support noted that according to RRT, the first time the report ran, it went to a bad dispatcher and failed. The second time the report ran, it went to a good dispatcher and completed successfully.
</t>
    </r>
  </si>
  <si>
    <t>3-Medium</t>
  </si>
  <si>
    <t>Linda Durland</t>
  </si>
  <si>
    <t>Truven Information Security</t>
  </si>
  <si>
    <t>Adding the UNK tribal elig lookup value</t>
  </si>
  <si>
    <t>An Advantage Suite user is missing report run information in My Activities and Schedules.
Reports that have been run successfully and viewed in my activities and schedules immediately following the run do not show up in My Activities and Schedules at a later date.</t>
  </si>
  <si>
    <t>Product Development is working with the account team on the best performance solution for reports that hit the cell limit of 1M rows.  Brett Ellis got the report to run for Luke by moving the time periods and redesigning the report.
9/26/2013 - 1M row limit was upped to 2.5M</t>
  </si>
  <si>
    <t xml:space="preserve">6/27/13- Aimee requests report logic for dental lines on Maine's 416                                            7/9/13 - "I’m sorry for the confusion, I’m actually looking for the report specifications.  For example, what groups are in line 12b?  As I recall there were: dentist, dental group, independent dental hygienist, public health hygienist, etc. Could you please send me the specifications for the dental lines?" - Aimee                                                                       7/11/13- "On the last Children’s Coverage TAG call, there was a concern raised that because of Maine’s independent practice law, some Maine dental hygiene services are reported on line 12g and thus not countable toward the Oral Health Action Plan goal.  We are asking for the provider types included in your report logic in order to assure that Maine is reporting the dental lines on the 416 correctly. " - Aimee                               8/14/13- "Michelle, Luc needs to know what Provider Types are included in the measure “Total Eligibles Dental Svcs Non Dentist CE”.  We can look at the details of the measure (screen shot below) and see that it excludes Provider Type Code Claim 19 and 22, so  we understand that it would include any other Provider Types that billed one of the D codes, but we need to know who those providers are.  I have attempted to run a report to figure this out but it isn’t working for me (I sent a separate message to the MEDSS email list reporting this).  I am just wondering if you can take a look and perhaps figure out another way to do this.  My latest report is named Check Dental Services Non Dentists v2 (in the Kristen folder). Thanks." - Kristen                                         8/15/13 - Michelle recreated report defined in 5.0 in 4.1 stored in Public\Michelle\KC – Dental Measure Provider Type for Kristen's review of Dental svcs performed                   8/15/13- Kristen asks why we are still using Provider Type Claim on this report rather than Allocation Provider Type: "I do believe that we need to make sure all reports are using the Allocation Provider Type and Allocation Provider Specialty rather than the Provider Type Claim and Provider Specialty Claim.  I understand waiting to make a change to this report in case other changes are needed.  In the meantime can someone take a look through all of the Maine Custom reports and see where else the Provider Type Claim and/or Provider Specialty Claim are still being used?"                                       8/20/13- Ariel investigating provider type/specialty claim subsets   
9/10/2013 - List of reports that use Provider Type &amp; Prov Specialty was sent to the State.  They attached it to the CR.                                                                                                                                                                              
</t>
  </si>
  <si>
    <t xml:space="preserve">Kristen suggested using the Large CSV output rather than standard output. The reports still would not work. Issue under investigation
9/11/2013 - I ran your reports overnight.  Some are just going to take longer because they are just enormous reports.  2 of them failed and I’ll look into them.  All but one is done.  Based on the run time of the last one I’d expect the final report to be done around 9 am my time, 10 am your time.  The list is below.  You can retrieve these under B Ellis/User Support/Sept 13/Ted T…
9/13/2013 - When open these, the csv sets have nothing in them. But the excel files contain data. Does this mean the csv sets, which allow 10M cells in the background do not work?
9/13/2013 - As stated earlier there were 2 reports that failed.  In the screen shot below it is the 6721 reports that failed so that is why there is nothing there.  I will have to check into it but I can only think that the reports not returning CSV results are from merged cells in the reports.  </t>
  </si>
  <si>
    <r>
      <t>Truven Health Analytics DSS – AS5.1 Ad-Hoc Report Writer interruption:</t>
    </r>
    <r>
      <rPr>
        <sz val="11"/>
        <color rgb="FF2F2F2F"/>
        <rFont val="Calibri"/>
        <family val="2"/>
        <scheme val="minor"/>
      </rPr>
      <t xml:space="preserve"> The Ad Hoc Report Writer link for AS is not displaying in Report Center. Users are not able to launch Ad Hoc Report Writer. Additionally, users are receiving an Apache Tomcat error upon clicking ‘Logout’.</t>
    </r>
  </si>
  <si>
    <t>Impact on the State's standard business operations to run reports (could not access Ad Hoc Report Writer and create new reports). Some users were able to navigate to their folders under the Reports portion of the Report Center. The Reporting service was restarted and the Ad Hoc Report WRiter link became available. The reporting service will be monitored manually throughout the evening of 9/24/13 on the AS servers. Issue not related to data center move or the SP17 service pack update</t>
  </si>
  <si>
    <t>Brian Tanner</t>
  </si>
  <si>
    <t xml:space="preserve">Slow performance duration approx 2 hours and 2 minutes. Problem attributable to long running consistency check report. </t>
  </si>
  <si>
    <r>
      <rPr>
        <b/>
        <sz val="11"/>
        <color rgb="FF2F2F2F"/>
        <rFont val="Calibri"/>
        <family val="2"/>
        <scheme val="minor"/>
      </rPr>
      <t xml:space="preserve">User received a couple of error messages when running a report. </t>
    </r>
    <r>
      <rPr>
        <sz val="11"/>
        <color rgb="FF2F2F2F"/>
        <rFont val="Calibri"/>
        <family val="2"/>
        <scheme val="minor"/>
      </rPr>
      <t>User Gia Yannekis, ran the following report: Public&gt;MaineCare&gt;MaineCare Full View with PHI Full VIew with PHI Reports&gt;GYannekis&gt;47650 Mgt Report for Home Health Services Detail QRT 2 2013 and received two error messages that I was not able to locate in the Job Aid. Her Activities and Schedules showed the report running 4 times all at 10:41AM, three failed and one succeeded. I took her report, changed the Result format to Large, resaved it in my folder (LindaA) with the same name but with Gia_ in front of the name. It ran in approximately 5 minutes with no issue. Gia would like to know why she received the errors, what they mean and why it appeared to run 4 times.</t>
    </r>
  </si>
  <si>
    <t>8/29/13 - Todd to provide text spec &amp; LOE due to Molina</t>
  </si>
  <si>
    <t>9/12/13 - Ryan &amp; Molina will need to meet to stratagize.
8/22/13 - Ryan provided list. Kaleb, Michele, Mike to review extract. How to break up file? Over 50% of info is not being used today.</t>
  </si>
  <si>
    <t>9/19/13 - AKFD item. Needs State approval to take off of rebuild #10. Molina to pursue.</t>
  </si>
  <si>
    <t>8/22/13 - Annette will followup with DW in a couple of weeks. Question: how is the State using this in reports?</t>
  </si>
  <si>
    <t>8/29/13 - testing by Truven</t>
  </si>
  <si>
    <t>Change to medical conversion job.  Function parameter adjustment.</t>
  </si>
  <si>
    <t xml:space="preserve">9/18/13 - Annette engaging with DW </t>
  </si>
  <si>
    <t xml:space="preserve">CR-36159 </t>
  </si>
  <si>
    <r>
      <rPr>
        <u/>
        <sz val="10"/>
        <color indexed="8"/>
        <rFont val="Calibri"/>
        <family val="2"/>
      </rPr>
      <t>9/12/13</t>
    </r>
    <r>
      <rPr>
        <sz val="10"/>
        <color indexed="8"/>
        <rFont val="Calibri"/>
        <family val="2"/>
      </rPr>
      <t xml:space="preserve">- Sandy Moore asks whether the report she has been providing Greg on a weekly basis will provide the baseline information he needs. She also commented that there is no mechanism available at this time for account teams to generate a report from Advantage Suite that will help them capture report-related information.  </t>
    </r>
    <r>
      <rPr>
        <u/>
        <sz val="10"/>
        <color indexed="8"/>
        <rFont val="Calibri"/>
        <family val="2"/>
      </rPr>
      <t xml:space="preserve"> 9/12/13</t>
    </r>
    <r>
      <rPr>
        <sz val="10"/>
        <color indexed="8"/>
        <rFont val="Calibri"/>
        <family val="2"/>
      </rPr>
      <t xml:space="preserve"> - Barb commented "I know per the client email below, they wanted Truven to provide the testing reports and not do them. I know we need a usage report that is similar to what the customer received before with the following field names Customer, Package, Report Name, User Activity, View or Completion, Time Status, Run Time (min). Greg previous email request for what he wanted to report on is in quotes: 'He was initially looking for the top 10 reports “to have/get a good baseline for their top 10 reports with average or median report times before deployment of SP 17”. He added: “good representative sample varying in duration and complexity. This would be good to have in order to evaluate performance after any change going forward.”                                                                                                                                                   </t>
    </r>
    <r>
      <rPr>
        <u/>
        <sz val="10"/>
        <color indexed="8"/>
        <rFont val="Calibri"/>
        <family val="2"/>
      </rPr>
      <t>9/13/13</t>
    </r>
    <r>
      <rPr>
        <sz val="10"/>
        <color indexed="8"/>
        <rFont val="Calibri"/>
        <family val="2"/>
      </rPr>
      <t xml:space="preserve">- Sandy commented that the reports she sent Greg will suffice and will attach them to this ticket today
</t>
    </r>
    <r>
      <rPr>
        <u/>
        <sz val="10"/>
        <color indexed="8"/>
        <rFont val="Calibri"/>
        <family val="2"/>
      </rPr>
      <t>9/17/13-</t>
    </r>
    <r>
      <rPr>
        <sz val="10"/>
        <color indexed="8"/>
        <rFont val="Calibri"/>
        <family val="2"/>
      </rPr>
      <t xml:space="preserve"> Barb/Carlita investigates whether case #976037 is related to this case.                 </t>
    </r>
    <r>
      <rPr>
        <u/>
        <sz val="10"/>
        <color indexed="8"/>
        <rFont val="Calibri"/>
        <family val="2"/>
      </rPr>
      <t>9/23/13-9/30/13</t>
    </r>
    <r>
      <rPr>
        <sz val="10"/>
        <color indexed="8"/>
        <rFont val="Calibri"/>
        <family val="2"/>
      </rPr>
      <t xml:space="preserve">- Case remains open until Linda follows up with Greg Y                                     </t>
    </r>
    <r>
      <rPr>
        <u/>
        <sz val="10"/>
        <color indexed="8"/>
        <rFont val="Calibri"/>
        <family val="2"/>
      </rPr>
      <t xml:space="preserve"> 10/7/13-</t>
    </r>
    <r>
      <rPr>
        <sz val="10"/>
        <color indexed="8"/>
        <rFont val="Calibri"/>
        <family val="2"/>
      </rPr>
      <t xml:space="preserve"> Resolution Description: "Per Dan Sell,SP 17 split (or cloned) the AS Services component so that reporting and build related functions would be handled by separate logical components. The goal is to make each function more robust and isolated from the other. As part of doing that split, a new port needed to be opened, and the F5 load balancer was not configured properly for the new port in terms of its timeout. Thus, longer reports timed out on Monday. This is a one-time setting, so subsequent deployments will not need this environment setting to be made again."</t>
    </r>
  </si>
  <si>
    <t>Michelle/Linda/Ariel</t>
  </si>
  <si>
    <t xml:space="preserve">8/27/13 - Ariel populated a list of production reports that need to be adjusted for Allocation Provider Type and Specialty to be sent to Kristen                                                                                  9/10/13 - The list was forwarded to Kristen                                                                                              9/11/13 - "The information below has been attached to the CR and it is now in a Submitted State" - Kristen </t>
  </si>
  <si>
    <t>The state requests that all Production Reports (missing reports) use Allocation Provider Type &amp; Speciality (CR #35795)</t>
  </si>
  <si>
    <t>Add the DRG used for claims payment to the DSS: There is currently no DRG field in the DSS that is populated for all hospital inpatient claims that does not make the report an admission based report.</t>
  </si>
  <si>
    <t>10/7/13 - Sarah Leopold to review.
9/19/13 - Molina followup required.</t>
  </si>
  <si>
    <r>
      <t xml:space="preserve">Truven Health Analytics DSS – AS5.1 User Interface “slowness”: </t>
    </r>
    <r>
      <rPr>
        <sz val="10"/>
        <color rgb="FF2F2F2F"/>
        <rFont val="Calibri"/>
        <family val="2"/>
        <scheme val="minor"/>
      </rPr>
      <t>Users experienced intermittent issues with report performance (slowness) on the Advantage Suite 5.1 UI.</t>
    </r>
  </si>
  <si>
    <r>
      <t xml:space="preserve">Apparent Issue with DSS; Working yet Operating Slowly when Getting into Ad Hoc Writer and w/in Ad Hoc Report Writer Trying to Retrieve Reports to Run. </t>
    </r>
    <r>
      <rPr>
        <sz val="10"/>
        <color rgb="FF2F2F2F"/>
        <rFont val="Calibri"/>
        <family val="2"/>
        <scheme val="minor"/>
      </rPr>
      <t xml:space="preserve">Users report waiting 5+ minutes to get into Ad Hoc writer; DSS gets stuck while Retrieving Information. </t>
    </r>
  </si>
  <si>
    <t>The root cause is not determinable at this time. Once the two affected users re-started the DSS after their initial login, the issue resolved. A third user had no issue accessing the DSS during the same incident duration period.</t>
  </si>
  <si>
    <t>Two users experience intermittent issues with report performance (slowness) when first accessing the Advantage Suite UI.</t>
  </si>
  <si>
    <t>Slow performance duration approx 55 minutes. The root cause is not determinable at this time. Once the two affected users re-started the DSS after their initial login, the issue resolved. A third user had no issue accessing the DSS during the same incident duration period.</t>
  </si>
  <si>
    <t>Learning Curve for all of us.  It's how the System works.</t>
  </si>
  <si>
    <t>9/25/13 - Issue reviewed by Barb: "I don't think the analysts' can answer why the system is showing output for filtered criteria but not when the criteria is entered into a subset. From checking other resources, this issue has not occurred or been investigated by the MaineCare account team"                                                                                                                                                   9/26/13-9/30/13 - Case investigated and escalated. PS suspects that report results are too large.                                                                                                                                                                        10/1/13- Barb checked Ming's subset in her report in full view PHI and found a low volume of values and a filtered time period, but results still had 0 results. Barb asks "is approx 25,000 rows really too large?" 
10/3/2013:   Barb emailed the client PS results that the subset values for Revenue Code did not have a leading '0'.</t>
  </si>
  <si>
    <t>Product Support</t>
  </si>
  <si>
    <r>
      <rPr>
        <b/>
        <sz val="11"/>
        <color theme="1"/>
        <rFont val="Calibri"/>
        <family val="2"/>
        <scheme val="minor"/>
      </rPr>
      <t xml:space="preserve">DSS Error: </t>
    </r>
    <r>
      <rPr>
        <sz val="11"/>
        <color theme="1"/>
        <rFont val="Calibri"/>
        <family val="2"/>
        <scheme val="minor"/>
      </rPr>
      <t xml:space="preserve">I have received the following error when running my report “ER Report for Tracy Emerson – records with provider name.”  Are you familiar with this error?                                                                                                     </t>
    </r>
    <r>
      <rPr>
        <i/>
        <sz val="11"/>
        <color theme="1"/>
        <rFont val="Calibri"/>
        <family val="2"/>
        <scheme val="minor"/>
      </rPr>
      <t xml:space="preserve">XQE-CON-0007 XQE error encountered: XXA-XMA-0006 The XMLA server returned a fault (code SOAP-ENV:Server.00HSBD02): XMLA MDX execute failed Details: Error Code: 00HSBD02 Description: The Mondrian XML: ORA-00001: unique constraint (ADVOP721_MEFULL.SG_R_UDL1346495646_PK) violated Source: null Help File: null DPR-ERR-2082 An error has occurred. Please contact your administrator. The complete error has been logged by CAF with SecureErrorID:2013-09-16-09:14:26.784-#69. </t>
    </r>
    <r>
      <rPr>
        <sz val="11"/>
        <color theme="1"/>
        <rFont val="Calibri"/>
        <family val="2"/>
        <scheme val="minor"/>
      </rPr>
      <t xml:space="preserve"> Report saved in WWaltz folder. The report validated successfully.I have tried to run this multiple times and logged completely out of DSS and back in.  Still no luck.  Not sure if the problem lies with the way I have my report set up or something else?</t>
    </r>
  </si>
  <si>
    <t>Wendy resolved the issue by removing a bogus member ID that did not compute and made the report fail. The report ran without errors once the member ID was removed. Barb opened a PS ticket to investigate the issue in depth: Wendy explained that that the subset used on the report was newly created in v5.1A (not a migrated report from 4.1 to 5.1).</t>
  </si>
  <si>
    <r>
      <t xml:space="preserve">DSS Issue Report not making results. </t>
    </r>
    <r>
      <rPr>
        <sz val="10"/>
        <color theme="1"/>
        <rFont val="Calibri"/>
        <family val="2"/>
        <scheme val="minor"/>
      </rPr>
      <t xml:space="preserve">6725-D PATIENTS-VISITS XXXX
Says it ran but nothing in produced. 
It was saved as regular, ran as CSV.
I will try saving it as LARGE and running as CSV.
</t>
    </r>
  </si>
  <si>
    <t xml:space="preserve">Linda asked Ted if he received results after running it as a Large Result format but did not receive a response. </t>
  </si>
  <si>
    <t xml:space="preserve">Brian sent an email explaining his report failures. He's a heavy user. I’ve had reports fail after I was logged out for inactivity, but I can’t say for sure that it failed because I was logged out for inactivity.
Brian
</t>
  </si>
  <si>
    <t xml:space="preserve">Chuck (c20cbrya) sent email regarding logging onto the system and then logging out to have a query run.   Report Rate Code 53 took 128 minutes to run                                                       Hi Folks,
I reran that query this morning, starting at 9:10 and it finished while I was working on something else.  With 4.1, there were a few times when I had to log out of the DSS and then a query would run OK.  Maybe this was the case yesterday.
Thanks, Chuck
</t>
  </si>
  <si>
    <t xml:space="preserve">Kristen C., Reporting Manager, ran 2 reports in v5.1A to compare to v4.1A and the results were close.  Kristen is going to check a larger report to see if results compare match.                                                                                                                                             I ran 2 reports yesterday in both systems:
• The first report took 1 minute in 5.1 and under a minute in 4.1
• The second report took 9 minutes in 5.1 and 4 minutes in 4.1
I am going to have to try and identify a longer-running report for comparison.
Kristen Cowing
Manager of Reporting &amp; Data Management
</t>
  </si>
  <si>
    <t>Multiple Users</t>
  </si>
  <si>
    <t xml:space="preserve">Steve G. Reporting he has concern over extreme slowness of reports running. Chuck’s records in the log(previously attached), late today, a query which should have taken 10 minutes or less took 2+ hours.  Patricia also had a hung query that she must have quit.  It is missing from the report.  I saw the query running after one plus hours.  Patricia said it should have run 30 minutes absolute max.  Others may have quit their queries also, thus, I assume being missed in the report.  I also notice multiple failures at 15 minutes +.  </t>
  </si>
  <si>
    <r>
      <rPr>
        <i/>
        <sz val="10"/>
        <color theme="1"/>
        <rFont val="Calibri"/>
        <family val="2"/>
        <scheme val="minor"/>
      </rPr>
      <t xml:space="preserve">Steve G. sent email requesting on-site Analyst to evaluate performance .                   </t>
    </r>
    <r>
      <rPr>
        <sz val="10"/>
        <color theme="1"/>
        <rFont val="Calibri"/>
        <family val="2"/>
        <scheme val="minor"/>
      </rPr>
      <t xml:space="preserve">                                   Todd,
I am hearing today that other staff within MaineCare Finance are also having troubles with 5.1 that are preventing them from running queries needed.
Can Linda come on site to evaluate the performance issues being experienced?
</t>
    </r>
  </si>
  <si>
    <r>
      <rPr>
        <i/>
        <sz val="10"/>
        <color theme="1"/>
        <rFont val="Calibri"/>
        <family val="2"/>
        <scheme val="minor"/>
      </rPr>
      <t xml:space="preserve">Steve emailed asking if we did comparison run reporting prior to Go-Live.              </t>
    </r>
    <r>
      <rPr>
        <sz val="10"/>
        <color theme="1"/>
        <rFont val="Calibri"/>
        <family val="2"/>
        <scheme val="minor"/>
      </rPr>
      <t xml:space="preserve">            Linda/Michelle/Todd,
With Kristen and Brian being the only ones with 4.1 and 5.1 active and our production operational needs we have not been able to assist in comparing environments.  If Kristen and Brian identify some long running reports, can someone at Truven run the comparison?
Were comparison reports run by Truven in 4.1 and 5.1 prior to go-live ?  Are you able to compare those results to present?
I am hearing the 30 minute timeout combined with slower response time is becoming a real nuisance and limiting productivity as well as preventing our ability to assist with 4.1 comparisons.  Long running reports are failing after users are timed out at 30 minutes with a reporting running.  
30 minutes of inactivity sounds reasonable but report query time should not be considered inactivity.
</t>
    </r>
  </si>
  <si>
    <r>
      <rPr>
        <i/>
        <sz val="10"/>
        <color theme="1"/>
        <rFont val="Calibri"/>
        <family val="2"/>
        <scheme val="minor"/>
      </rPr>
      <t xml:space="preserve">Steve G. requesting 3 additional users be added back to v4.1A because  they are completing time sensitive CMS reports.  </t>
    </r>
    <r>
      <rPr>
        <sz val="10"/>
        <color theme="1"/>
        <rFont val="Calibri"/>
        <family val="2"/>
        <scheme val="minor"/>
      </rPr>
      <t xml:space="preserve">             Client emailed wanting to make sure that v4.1A would be a back up incase there are issues after update #22.    Users have not been given access to v4.1A as of this date.</t>
    </r>
  </si>
  <si>
    <t>Ted Trebilcock/Kristen Cowing</t>
  </si>
  <si>
    <t>AS03 experiencing sporadic Issue. Internal IT communications.</t>
  </si>
  <si>
    <t>Added Finance Group User back to 4.1A. Steve requested 3 users to regain access to 4.1A because of performance Issue</t>
  </si>
  <si>
    <t>Toya Fitch</t>
  </si>
  <si>
    <t>If I run a report using the Procedure Code as a dimension and net payments as the measure, will the report return all net payments for the procedure code AND the procedure code with any modifiers?  If I want to limit it to the procedure code with certain modifiers, which dimension would I use?  - Linda</t>
  </si>
  <si>
    <t>yes – if you only filter on the Procedure Code you will get all data for that procedure code with and without modifiers.  - Kristen</t>
  </si>
  <si>
    <t>10/15/13 - received closure notification from the State (Kristen)
10/9/13 - pending closure
10/7/13  -Truven reviewed with State &amp; Molina
9/30/13 - Review meeting scheduled for 10/7.
5/30/13 - redo of issue #318 with corrected specification</t>
  </si>
  <si>
    <t>DSS reports</t>
  </si>
  <si>
    <r>
      <t xml:space="preserve">**RLP** Test Report ran for Mainecare failed with error message to check "My Activities". </t>
    </r>
    <r>
      <rPr>
        <sz val="11"/>
        <color rgb="FF2F2F2F"/>
        <rFont val="Arial"/>
        <family val="2"/>
      </rPr>
      <t xml:space="preserve">Test report ran for MaineCare failed with error message to check "My Activities"  </t>
    </r>
  </si>
  <si>
    <t>Gia reported that 2 of 5 test reports failed at 8:30 am. These are tests that are run multiple times daily so there is no problem with the report design. Reports ran successsfully later in the morning (around 10am). An additional report failed in the afternoon (2pm).                                                                                                                                10/17/13 "According to Development the issue was due to a dispatcher in a bad state. So, the user was able to successful re-run the reports later in the day because the report was routed to a dispatcher that was in good condition. Development has since removed the bad dispatcher from the pool and will address it with IBM." - PS     Resolution Description:  Development stated the issue was due to a dispatcher in a bad state. The user was able to successful re-run the reports later in the day because the report was routed to a dispatcher that was in good condition. Development has since removed the bad dispatcher from the pool and will address it with IBM.</t>
  </si>
  <si>
    <t xml:space="preserve">10/4/13- Linda has requested an additional screenshot (View Run History Details) from the user to provide PS with more information regarding the issue.                                                      10/4/13- Linda alerts PS about another issue: " I also wanted to alert you to yet another issue she is having with her Activities and Schedules in case they are all related. She has a report in particular that consistently doesn’t show up in her Activities and Schedules until (sometimes well ) after it has actually completed. That report is one of the test report that she runs a couple/few times a week called 43460 Member FPL 100 or Over, June 2013 TEST. Same folder location as above"                                                                                                                                                 10/7/13- Linda provided PS with screenshot of failed report error messages. Issue is still being investigated.                                                                                                                                                   10/10/13- PS reports that there is no ETA on the fix but it is still being investigated.      10/16/13- Customer believes issue is related to something that was already fixed in a Service Pack 17.                                                                                                                          10/17/13- PS confirms that this issue is separate and unrelated to Service Pack 17         "Product Support has responded that they are aware of this issue which occurs sporadically. They have not implemented a change that should have fixed this, but/and continue to work on correcting it."
</t>
  </si>
  <si>
    <r>
      <rPr>
        <b/>
        <sz val="11"/>
        <color rgb="FF2F2F2F"/>
        <rFont val="Arial"/>
        <family val="2"/>
      </rPr>
      <t xml:space="preserve">Crosstab report failed with the following error message:XQE-V5-0005 Identifier not found '[Advantage].[Measures].[Units Paid Count]'. DPR-ERR-2082 An error has occurred. Please contact your administrator. </t>
    </r>
    <r>
      <rPr>
        <sz val="11"/>
        <color rgb="FF2F2F2F"/>
        <rFont val="Arial"/>
        <family val="2"/>
      </rPr>
      <t xml:space="preserve">The report location is: Public Folders&gt;MianeCare&gt;MaineCare Full View w PHI FUll View w PHI Reports and then what he has in his email. I have been trying several different things to try and get it to run with no luck. I get the same error message that Kristen and Ted received. I tried changing the Results to Large, tried a different time period, took some dimensions off it, put the Time Period above the measure. I'm running out of ideas and would appreciate your input. </t>
    </r>
    <r>
      <rPr>
        <b/>
        <sz val="11"/>
        <color rgb="FF2F2F2F"/>
        <rFont val="Arial"/>
        <family val="2"/>
      </rPr>
      <t xml:space="preserve">         </t>
    </r>
    <r>
      <rPr>
        <sz val="11"/>
        <color rgb="FF2F2F2F"/>
        <rFont val="Arial"/>
        <family val="2"/>
      </rPr>
      <t xml:space="preserve">                                                 </t>
    </r>
  </si>
  <si>
    <t xml:space="preserve">7/15/13 - Barb was able to ro run the report successfully by removing Time Period: Incurred Fiscal Year - Current and Previous from the report and adding them to the subset as Time Period: Incurred Fiscal Year Current OR Time Period:Incurred Fiscal Year Previous as well as changing the report results format from standard to large.      7/15/13-10/18/13- PS continued to investigate why the report failed                                      10/18/13- Resolution description: When the report failed in July, it was referencing to an invalid cache that was wiped out via a production publish. RRT believes that the report was changed to re-build a different cache table instead of utilizing the bad one. The report succeeded and the issue has not recurred.
</t>
  </si>
  <si>
    <r>
      <rPr>
        <b/>
        <sz val="10"/>
        <color theme="1"/>
        <rFont val="Calibri"/>
        <family val="2"/>
        <scheme val="minor"/>
      </rPr>
      <t>DSS copy paste issue</t>
    </r>
    <r>
      <rPr>
        <sz val="10"/>
        <color theme="1"/>
        <rFont val="Calibri"/>
        <family val="2"/>
        <scheme val="minor"/>
      </rPr>
      <t>: I am trying to copy values from an excel spreadsheet and enter into the query and I am unable to paste. The file is MFisher/Brain Injury Waiver Sec 18/the file is BI 2013 query template by member ID w NPI dated 9/6/2013. I am trying to copy the member ids into the file and it will not paste using the icon. I can copy one at a time by using the Ctrl V function. I tried to copy other items into other files such as npi +3 numbers and that no longer works. I had this issue once before but it seemed to work at a later date. I have tried both icons and right clicking. Doesn’t work</t>
    </r>
  </si>
  <si>
    <t>CR-32223</t>
  </si>
  <si>
    <t>Create New Dental Hygienist Specialties</t>
  </si>
  <si>
    <t>EisenhaC</t>
  </si>
  <si>
    <t xml:space="preserve">Barb resaved/reran the report and it finished and it is in my BJM folder named ChuckB LegisReqByCounty.   We are leaving this as an open item until PS (ticket # 938437) defines the error message as Chuck wants to know what the error means.
8/23/2013 - PS continues to investigate.
9/5/2013 -  Email sent to Chuck: "Product Support’s (PS) investigation found that the week you received this error, Truven had problems with one of the dispatchers. But because this issue was intermittent and not consistently reproducible, PS still has inclusive evidence that it was the dispatcher. PS was able to run the report and it completed successfully – and we were able to run and receive results too. PS will continue to research and monitor logs for this error message during their daily review of Advantage Suite v5.1 report failures. "
</t>
  </si>
  <si>
    <t>5/7/2013 - This information has been added to the Product Support ticket 00878412 for investigation.
5/22/2013 - PS investigation continues.
5/31/2013 - PS continues to investigate.                                                                          6/14/2013 -- PS continues to investigate --  a defect was identified with this particular issue.            
6/20/2013 - PS continues to investigate.                                                                                                            6/24/2013 - PS continues to investigate
6/28/2013 - PS continues to investigate                                                                              7/10/2013 - PS continues to investigate                                                                              8/6/2013 --- PS continues to investigate for  defect:   DE32162   --  Barb asked PS if there is a client communication.-- awaiting feedback from PS.
8/23/2013 - PS continues to investigate.
10/17/2013 - PS continues to escalate.</t>
  </si>
  <si>
    <t xml:space="preserve">10/15/2013 - I redid your subset and the report is located in my BJM folder Linda R of abd_ids.   I tested one person ID.  I took the time period off of the report since you have a Date Eligibility end time period.   Are you looking for a date of eligibility start of July 1 2012 to opened eligibility?    </t>
  </si>
  <si>
    <t xml:space="preserve">I’m trying to create a list of the members in a particular subset whose eligibility has not ended.  If I add a dimension Date Eligibility End to the report and put in a date range, what should I use for the outer (later) date?  Or would it be better to leave the date range blank?  I’m not sure what to do that would deliver the right result here.  </t>
  </si>
  <si>
    <t xml:space="preserve">.  I need to develop a list of members who have spent the most on Allocation Provider Type: Substance Abuse Provider.  Is there a way that I could revise the existing subset, Patients $10k and Above Net Payments to capture this?  I have already done this “backwards” – I used the Patients $10k subset and looked at those members’ use of Substance Abuse Providers.  But that is not the same as the members who are high users of Substance Abuse Providers.  </t>
  </si>
  <si>
    <t>10/15/2013 - The Net Payment for people on your report did not exceed the $10K threshold.  The list of people who had seen an allocation provider 69 with total payments can be found in BJM\LindaR_High Users members of substance Abuse Provs 2.  I ran a summary Paid report for allocation provider 69, but the totals will not match your report as you have Incurred time period.</t>
  </si>
  <si>
    <t>Barb/Brett/Linda</t>
  </si>
  <si>
    <t>Brett/Linda</t>
  </si>
  <si>
    <t xml:space="preserve">Test Report ran for Mainecare failed with error message to check "My Activities". Test report ran for MaineCare failed with error message to check "My Activities" .  Gia reported that 2 of 5 test reports failed at 8:30 am. These are tests that are run multiple times daily so there is no problem with the report design. Reports ran successsfully later in the morning (around 10am). An additional report failed in the afternoon (2pm).       </t>
  </si>
  <si>
    <t>10/18/2013 - According to Development the issue was due to a dispatcher in a bad state. So, the user was able to successful re-run the reports later in the day because the report was routed to a dispatcher that was in good condition. Development has since removed the bad dispatcher from the pool and will address it with IBM. - PS     Resolution Description:  Development stated the issue was due to a dispatcher in a bad state. The user was able to successful re-run the reports later in the day because the report was routed to a dispatcher that was in good condition. Development has since removed the bad dispatcher from the pool and will address it with IBM.</t>
  </si>
  <si>
    <t>DSS Claim Paid With No Accounting Information</t>
  </si>
  <si>
    <t xml:space="preserve">(Kaleb) It’s another batch of flexi records that are missing the line numbers; batches (apbatch_no) 9856 and 10085. </t>
  </si>
  <si>
    <t>ICD-10 CR ReportSpecs_CMS0006D-DSS</t>
  </si>
  <si>
    <t xml:space="preserve">Molina </t>
  </si>
  <si>
    <t>CR-36806</t>
  </si>
  <si>
    <t>ICD-10 CR ReportSpecs_CMS0008-DSS</t>
  </si>
  <si>
    <t>CR-36812</t>
  </si>
  <si>
    <t>ICD-10 CR ReportSpecs_Date Parameters Spanning Oct 1_2014</t>
  </si>
  <si>
    <t>CR-36961</t>
  </si>
  <si>
    <t>ICD-10 CR ReportSpecs_HIV Algorithm Logic Coding Changes</t>
  </si>
  <si>
    <t>CR-35246</t>
  </si>
  <si>
    <t>ICD-10 CR ReportSpecs_HIV0010-DSS</t>
  </si>
  <si>
    <t>CR-36783</t>
  </si>
  <si>
    <t xml:space="preserve">10/23/13 - (Gia) Have Truven/Molina do an assessment of other claims that may have missing accounting information. </t>
  </si>
  <si>
    <t>ICD-10 CR ReportSpecs_MAR0042-DSS</t>
  </si>
  <si>
    <t>CR-35276</t>
  </si>
  <si>
    <t>ICD-10 CR ReportSpecs_MAR0043-DSS</t>
  </si>
  <si>
    <t>CR-35281</t>
  </si>
  <si>
    <t>CR-35242</t>
  </si>
  <si>
    <t xml:space="preserve">ICD-10 CR ReportSpecs_MC0013-DSS </t>
  </si>
  <si>
    <t>CR-36815</t>
  </si>
  <si>
    <t>CR-35283</t>
  </si>
  <si>
    <t>ICD-10 CR ReportSpecs_Reports Testing for Expanded Fields</t>
  </si>
  <si>
    <t>CR-36952</t>
  </si>
  <si>
    <t>ICD-10 CR ReportSpecs_CMS0006A-DSS</t>
  </si>
  <si>
    <t>CR-36798</t>
  </si>
  <si>
    <t>ICD-10 CR ReportSpecs_CMS0006B-DSS</t>
  </si>
  <si>
    <t>CR-36803</t>
  </si>
  <si>
    <t>ICD-10</t>
  </si>
  <si>
    <r>
      <t xml:space="preserve">**SIT Primary/Maine**User received "Unknown Cache Exception in Query" error message. </t>
    </r>
    <r>
      <rPr>
        <sz val="11"/>
        <color rgb="FF2F2F2F"/>
        <rFont val="Arial"/>
        <family val="2"/>
      </rPr>
      <t xml:space="preserve">User (Gia Yannekis) who runs test report at least twice a day was trying to view her Past Activities in her "My Activities and Schedules" to document her 12:04 report run time information and received the Error message mentioned above. </t>
    </r>
  </si>
  <si>
    <r>
      <t>**SIT/Maine**Unable to get into 4.1. Won't go past Citrix log in.</t>
    </r>
    <r>
      <rPr>
        <sz val="11"/>
        <color rgb="FF2F2F2F"/>
        <rFont val="Arial"/>
        <family val="2"/>
      </rPr>
      <t>Two Users, so far, me (otfsite) and Chuck Bryant are unable to log into 4.1. Got stuck after entering Citrix password</t>
    </r>
  </si>
  <si>
    <t xml:space="preserve">Users were unable to login to both 4.1 and 5.1. PS believed that this issue was related to ticket #999666 (same root cause). Once server was rebooted and restored, both issues were resolved. </t>
  </si>
  <si>
    <r>
      <t xml:space="preserve">AS 5.1, 4.1 &amp; Decision Analyst User Interface unresponsive. </t>
    </r>
    <r>
      <rPr>
        <sz val="10"/>
        <color theme="1"/>
        <rFont val="Calibri"/>
        <family val="2"/>
        <scheme val="minor"/>
      </rPr>
      <t>Users experienced error messages when logging into the DSS Advantage Suite 5.1; 4.1 &amp; DA UI.</t>
    </r>
  </si>
  <si>
    <t>Update #19</t>
  </si>
  <si>
    <t>10/25/13 - CR 32630 went into PRODIntegrate.
9/16/13 - Due to DR issues; Molina's next available date will be October 25th/26th. 
8/28/13 - Tech. doc provided by Ryan.
8/7/13 (R. Cousino) - Analysis provided to Molina.
7/26/13 - DEV and SIT have QNXT changes to the table definitions and the views listed that are related to the DssExtract_ME application would have to be changed from DEV forward.</t>
  </si>
  <si>
    <t xml:space="preserve">User was unable to pull large data extract from AS because the results were too big. When results were pulled as a CSV file, the claim IDs were showing up in scientific notation. </t>
  </si>
  <si>
    <t>Brett explained that results can be imported into Access. Claim IDs will import noramlly if imported as a text field. Brett created and distributed an Access Import Document to walk users through the import steps for access</t>
  </si>
  <si>
    <t>Does the DSS have any built-in algorithms for Ambulatory Care Sensitive conditions? See http://www.qualitymeasures.ahrq.gov/content.aspx?id=35186 for description</t>
  </si>
  <si>
    <t>Barb created a list of measures that are in DSS with NCQA and did a search on Amb to start resolving the issue</t>
  </si>
  <si>
    <t>10/31/13 - Closed.
10/17/13 - Pursue closure via Eva Stewart
9/30/13 - This was an error on the State's part regarding how they were using the data (they were exporting to an access database and manipulating) when this was discovered the State recinded the issue.
6/27/13 - ask to close; mixed data from a pull taken into MS Access
began investigation based on email from 5/24</t>
  </si>
  <si>
    <t>10/31/13 - Closed
9/30/13 - Evidence provided to Molina (Kaleb) from JSURS team.
In order to fix this issue with same-month adjustments we will need from Molina a file of deletes that contains either one of the following 2 sets:
•        The set of ALL delete claims spanning the entire 6 year history
•        The set of ALL delete claims for claims that were generated and adjusted within the same month over the last 6 years.
The latter set is a subset of the former, so if they can easily parse the latter they’ll have less claims to deal with.
1/25 - Molina and Truven investigating</t>
  </si>
  <si>
    <r>
      <t>Avoidable Hospital Admits.</t>
    </r>
    <r>
      <rPr>
        <sz val="10"/>
        <color theme="1"/>
        <rFont val="Calibri"/>
        <family val="2"/>
        <scheme val="minor"/>
      </rPr>
      <t xml:space="preserve"> The DSS's Avoidable Hospital Admit subsets refer to the AHRQ Prevention Quality Indicators Version 4.0. I see that AHRQ has a Version 4.5 available and need to know how quickly the subsets can be updated to match Version 4.5. The Commissioner has asked for reports on this issue and we want to be able to use national benchmarks for comparison. </t>
    </r>
  </si>
  <si>
    <t>308-DSS</t>
  </si>
  <si>
    <t>308-JSURS</t>
  </si>
  <si>
    <t xml:space="preserve">Users are experiencing slowness issues with the 5.1 application when attempting to navigate to reports int he Ad Hoc Report Writer. There are issues with the DSS this morning: - “Ad Hoc Report Writer” took 5+ minutes to open for 2 of us - 4 of us are either stuck in “Retrieving Information” or it is taking 5+ minutes to get into the report in order to run  - It appears the reports may be running once we are able to select the reports
</t>
  </si>
  <si>
    <t xml:space="preserve">New “Jan 2014” Eligibility Groupings (CMS notification on 8/29)
</t>
  </si>
  <si>
    <r>
      <t xml:space="preserve">• </t>
    </r>
    <r>
      <rPr>
        <b/>
        <sz val="11"/>
        <color theme="1"/>
        <rFont val="Calibri"/>
        <family val="2"/>
        <scheme val="minor"/>
      </rPr>
      <t>Issue:</t>
    </r>
    <r>
      <rPr>
        <sz val="11"/>
        <color theme="1"/>
        <rFont val="Calibri"/>
        <family val="2"/>
        <scheme val="minor"/>
      </rPr>
      <t xml:space="preserve"> MSIS does not include the new eligibility category groupings.  States will not be able to submit correct eligibility data for individuals with the new “Jan 2014” Eligibility Groupings in MSIS.
• </t>
    </r>
    <r>
      <rPr>
        <b/>
        <sz val="11"/>
        <color theme="1"/>
        <rFont val="Calibri"/>
        <family val="2"/>
        <scheme val="minor"/>
      </rPr>
      <t>Solution:</t>
    </r>
    <r>
      <rPr>
        <sz val="11"/>
        <color theme="1"/>
        <rFont val="Calibri"/>
        <family val="2"/>
        <scheme val="minor"/>
      </rPr>
      <t xml:space="preserve"> For States submitting data in MSIS, a new data element will be added to the eligibility file filler area to incorporate the new “Jan 2014” Eligibility Groupings.
• </t>
    </r>
    <r>
      <rPr>
        <b/>
        <sz val="11"/>
        <color theme="1"/>
        <rFont val="Calibri"/>
        <family val="2"/>
        <scheme val="minor"/>
      </rPr>
      <t>Timeframe for Submission:</t>
    </r>
    <r>
      <rPr>
        <sz val="11"/>
        <color theme="1"/>
        <rFont val="Calibri"/>
        <family val="2"/>
        <scheme val="minor"/>
      </rPr>
      <t xml:space="preserve"> To begin in Q1-FY14.  Note Q1 submissions will include the Jan 2014 enrollment determinations. (which data start date?)</t>
    </r>
  </si>
  <si>
    <t>11/05/13 - Molina reports no impact to DSS. Refer to 10/30/13 email from Paula Papsis. 
3/5/13 - Impact to DSS? Pending receipt of CR</t>
  </si>
  <si>
    <t xml:space="preserve">The Consistency Checker was still running which was causing the Nesting to occur on AS05. Once the Consistency Checker was cancelled Product Support no longer received the Nesting issues. Mainecare users agreed that the issue was mitigated and product support created a new process to help prevent the issue from occurring in the future. </t>
  </si>
  <si>
    <t>Ariel Albertie</t>
  </si>
  <si>
    <r>
      <rPr>
        <b/>
        <sz val="10"/>
        <color theme="1"/>
        <rFont val="Calibri"/>
        <family val="2"/>
        <scheme val="minor"/>
      </rPr>
      <t>DSS Question-CSV not working</t>
    </r>
    <r>
      <rPr>
        <sz val="10"/>
        <color theme="1"/>
        <rFont val="Calibri"/>
        <family val="2"/>
        <scheme val="minor"/>
      </rPr>
      <t>: When I try toa ccess CSV, a window pops up for a second, then the window closes without opening the requested CSV file. Also, Is there a way to get the DSS whwen running an Exceo 2007 report to dump more then 65,000 rows to a worksheet? I have a report and it is across 6 worksheets. Excel 2007 has 1 million rows so why would the dss call it excel 2007 when it is really using the 65,536 row limit from excel Xp or 2002 or all prior versions?</t>
    </r>
  </si>
  <si>
    <t xml:space="preserve">"To answer one of your questions, it could be a browser issue that is preventing you from opening CSVs. Please see the attached document that will assist in correcting your issue and let me know if it doesn’t work." (Document: Excel download issue instructions) - Ariel </t>
  </si>
  <si>
    <t>Linda Ault</t>
  </si>
  <si>
    <r>
      <t xml:space="preserve">Proxy Error. Users unable to log into AS05. </t>
    </r>
    <r>
      <rPr>
        <sz val="10"/>
        <color theme="1"/>
        <rFont val="Calibri"/>
        <family val="2"/>
        <scheme val="minor"/>
      </rPr>
      <t>Users received the following error message:                      The proxy server received an invalid response from an upstream server.
The proxy server could not handle the request GET /sso/validate.jsp. 
Reason: DNS lookup failure for: trvlapp0105</t>
    </r>
    <r>
      <rPr>
        <b/>
        <sz val="10"/>
        <color theme="1"/>
        <rFont val="Calibri"/>
        <family val="2"/>
        <scheme val="minor"/>
      </rPr>
      <t xml:space="preserve">
</t>
    </r>
  </si>
  <si>
    <t>Lisa Jones</t>
  </si>
  <si>
    <t>The issue was resolved after PS discovered configuration files that were set up incorrectly. Once this was corrected, the issue was resolved and users reported successfully logging in and running reports.</t>
  </si>
  <si>
    <t xml:space="preserve">Truven installation consultants cancelled the consistency checker (report) that was being run and the issue resolved. No further problems were detected. Slow performance incident duration approx 62 minutes. </t>
  </si>
  <si>
    <r>
      <rPr>
        <b/>
        <sz val="10"/>
        <color theme="1"/>
        <rFont val="Calibri"/>
        <family val="2"/>
        <scheme val="minor"/>
      </rPr>
      <t xml:space="preserve">AS_5.1 unscheduled downtime. </t>
    </r>
    <r>
      <rPr>
        <sz val="10"/>
        <color theme="1"/>
        <rFont val="Calibri"/>
        <family val="2"/>
        <scheme val="minor"/>
      </rPr>
      <t>Multiple users experienced error messages when attempting to login and run reports with the DSS Advantage Suite 5.1 UI.</t>
    </r>
  </si>
  <si>
    <t>AS 5.1 system was unavailable for approx 4 hours. Truven consultants isolated a configuration file issue. Once the file was corrected and the system rebooted, the problem resolved.</t>
  </si>
  <si>
    <t>There are no standard subsets or measures for non-emergency ER visits. This could possibly be created if you specified what diagnosis codes you considered non-emergent. However, there are two measures that might be userful (Visits ER and Visits ER Admit). The difference between these two measures would be ER visits that did result in Admissions, which could be a proxy for non-emergent conditions. -Michelle   .... State has requested the NYU algorithm be put into the DSS and Michelle escalated the request to Product Management as an enhancement request for the future</t>
  </si>
  <si>
    <t>DSS Question: Is there any subset or measure for non-emergency ER visits?</t>
  </si>
  <si>
    <t>10/18/13- Mark is still reporting this issue. Will follow up…                           10/21/13- Ariel suggested checking that Mark's computer "allows access" to his clipboard in order to allow copying and pasting between excel and Advantage Suite.                                                                                                                10/29/13- Mark tried the "allows access" solution and it did not work. He contacted tech support but it was not fixed on the State side.Truven has offered to copy/paste member lists for Mark in the meantime. Kristen plans to sit down with Mark to review the issue. 10/30/13- State determined that the issue was related to settings on the user's computer and was fixed with OIT's help.</t>
  </si>
  <si>
    <t>PHR Usage Log: At the DSS User group meeting you mentioned that you had received the PHR usage log we requested this morning.  I don’t seem to have a copy.  Can you (or Brian) forward that the Gia and me?  Actually it should probably go to the MEDSS distribution list.</t>
  </si>
  <si>
    <t>Per your request, attached is the Patient Profiling Usage report.  Linda Riddell is not listed.  We believe it may be because she is going through Advantage Suite to access PHR or Decision Analyst.  I do not have her down as having Patient Profiling access but maybe that is an oversight on my part. I have added her to this email to verify how she is accessing it.   This report does not show PHR use through Decision Analyst of Advantage 5.1, only the stand alone Patient Profiling.</t>
  </si>
  <si>
    <t>11/7/13 - Confirmed. All users now ODS only, none in ADV layer.
9/18/13 - closed
8/15/13: DW/COGNOS team to completely remove the ADV layer from COGNOS? 
(5/3/13) draft CR received
Reports:  MIHMS claims report by Provider/ Member, DHHS Audit Hospital Queries</t>
  </si>
  <si>
    <t>JSURS, DW, DSS</t>
  </si>
  <si>
    <t>I don't believe any of these items have been completed.</t>
  </si>
  <si>
    <t>Updates 9/20/2013 to 10/11/2013</t>
  </si>
  <si>
    <t>Chuck and Kristen have not reviewed the claims.
9/20: Kaleb reviewed the RHC and Dialysis claims with estimated amounts and confirmed that their payments were PIP'd, their bill types are hospital bill types and their contracts are hospital contracts.  The providers submitted a service location for another NPI they held and the validation software did not pick up the error.</t>
  </si>
  <si>
    <t>10/11: Tangie sent Program Type logic</t>
  </si>
  <si>
    <t>9/27: Met with Mathematica to discuss this issue and review the Validation and Data Quality reports.  We need to figure out what caused the various increases and decreases by type of service in the OT file.</t>
  </si>
  <si>
    <t>9/25: Diana checked the claims and didn't see any issues.  
Kristen has not reviewed the Policy Sections for changes.</t>
  </si>
  <si>
    <t>9/27: Met with Mathematica to discuss this issue and review the Validation and Data Quality reports.  We need to figure out why we have no type of service 02 claims in the LT file.  Truven had previously said that we did so they need to check again.</t>
  </si>
  <si>
    <t>Rebuild 10</t>
  </si>
  <si>
    <r>
      <t xml:space="preserve">Tangie said that the Program Types are sent in the files to CMS.  She said that the logic for setting the values to 1-EPSDT and 2-Family Planning are based on indicators.  As previously discussed, 6 &amp; 7 are based on Coverage Codes.  She is still looking into the logic for FQHC, IHC, RHC and unknown.  </t>
    </r>
    <r>
      <rPr>
        <sz val="10"/>
        <color rgb="FF00B050"/>
        <rFont val="Arial"/>
        <family val="2"/>
      </rPr>
      <t>Tangie will put together a document that describes all of the Program Type logic.</t>
    </r>
  </si>
  <si>
    <r>
      <t>Kristen received a response from CMS yesterday and forwarded it to the group this morning.  She does not feel CMS has answered the questions and will follow up with them again.  (</t>
    </r>
    <r>
      <rPr>
        <sz val="10"/>
        <color rgb="FF7030A0"/>
        <rFont val="Arial"/>
        <family val="2"/>
      </rPr>
      <t>After the meeting Kristen emailed CMS and they would like to set up a meeting next week to discuss</t>
    </r>
    <r>
      <rPr>
        <sz val="10"/>
        <color theme="1"/>
        <rFont val="Arial"/>
        <family val="2"/>
      </rPr>
      <t>).</t>
    </r>
  </si>
  <si>
    <r>
      <t xml:space="preserve">1. Kristen has not heard back from Diana and she is on vacation this week.  </t>
    </r>
    <r>
      <rPr>
        <sz val="10"/>
        <color rgb="FF0070C0"/>
        <rFont val="Arial"/>
        <family val="2"/>
      </rPr>
      <t>Kristen will follow up with her next week</t>
    </r>
    <r>
      <rPr>
        <sz val="10"/>
        <color theme="1"/>
        <rFont val="Arial"/>
        <family val="2"/>
      </rPr>
      <t xml:space="preserve">.
2. </t>
    </r>
    <r>
      <rPr>
        <sz val="10"/>
        <color rgb="FF0070C0"/>
        <rFont val="Arial"/>
        <family val="2"/>
      </rPr>
      <t>Kristen still needs to review the Policy Sections.</t>
    </r>
  </si>
  <si>
    <t>8/14/13 (Chuck) If we can fix IP claims in LT file, then this one should be fixed.
6/11/13 (Kaleb)-No way to know what the comparison is against (CMS needs to provide). What are they comparing against? What is their baseline? Tangie to investigate ‘Category of Service’ and ‘Build Type’ combination. Is CMS comparing to a previous extract?</t>
  </si>
  <si>
    <t>Rebuild # 10</t>
  </si>
  <si>
    <t>Louis Simone</t>
  </si>
  <si>
    <t>PHR and WebEx w/ Truven Product Support: May I suggest Truven try to provide us w/a time line/work plan, with some projected dates, to report to us on what is being done. I think regularly scheduled emails, to those on this email string , w/these updates,  would be advantageous. These would be in addition to the updates Kristen, Luke and get  receive in the weekly MEDSS meetings on Thursdays. (related to PS ticket # 00982133)</t>
  </si>
  <si>
    <t>ME_JSURS_Claims_Extract</t>
  </si>
  <si>
    <t>ME_JSURS_Reference_Extracts</t>
  </si>
  <si>
    <t>4/26/2013 - Barb checked my report an hour after I kicked it off and it still did not show up on Activities and schedules. I am going to check now at 4:20 to see if the report finished. 
5/31/2013 to 7/10/2013:  PS continues to investigate.
9/23/2013 to 11/14/2013 - This issue continues in escalated status to development.</t>
  </si>
  <si>
    <t>How could we restrict this report – Kristen/acsc_by_admit_fac_w_county_state – so that it would include only hospitals?  This report includes any provider type that can have an “admission” – a nursing home or PNMI, for example.  I tried adding a dimension for Allocation Provider Type, and then Provider Type but it did not validate. </t>
  </si>
  <si>
    <t>Lee Richardson</t>
  </si>
  <si>
    <t>Procedure Codes: I am requesting a complete list of procedure codes for all section 17 services, Section 21 services and section 29 services.  If these codes are grouped individually into larger overall codes I would like those as well.  An Excel spreadsheet would work best for me</t>
  </si>
  <si>
    <t>You can get these on the Internet at the following link: http://www.maine.gov/sos/cec/rules/10/ch101.htm.                                                        Just scroll down to the Chapter 3 portion of the page and you will see each Policy Section listed.  Click on the link and it will open a Word document with all of the codes that can currently be billed under that section. One more think I should mention.  If you see a code listed like this H2014 HQ, that is a Procedure Code plus a Modifier Code.  Only the H2014 will be found in the Procedure Code field.</t>
  </si>
  <si>
    <t>User receiving a "Undefined" error message when going from executing a report to activities and schedules. Attached is a screenshot of what the User is experiencing when trying to navigate in Activities and Schedules. Initially it happened When I access the “my activities and schedules” section of the DSS to try and cancel a report, I receive an “undefined” error when she hit the cancel icon, but even after logging all the way out and back in and navigating to Activities and Schedules, she received it when she clicked on Past Activites. I am checking with her now to make sure she can click the okay button and proceed with what she was doing and will let you know but she would like to know why she is receiving it</t>
  </si>
  <si>
    <t xml:space="preserve">An Icon for Patient Health Records is displaying for MaineCare users in the Solution Center. When users click this Icon they are redirected to a profiling page "Webpage not available".  When attempting to view or edit the PHR Icon in the administration page PHR is not a visible option to add, edit or remove, it just does not exist. 
</t>
  </si>
  <si>
    <t>DLss Reporting Tool (more information on Policy Section).  have been charged with doing a report for SAMHS to identify MaineCare clients receiving concurrent Section 21 and section 17 services.  I am new to the reporting tool and Maine Care terms but have found a filter for Section 21 coverage codes.  I am including a snippet screen shot of this filter.  have been charged with doing a report for SAMHS to identify MaineCare clients receiving concurrent Section 21 and section 17 services.  I am new to the reporting tool and Maine Care terms but have found a filter for Section 21 coverage codes.  I am including a snippet screen shot of this filter.</t>
  </si>
  <si>
    <t xml:space="preserve">11/14/13 - Using the Coverage Codes 1 through 5 that are currently available in the DSS will help you identify the members eligible for services under certain policy sections.  It will not help you identify which services they actually have received under those policy sections.  The coverage code that is associated with the claim will be added to the DSS in the upcoming rebuild (estimated to be completed 12/3).  I am not seeing a coverage code listed for Section 17 Community Support Services.  I have added Steve Creamer to this email as he should be able to tell us if there is one.  There is another field you could use called Policy Section which is set based on how the claims paid and does have values for both Section 17 and Section 21 (see screen shot below). 11/18/13 - I wanted to share some additional information with you about the Policy Section field in the DSS.  This is from the Analytic Key Facts document that is sent out with each monthly update to the DSS.  </t>
  </si>
  <si>
    <t>In Record Listing, by only using Facility measures, like Net Pay Fac,  you will limit your output. Net Pay Fac is a header level field.  If you want detail, you would need to use Net Pay Fac Detail.</t>
  </si>
  <si>
    <t xml:space="preserve">DSS Question: In the DSS, is there an easy way to query facility header records and only have those in the output?  I’ve tried Claim Line &lt; 1 and Claim Line not equal 1-500 with no luck. I don’t really have a query you can look at, I just need to know how to set one up to so that the facility header records are all that’s in the output.  </t>
  </si>
  <si>
    <t>DSS extract for HB/MFP Services</t>
  </si>
  <si>
    <t>She was trying to use the wrong dimension to pull inpatient acute providers and was getting results for LTC facilities.  I switched it to Place Group Code Medstat = Inpatient Acute and that worked for her.</t>
  </si>
  <si>
    <t>The State had no access to the DSS, impacting the state’s standard business operations and legislative reporting abilities. An unresponsive AIX db server was detected. Truven Health Service Center consultants rebooted the affected server to resolve the problem. The Advantage Suite software was restarted. No root cause has yet been identified for this service interruption, but continues to be researched. The Service Center Installation Consultants continue to monitor the system. Resolution Description: The server had become unresponsive which deteriorated into inability to login. This was corrected by restarting the server. The root cause was not able to be determined because logs and available resources did not point to a specific issue. However, the Data Center added extra cooling capabilities because it is thought that heat played a role in the server becoming unresponsive.</t>
  </si>
  <si>
    <t>Saving a Truven DLss report in Excel. whenever I attempt to save a report I built with Truven DLss report writer I get this message.  Truven DLss is built upon a COGNOS platform.  It would appear that either The State of Maine network is not giving me access for some reason or TRUVen DLss network is not giving me access.  Hopefully these error messages are familiar to one or the other and this issue can be remedied soon as I have reporting work starting to back up</t>
  </si>
  <si>
    <t xml:space="preserve">I believe the document "Advantage Suite 5.1A Hardware and Software Reuiqrements - Application.docx" will help you. I think you can start with the information titled “Ensuring Proper Internet Settings” at the bottom of the fourth page. </t>
  </si>
  <si>
    <t>I agree that regular follow-up twice a week is necessary.  I apologize for the delay in handling this; but we are working to resolve the issue moving forward and potentially batching the PHS jobs to save Linda D. and Audrey time.  I’ll put an informal status report together and I will forward to this group on Monday. Louis sent out the first PHR issue update on 11/12/13 and agreed to send out future updates on Tuesdays and Fridays.                                                                                                    11/21/13- Since Adobe seemed to be causing the issue of showing zero amounts in PDF preview, each User’s Abode was updated. It was noticed a User was navigating within Patient Profiling and “X”ing out of screens and using the back button to go back to the main screen to enter another ID.  Truven systems require Users select the Sign Out link or use File, Close when closing out or out of a screen and to use the “Home” tab when going back to enter another ID to ensure each session closes.  After the Adobe was upgraded and the Users used the recommended navigation, the Users did not experience the issues.</t>
  </si>
  <si>
    <t>Potential DSS Issue: Allowed Amounts not mataching QNXT. There are some claims in the DSS where the Allowed Amount does not equal the Allowed Amount in QNXT.  The instances I’ve seen seem to relate to claims that should have had COB, but did not and were over-ridden.</t>
  </si>
  <si>
    <t xml:space="preserve">·  The reason for this is that the Business Rule states that the lesser of either the contract amount or the benefit amount from the claim is what populates the field in QNXT while the field in the DSS is taken from the contract amount field.  ·    Normally these two are the same but the exceptions to this rule are based on specific Provider Type &amp; Provider Specialty combinations. This occurs about 15% of the time.  Kaleb can provide these combinations if you need them. When this happens the rule is to ignore benefit amount and pay the contract amount.   You happened to find one of these rarely occurring claims.    So the amount in the QNXT system is the allowed amount because it was the lesser of the two and the </t>
  </si>
  <si>
    <t>The customer reported that when she clicks on "measures" in Decision Analyst, she gets kicked out of the system.</t>
  </si>
  <si>
    <t>The customer confirmed full functionality after Product Support cleared her Citrix profile.</t>
  </si>
  <si>
    <r>
      <rPr>
        <b/>
        <sz val="11"/>
        <color theme="1"/>
        <rFont val="Calibri"/>
        <family val="2"/>
        <scheme val="minor"/>
      </rPr>
      <t>FFS Pool Amounts for Avoidable Admits</t>
    </r>
    <r>
      <rPr>
        <sz val="11"/>
        <color theme="1"/>
        <rFont val="Calibri"/>
        <family val="2"/>
        <scheme val="minor"/>
      </rPr>
      <t xml:space="preserve">. I need to get the total net payments for avoidable admissions.  If I use the “Net Pay Admit Acute Avoidable”, I will not be getting the FFS Pool Amounts.  The FFS Pool Amounts are generally quite significant for hospitals, so I’m hesitant to cite the Net Pay as a reasonable estimate for this.  </t>
    </r>
  </si>
  <si>
    <t>Brett created a report that pulled claims with avoidable admits so New Pay Admit is the same as Net Pay Avoidable Admit Acute located in User Support/Nov 2013/11-26_AvoidableAdmitLRiddell</t>
  </si>
  <si>
    <r>
      <rPr>
        <b/>
        <sz val="10"/>
        <color theme="1"/>
        <rFont val="Calibri"/>
        <family val="2"/>
        <scheme val="minor"/>
      </rPr>
      <t xml:space="preserve">Hospital Payments and Estimates. </t>
    </r>
    <r>
      <rPr>
        <sz val="10"/>
        <color theme="1"/>
        <rFont val="Calibri"/>
        <family val="2"/>
        <scheme val="minor"/>
      </rPr>
      <t>We (Tina and I) have some questions about the Hospital Payments and Estimates in the DSS.  She sent me a few claim IDs and we pulled the data from the DSS to see what it looks like.  The results are attached. For all six of these claims, the Net Pay Fac at the header = 0 and all of the other amount fields (Charge Submitted, Allowed Amount, FFS Pool Amount Fac, Estimated Payment Amount Fac) at the header are blank. There is a Charge Submitted on every line on all 6 claims, but on 4 of the 6 claims there is only an Allowed Amount, a FFS Pool Amount Fac, and an Estimated Payment Amount Fac on 1 line.  On one claim (12269E16924) there are amounts on 4 of the 12 paid lines.  And on another claim (12250E26147) there are amounts on all 3 of the paid lines.  This last one looks okay to me, except for the header. </t>
    </r>
  </si>
  <si>
    <r>
      <t>APC Costs.</t>
    </r>
    <r>
      <rPr>
        <sz val="10"/>
        <color theme="1"/>
        <rFont val="Calibri"/>
        <family val="2"/>
        <scheme val="minor"/>
      </rPr>
      <t xml:space="preserve"> Here are some APC codes. They are bundled procedure codes. I can’t find anything in the DSS to report these. Can you guide me as to how to query our APC codes/costs? These are for hospital surgery, some OP, ER costs typically and is different from provider based billing. APC = Ambulatory Payment Classification and is a rollup of sorts for the classis procedure code fee schedules, or the HCPCS</t>
    </r>
    <r>
      <rPr>
        <b/>
        <sz val="10"/>
        <color theme="1"/>
        <rFont val="Calibri"/>
        <family val="2"/>
        <scheme val="minor"/>
      </rPr>
      <t xml:space="preserve">
</t>
    </r>
  </si>
  <si>
    <t xml:space="preserve">Brett informed Ted that the level of reporting he was looking for is done in house and as a result he'd have to create the groupings from the dimension he is looking for. Michelle confirmed that there is not an APC code field in the DSS. "You can use the Grouped Values Functionality to group values of procedure codes into certain APC buckets. I have attached the training manual and what I am referencing starts on page 21 of 169."
</t>
  </si>
  <si>
    <r>
      <t>Data does not work when set to LARGE</t>
    </r>
    <r>
      <rPr>
        <sz val="10"/>
        <color theme="1"/>
        <rFont val="Calibri"/>
        <family val="2"/>
        <scheme val="minor"/>
      </rPr>
      <t xml:space="preserve">. User set a report (located at OMS Analytics-&gt;MCAT-&gt;6740 Phys Clinics OP-&gt; Service Dates-&gt;New MCAT Small) to large and received an error message. </t>
    </r>
  </si>
  <si>
    <t xml:space="preserve">The reason The reason this won’t work is because it’s a large file format that’s not set to pull results in CSV.  You have to edit the settings and then re-run it. A report design issue also came up and Brett is working with Ted to resolve it. </t>
  </si>
  <si>
    <r>
      <rPr>
        <b/>
        <sz val="10"/>
        <color theme="1"/>
        <rFont val="Calibri"/>
        <family val="2"/>
        <scheme val="minor"/>
      </rPr>
      <t xml:space="preserve">**CW**A large results format crosstab report succeeded but the following error is received when attempting open the report results: "Error: report link does not reference a valid report."   </t>
    </r>
    <r>
      <rPr>
        <sz val="10"/>
        <color theme="1"/>
        <rFont val="Calibri"/>
        <family val="2"/>
        <scheme val="minor"/>
      </rPr>
      <t xml:space="preserve">                                                                                                                                       Created from PS Ticket #960768. Report 3: Check Dental Service Non Dentists v2 
Report Succeeded, but when trying to open the results I got the message, “The report link does not reference a valid report.” 
Michelle’s explanation was, “No, the report you ran in 5.1 is not too large, it is the measure causing the failure. The continuous enrollment functionality in 5.X will not match that of 4.1 at least until Version 5.2, so that is why your report failed and why this production report is still produced in Version 4.1.” 
Second Question: If the issue was with the measure why did I first get a message telling me the results were too large and then have the report appear to run successfully but not open?
</t>
    </r>
  </si>
  <si>
    <t>Barb/Linda</t>
  </si>
  <si>
    <r>
      <rPr>
        <b/>
        <sz val="10"/>
        <color theme="1"/>
        <rFont val="Calibri"/>
        <family val="2"/>
        <scheme val="minor"/>
      </rPr>
      <t>Stop a Query</t>
    </r>
    <r>
      <rPr>
        <sz val="10"/>
        <color theme="1"/>
        <rFont val="Calibri"/>
        <family val="2"/>
        <scheme val="minor"/>
      </rPr>
      <t xml:space="preserve">. I was wondering if you could stop a query for me?  The name is GenericQuery.  I was trying to multi task while on a call and forgot to put the subset in the query.  It hasn’t started executing yet. </t>
    </r>
  </si>
  <si>
    <t>The query did not show up on Chuck's "My Schedule and Activities" so Linda opened a PS ticket for them to cancel it in the backend (Ticket #01021138)</t>
  </si>
  <si>
    <t>User Request Query be cancelled. User Chuck Bryant (c20cbrya) has a query that is currently "preparing to execute" and forgot to add a subset to it and wants it cancelled so he can do so. The name of the report is: GenericQuery. It is in Public/MaineCare/MaineCare Full View w/PHI, ChuckB/ . Not sure what else you need for information. Thank you!</t>
  </si>
  <si>
    <t>Gia Yannekis/Multiple Users</t>
  </si>
  <si>
    <t xml:space="preserve">**JM**The customer is receiving an error on a test report that she runs every morning. Nothing has changed on this report since it was run yesterday. She thinks there may be something going on in the system based on the incident report she received this morning. 
</t>
  </si>
  <si>
    <t> The report had already succeeded at the time Product Support and internal resources were available to investigate the query.</t>
  </si>
  <si>
    <t>CR-27625</t>
  </si>
  <si>
    <t>Add fields to JSURS</t>
  </si>
  <si>
    <r>
      <t xml:space="preserve">Unable to Access Decision Analyst- </t>
    </r>
    <r>
      <rPr>
        <sz val="10"/>
        <color theme="1"/>
        <rFont val="Calibri"/>
        <family val="2"/>
        <scheme val="minor"/>
      </rPr>
      <t>User c20pwebb can't enter through the solutions portal. She gets a responst that simply says "null" in red.</t>
    </r>
  </si>
  <si>
    <t>Charles Jacques and Linda Durland</t>
  </si>
  <si>
    <r>
      <t xml:space="preserve">Patient Profiling/Physician Performance Assessment Issue or Question. </t>
    </r>
    <r>
      <rPr>
        <sz val="10"/>
        <color theme="1"/>
        <rFont val="Calibri"/>
        <family val="2"/>
        <scheme val="minor"/>
      </rPr>
      <t xml:space="preserve">There are two Users having issues with Patient Profiling. One User, Charles Jacques (c20cjacq) is receiving an error that there is no record for a member when that same member results previously were received. I have requested a screenshot but have not received it as yet. The second User is having the same issue as in closed case 0982133. Linda Durland (c20ldurl) is receiving the zero amounts sporadically again when Exporting to PDF. I requested she contact her OIT since they fixed the issue the last time and she is going to do so but I told them I would add to this ticket in case both issues are related. </t>
    </r>
  </si>
  <si>
    <t xml:space="preserve">9/24/13- Linda reports that 3 different users were having this issue at different times throughout the day. 10/4/14- "Linda D, RIch Gagne, me, Gia, Kristen and Audrey have all reported not being able to access PHR with the icon on 5.1. Just clarifying and realize its in another ticket. Again, clarifying.. Audrey reported having issues with exporting to PDF. Inconsistent issues of the data not showing up in the PDF screenprint. Yes, (another can of worms) she and others had mentioned navigation seems slow. Her speedtest does not agree with that it appears. But Kristen had mentioned it as well as Linda and Rich. I am verifying the original exporting/printing to PDF issue is not resolved. Rich's issue is "#4 Lastly the 3rd User who is not experiencing any of those problems, does experience when he clicks on the Medical Detail tab sometimes it's as if he has timed out and ends up back at the sign in screen. He said he is actively working in it when this happens." - Linda                                                                                                                                                                        10/10/13 - Linda D reports "Yesterday and today I experienced the $0 dollar amount after exporting the reports again. I was able to get a few reports, but after that the rest would export as $0" .... The Installation Consultants would like to setup a Webex on Oct 15th with an external user that exhibits this PHR issue.  11/5/2013- After several postponements, WebEx took place with CM staff, PS and Linda. State has requested routine follow ups to provide them with a timeline, work plan and/or projected dates on progress with this issue                                                      11/13/2013- "I just tried printing a couple PHR from Truven- the first was fine, second one gave me $0 so not fuxed. Also I still get all the popups that I click through" - Audrey. A meeting is being coordinated.  11/21/13 - The case is now in awaiting customer status and the priority has been lowered to medium. The external users are no longer receiving the "Under Construction" message or "zero totals" after selecting Export to PDF. The Abode updates seems to have resolved these issues. The external users have also been informed to use the "Home" tab to navigate within Patient Profiling and the proper log out process to exit the application. 
</t>
  </si>
  <si>
    <t>Charles Jacques</t>
  </si>
  <si>
    <t xml:space="preserve">Continuing Problems with Truven (related to ticket# 1022788). So when the reports “pull up”, they are data populated.
When I export and print the current report option, the only data which transfers to print is the encrypted ID. No actual use/cost data prints out.
</t>
  </si>
  <si>
    <t xml:space="preserve">Linda suggested user check to make sure third-party browser extensions is enabled (checked) under Internet Options/Advanced. </t>
  </si>
  <si>
    <t xml:space="preserve">Patricia was able to access the solution center after Product Support unlocked her CXdA account. </t>
  </si>
  <si>
    <t>Issue began when Linda received an error message while attempting to FTP reports (Incident ID: INC0048398). This incident was followed by report errors on reports that normally run without an issue experienced by both Linda and Gia. Resolution Description: We found that the Measures Engines were not restarted overnight as scheduled prior to the morning you reported this. This is what caused the issue and it was resolved once they were restarted.</t>
  </si>
  <si>
    <t>CR-37954</t>
  </si>
  <si>
    <t>Update [All] Provider Types and Specialties to replace MR and DD with IID</t>
  </si>
  <si>
    <r>
      <t xml:space="preserve">Unable to Log in After Having Logged in Successfully Several Times Today. </t>
    </r>
    <r>
      <rPr>
        <sz val="10"/>
        <color theme="1"/>
        <rFont val="Calibri"/>
        <family val="2"/>
        <scheme val="minor"/>
      </rPr>
      <t>Gia reported that she was unable to Log in to the solution center. She deleted cookies and shut down her computer &amp; restarted and received this error message again (tried 3 times). 3 times.  She is receiving an error message "Certificate Error" along the top of the screen and "null" below the log in information</t>
    </r>
  </si>
  <si>
    <r>
      <rPr>
        <b/>
        <sz val="10"/>
        <color theme="1"/>
        <rFont val="Calibri"/>
        <family val="2"/>
        <scheme val="minor"/>
      </rPr>
      <t>not sure whose eligibility or birth date I would get.</t>
    </r>
    <r>
      <rPr>
        <sz val="10"/>
        <color theme="1"/>
        <rFont val="Calibri"/>
        <family val="2"/>
        <scheme val="minor"/>
      </rPr>
      <t xml:space="preserve"> I’m doing some work on inpatient costs for newborns, and I’m interested to see the eligibility date for the mother.  I have a list of encrypted IDs for the admissions, but I’m not sure what to use for the eligibility and birth date.  Will I get the mother’s data or the baby’s data if I just run the IDs and get the eligibility and birth dates?  I guess the question is whether it is the mother’s ID or the baby’s that would appear in the system as the ID for the newborn admission.  </t>
    </r>
  </si>
  <si>
    <t xml:space="preserve">The inpatient admission data will be specific to the mother and the newborn will not have an eligibility record until the month after his/her birth. If I understand correctly, you are interested in seeing the mother’s eligibility so you should be seeing the information that you need. </t>
  </si>
  <si>
    <t>When I noticed the account was locked, I made a change to unlock the user account. If an account is locked due to unsuccessful log in attempts, the account wil reset after a period of time and the user will be able to try the log in process again. (same resolution as ticket #1022788)</t>
  </si>
  <si>
    <t>CR-29286</t>
  </si>
  <si>
    <t xml:space="preserve">MSIS DD v4 </t>
  </si>
  <si>
    <t>CR-38023</t>
  </si>
  <si>
    <t>Issue with Truven: When I enter an ID for a member in the PERSON ID UNENCRYPTED block in patient health record search, it is consistently coming back, "Data for this patient ID is not available. Please check the ID and try again" (Issue included in PS Ticket # 1022788)</t>
  </si>
  <si>
    <t>Charles emailed that he found he was not capitolizing the Member ID number (that ends in "A")</t>
  </si>
  <si>
    <t>Greg Deardurff/Louis Simone</t>
  </si>
  <si>
    <r>
      <t xml:space="preserve">Access Import Document. </t>
    </r>
    <r>
      <rPr>
        <sz val="10"/>
        <color theme="1"/>
        <rFont val="Calibri"/>
        <family val="2"/>
        <scheme val="minor"/>
      </rPr>
      <t xml:space="preserve">This issue is a follow up issue to a previous Closed State Request on 10/15/2013. After Brett provided Ming with an Access Import Document, she responded, "I noticed Brett using “Link” instead of “Import” to overcome the large file size issue. Is it possible to work out a way to import the file? (I couldn’t make “Import” work for a 2-million-record file). Due to the data from DSS need to be processed substantially in order to meet our office’s needs, the linked table is not most effective. Hopefully we can work out a method that allows to dump a large amount DSS data to Access directly, so some users, like Bob Dubrow, can use the raw data. 
When linking the .csv file from Access, I usually go through data type assignment for each field. The “Service Date MMDDYYYY” and “Last Svc Date MMDDYYYY” turned to “#Num!” in this case regardless the data type is “Date/Time” (see the screen shot). Because it is a linked table, Access wouldn’t allow me to modify. Any suggestions for this issue?
</t>
    </r>
  </si>
  <si>
    <t xml:space="preserve">Ming followed the instructions Brett provided to link the large files she has pulled from the DSS into Access. She had issues with the format of the date fields.  Brett suggested importing rather than linking and setting the data fields to Text initially and then changing the format to Date within Access after the fact.  Ming said that she has problems importing the files when they exceed 1 million records.  Kristen suggested that this might be a limitation of Access itself.  Ming said that she can import several files that are a few hundred thousand each and then combine them into one table that has several million records.  Ming was hoping that there would be a way to get the data form DSS directly into Access.   Brett said that she may be trying to do things that Advantage Suite simply cannot handle.  He suggested that it be used to narrow the data down to what is truly needed.  Kristen pointed out that the Large Extract feature may be of limited value if people don’t have tools that can handle files of that size.  It was mentioned that large extracts would be better handled by something like SQL server.  Ming said that Jay Yoe and Bob Dubrow still have a need for these very large files that isn’t being met and expects Jay to reach out to Kristen about this. For now, Ming is processing large data extracts through multiple steps and repeated work in MS Access as Brett originally suggested. </t>
  </si>
  <si>
    <r>
      <t xml:space="preserve">Error Message w/in past Activities in My Activities and Schedules. </t>
    </r>
    <r>
      <rPr>
        <sz val="10"/>
        <color theme="1"/>
        <rFont val="Calibri"/>
        <family val="2"/>
        <scheme val="minor"/>
      </rPr>
      <t>Bad News; Please see the error message ("Unknown Cache Exception in Query, during parsing of...") I received while trying to see Past Activities in My Activities and Schedules while running the 5 test reports. I didn’t receive this message while looking at Current Activities.
Good News; When I closed out of the DSS &amp; logged back in I was able to get into Past Activities &amp; Current Activities w/in My Activities and Schedules w/no problems.</t>
    </r>
    <r>
      <rPr>
        <b/>
        <sz val="10"/>
        <color theme="1"/>
        <rFont val="Calibri"/>
        <family val="2"/>
        <scheme val="minor"/>
      </rPr>
      <t xml:space="preserve">
</t>
    </r>
  </si>
  <si>
    <t>This appears to be a Cache issue that pops up occasionally.  If you should receive the message again, (and haven’t already done so) please click on the Retry link below the error message to see if that brings you back to Past Activities.</t>
  </si>
  <si>
    <t>Loretta Dutill</t>
  </si>
  <si>
    <r>
      <t xml:space="preserve">DSS PCCM Data. </t>
    </r>
    <r>
      <rPr>
        <sz val="10"/>
        <color theme="1"/>
        <rFont val="Calibri"/>
        <family val="2"/>
        <scheme val="minor"/>
      </rPr>
      <t xml:space="preserve">Any ideas on how we can get claims data specific to PCCM through DSS?  We would like to see all PCCM claims processed for a specified week (for ex. 10/18/13-11/24/13) by provider type, if possible.  </t>
    </r>
  </si>
  <si>
    <r>
      <t>Cost of Care</t>
    </r>
    <r>
      <rPr>
        <sz val="10"/>
        <color theme="1"/>
        <rFont val="Calibri"/>
        <family val="2"/>
        <scheme val="minor"/>
      </rPr>
      <t>. Can someone from Truven please check the Cost of Care Amount fields in the DSS?  I see that there are 3 fields available (Cost of Care Amount Denied, Cost of Care Amount Fac, and Cost of Care Amount Prof).  I am hearing that they have no data and am wondering if they are sourced from the wrong table/field in MIHMS. Nancy Bodine provided an example report for this issue to be examined (The name of the report in DSS is ‘NF Cost of Care’.   I ran it using Nursing Home Allo Prov Type with all the fields possibly related to Cost of Care – patient liab fac, cost of care amount denied/fac/prof)</t>
    </r>
  </si>
  <si>
    <r>
      <t xml:space="preserve">Re-admits. </t>
    </r>
    <r>
      <rPr>
        <sz val="10"/>
        <color theme="1"/>
        <rFont val="Calibri"/>
        <family val="2"/>
        <scheme val="minor"/>
      </rPr>
      <t>Is there a field in the DSS that shows re-admissions?</t>
    </r>
  </si>
  <si>
    <t>There are several measures within Advantage Suite that are readmission based.  They include the standard measures:  Readmission Rate Acute, Readmissions Rate and Readmissions Per 1000 Acute.  In addition, I created two custom measures in  the past for Linda Ridell that are available for use: Readmissions Acute 3 Days and Readmissions Acute 30 Days.  I hope one of these measures will assist you.</t>
  </si>
  <si>
    <t xml:space="preserve">Tina was trying to figure out header paid amount was calculated in the DSS for claims that had a combination of lines with and without a ffspoolamt (ie some needed to be adjusted and others did not). Kaleb Osgood responded that the The header net payment amount is the sum of paid amount minus ffs pool amount.  Additionally, the scenario where some lines have the PIP pool assigned and others do not and they have a payment amount should be extremely rare.  There was a small window of time in early 2011 where you might see that scenario but it shouldn't be happening anymore to my knowledge.
Kristen requested that a note be added to the AKFD document letting people know that they need to get these amounts from the header level rather than the line level. </t>
  </si>
  <si>
    <t xml:space="preserve"> DSS Reports; HIV0009 and HIV0022 Edits</t>
  </si>
  <si>
    <t>CMS '372' Report Changes Feb 2013</t>
  </si>
  <si>
    <t xml:space="preserve">I’m trying to compare mothers’ eligibility date to their admit date for a delivery.  I’ve got their eligibility date, but cannot find a dimension to show their admit date.  I have set up the Clinical Condition Admit to restrict this to the OB-related conditions.  
See my report LindaR/budget_reqs/inpt_hosp/mothers_admit_dates. 
</t>
  </si>
  <si>
    <t>Linda/Brett</t>
  </si>
  <si>
    <r>
      <rPr>
        <b/>
        <sz val="10"/>
        <color theme="1"/>
        <rFont val="Calibri"/>
        <family val="2"/>
        <scheme val="minor"/>
      </rPr>
      <t>Data Request 49530</t>
    </r>
    <r>
      <rPr>
        <sz val="10"/>
        <color theme="1"/>
        <rFont val="Calibri"/>
        <family val="2"/>
        <scheme val="minor"/>
      </rPr>
      <t>. Doug is questioning the amounts in the Medicare Amount Detail Fac and Allowed Amount Fac fields.  Can someone help determine if there is something wrong with these Claims/fields in the DSS?</t>
    </r>
  </si>
  <si>
    <t xml:space="preserve">I think I’ve narrowed down the problem.  The clinical condition you’ll want to use is newborns w and w/out complication.  However you’ll have to restrict it even farther.  You’ll need to combine specific diagnoses with it.  Attached is a summary of 2013.  The subset restricted this data to only claims with this particular newborn clinical condition and it lists out all the diagnosis principal admits that go along with it.  It is sorted by the number of patients  in descending order.  You’ll clearly see the V-codes at the top for the deliveries but you’ll also see that there are some codes in there for abortion and other things that aren’t delivery.  At the bottom there are a few more V-codes that involve birthing twins. The V-codes are what I did not account for in my query and that is what was throwing me off I believe.  This is where your discernment will need to come in to decide which dx admit codes you want to include.  </t>
  </si>
  <si>
    <t>12/12/13 - Email sent 12/12.  Claim Detail Coverage Code and Claim Detail Coverage (description) added and populated for all but 9 paid claims paid in October 2013.  3 of those claims were checked and matched QNXT (all 3 were crossovers with overrides).   Not populated for denied claims - okay. Not populated for reversed claims - I will pursue the issue separately (Kristen).
10/2/13 - CCB approved.
9/26/13 - RB10 (logic change).
8/29/13 -  DM's will need to map once UAT is available.
8/8/13 (Brian) - Analysis sent out and approved.
8/1/13 (R. Cousino) - Annette to send analysis doc on this.
7/24/13 - (R. Cousino) Per Annette, this is in the Medical Claim Extract.
(6/24/13) The DW will need to make a change.  Currently the claims field that contains this data is not being sent to the DSS; Claimline_gap. coveragecodeid
(3/25) verify one code per claimline
(12/4) request received</t>
  </si>
  <si>
    <r>
      <t xml:space="preserve">12/6/13 - Email sent 12/11.  All MECMS data has been removed.  Followed up with Andy Oshana and modified the CR per her request(Kristen)
10/02/13 -  LOE response provided to Molina.
9/26/2013 (Ryan) Per Kristen and Gia, the DSS build start date is 2010/09.
8/8/13: (Brian) Reviewing overall program timline in conjuntion with other priorities.
8/1/13 (R. Cousino) - Kaleb, Teresa, Michele B. to meet by the state.  Realisticy looking at the 16th of Aug. before there is anything to review.
7/19/13 - (R. Cousino) List supplied to Molina.
7/18/13 - (R. Cousino) Need to get a detailed plan of what is being transferred and when. Truven has a list of tables that are not being used.  Based on this discussion, we should supply this list to the state to see if this can be turned off.  As part of this analysis, we should include record counts.
(6/24/13) merged #303, #304, #306 into #237 which brings in all MIHMS data again into the DSS.
(3/27/13)  changed TR-27330 to CR 8287 and changed the issue description to "MeCMS Conversion – New Approach"
(1/28/13) TR-5847  is now TR-27330
(9/11/12) Molina is preparing a proposed approach for management review
(8/28) un-merged from #282
(8/14) the correction of the Object Code (added from #282)
(4/5) merged in issues </t>
    </r>
    <r>
      <rPr>
        <b/>
        <sz val="10"/>
        <color theme="1" tint="0.249977111117893"/>
        <rFont val="Arial"/>
        <family val="2"/>
      </rPr>
      <t xml:space="preserve">#50, #85 </t>
    </r>
    <r>
      <rPr>
        <sz val="10"/>
        <color theme="1" tint="0.249977111117893"/>
        <rFont val="Arial"/>
        <family val="2"/>
      </rPr>
      <t>and</t>
    </r>
    <r>
      <rPr>
        <b/>
        <sz val="10"/>
        <color theme="1" tint="0.249977111117893"/>
        <rFont val="Arial"/>
        <family val="2"/>
      </rPr>
      <t xml:space="preserve"> #241</t>
    </r>
    <r>
      <rPr>
        <sz val="10"/>
        <color theme="1" tint="0.249977111117893"/>
        <rFont val="Arial"/>
        <family val="2"/>
      </rPr>
      <t xml:space="preserve"> going forward.
</t>
    </r>
    <r>
      <rPr>
        <b/>
        <sz val="10"/>
        <color theme="1" tint="0.249977111117893"/>
        <rFont val="Arial"/>
        <family val="2"/>
      </rPr>
      <t xml:space="preserve">From #50: </t>
    </r>
    <r>
      <rPr>
        <sz val="10"/>
        <color theme="1" tint="0.249977111117893"/>
        <rFont val="Arial"/>
        <family val="2"/>
      </rPr>
      <t xml:space="preserve">MECMS Adjustments not yet processed by Molina
REJECTED - Some adjusted claim records have not yet been received due to the differences between QNXT and MeCMS processing. This will result in the overstating of utilization and cost.  see issues 85, 237 and 241
The missing adjustments will be available once run-out is complete.
Reports not affected because this is MECMS data, report names have been removed.
</t>
    </r>
    <r>
      <rPr>
        <b/>
        <sz val="10"/>
        <color theme="1" tint="0.249977111117893"/>
        <rFont val="Arial"/>
        <family val="2"/>
      </rPr>
      <t>From 85:</t>
    </r>
    <r>
      <rPr>
        <sz val="10"/>
        <color theme="1" tint="0.249977111117893"/>
        <rFont val="Arial"/>
        <family val="2"/>
      </rPr>
      <t xml:space="preserve"> Abnormal Adjustments in MeCMS data
REJECTED:  (2/17) see issues 50, 237 and 241
RESOLVED - We have found some credits that are unusual.  Since these don’t conform, if we follow our credit process, we will not reflect the MeCMS net payment.  We’d like direction. One group of claims have one MeCMS credit but the negative totalpaid on the credit is larger than the original paid amount.   Another group of claims have multiple credits for the same line item that appear to be exact duplicates.  The third group of claims have MeCMS negative totalpaid that is smaller than the original paid amount.
This should have no affect on the DSS and will be submitted with the rest of the adjustments after run-out.
</t>
    </r>
    <r>
      <rPr>
        <b/>
        <sz val="10"/>
        <color theme="1" tint="0.249977111117893"/>
        <rFont val="Arial"/>
        <family val="2"/>
      </rPr>
      <t>From #241:</t>
    </r>
    <r>
      <rPr>
        <sz val="10"/>
        <color theme="1" tint="0.249977111117893"/>
        <rFont val="Arial"/>
        <family val="2"/>
      </rPr>
      <t xml:space="preserve"> dollar amounts for MeCMS Reversed Claims in the new DSS are positive numbers
(2/28) ***** get Connies notes; do with #237?
(2/7) related to #237 (the bigger credit issue)
(2/2) problem with postive number in federal share of claim Line gap, require all new claim_line_gap talble (would require a rebuild)
(1/31) assigned priority M (? Related to #237 ?).
(1/18) Kristen - the net payments are negative but the State and Federal Share are positive
-----
(2/28)  </t>
    </r>
    <r>
      <rPr>
        <b/>
        <sz val="10"/>
        <color theme="1" tint="0.249977111117893"/>
        <rFont val="Arial"/>
        <family val="2"/>
      </rPr>
      <t>State reviewed and determined will need these adjustment conversions corrected</t>
    </r>
    <r>
      <rPr>
        <sz val="10"/>
        <color theme="1" tint="0.249977111117893"/>
        <rFont val="Arial"/>
        <family val="2"/>
      </rPr>
      <t xml:space="preserve">.   Replacement data will be required.  The relationship to </t>
    </r>
    <r>
      <rPr>
        <b/>
        <sz val="10"/>
        <color theme="1" tint="0.249977111117893"/>
        <rFont val="Arial"/>
        <family val="2"/>
      </rPr>
      <t>issue 241</t>
    </r>
    <r>
      <rPr>
        <sz val="10"/>
        <color theme="1" tint="0.249977111117893"/>
        <rFont val="Arial"/>
        <family val="2"/>
      </rPr>
      <t xml:space="preserve"> is that if action is needed to correct the share amounts, then that correction would probably be done at the same time.   The big issue really is that re-conversion of MeCMS Credits still needs analysis before any action specified.
(2/7) waitng for response from State Management
(1/31) documentation has been sent to state management.  Waiting for response.
(1/10) credits related.  Write up send to State, waiting for feedback.
(12/21) Further investigation by the State and Molina is needed to determine the course of action to be taken. This is being discused within upper management.
payment issue of 35.5 million understatement in MECMS claims in the MIHMS DSS</t>
    </r>
  </si>
  <si>
    <t>12/10/13 - Discussed 12/10.  The fields were added but the data was set to 3 decimals rather than 2 so the amounts are all off by a factor of 10.  A claims rebuild will be needed to resovle. This should be done as soon as possible without impacting extracts or quarterly reporting.  Perhaps February.  In the meantime this information needs to be added to the AKFD(Kristen)
12/9/13 - Fields need to be reset to two decimals, instead of three. Will require a claims rebuild. (Annette)
10/15/13 - Molina approved design doc.
10/7/13 - CCB approved.
10/01/13 -  LOE response provided to Molina.
9/26/13 - Going to RB 10 if CR is approved by 4oct.
8/28/13 - CR delivered with the following fields to be added to the DSS:
Total COB Paid Amount Active
Total Eligible Amount Active
Total Outlier Amount Active
DRG Amount Active
Contract Paid Active
Benefit Amount Active
Manual Contract Price Active
Disallowed Amount Active
Total COB Allowed
Total COB Copayment
8/1/13 (R. Cousino) - Realistic ETA is 3 weeks out per Kaleb.
7/18/13 - (R. Cousino) Molina working on a CR to encompass multiple columns to be added to the medical and drug claim extracts.
(7/11/13) Kaleb reviewing other field adds to the request
(5/7/13) pending review of other amount fields to consider adding to the DSS</t>
  </si>
  <si>
    <t>12/9/13 - Email sent 12/09.  No members with a Date of Death = 12/31/2078.  CR Withdrawn. (Kristen)
9/26/13 - RB10 (will be corrected by data intake). The DOD is stamped on the claim at the time of extract, and if that DOD changes after that time, the claim is never updated. An update would only happen if Molina sent a void/replace claim and command in the extract. So the claim(s) in question will remain with an incorrect DOD until such time as that claim is adjusted.
8/22/13 - pending closure upon rebuild.
8/8/13 (Brian) Annette to meet with DW team.
8/1/13 (R. Cousino) - Annette doing further analysis.
7/18/13- (R. Cousino) Annette to run a query to pull the member id's from the DSS.
(7/22/13) confirmed in JSURS
(6/27/13) - fix to data in progress, assess rebuild need after the 8 records reach the DW
(5/6) eventual solution from Eligibility interface/0155 will be going forward only
In the DSS and across all time there are 232 members with a 12/31/2078 death date, and over 600,000 unique members with a blank (NULL) death date value.
Example IDS:
12326W00007 (Paid Claim)
12313E51539 (Paid Claim)
12310E23962 (Denied Claim)
12/31/2078 is the default “end date” that QNXT uses when populating date fields if no date is supplied.  I’ve seen that date listed in the date of death field before which I agree is confusing.</t>
  </si>
  <si>
    <t xml:space="preserve">12/12/13 - Email sent 12/12.  DRG Final Claim Code and DRG Final Claim (description) added and populated.  Not populated for reversed claims - I will pursue the issue separately(Kristen)
12/3/13 - • ‘DRG Final Claim Code’ and ‘DRG Final Claim’ (description) have been added.
• This does not appear to be populated for reversed claims.  State is not comfortable with this.
• State requested that all new fields added to the DSS be listed in the AKFD going forward.
• Truven is also working on updating the Data Dictionary to include all new fields – this will be distributed once available. 
• Truven will present evidence for additional items at our meeting next Tuesday (12/10). 
10/28/13 - CCB approval
10/21/13 - LOE &amp; Tech Spec delivered to Molina.
10/15/13 - Molina approved design doc.
9/6/13 - CR 36159 submitted.
9/6/13 - (Kaleb) the DRG assigned by Micro-Dyn and priced via the Maine specific DRG schedule is not supplied to the DSS. To my knowledge there is not a claims supported field in the DSS currently that contains the Micro-Dyn assigned DRG.
9/4/13 - (Kristen) Not sure if this is a DSS issue or a QNXT issue
</t>
  </si>
  <si>
    <t>12/12/13 - Email sent 12/12. Previously Person ID Unencrypted &amp; Birth Date were null and Name Fields were ~Missing for at least 2 members.  Report showed data now populated for those 2 members.  During the meeting on 12/10 Annette ran a query in the ADV to check for nulls in Person ID Unencrypted and found none.  Agreed okay to close.(Kristen).
12/3/13 - Truven to check all data and make sure these are populated for everyone before State approves for closure. Truven checked one member who previously did not have Person ID Unencrypted, Name First Current, Name Last Current or Date of Birth populated and they are all populated now. 
9/26/13 - RB10 (will be corrected by data intake)
9/19/13 - (annette) - Incoming data will correct the problem.
8/1/13 (R. Cousino) - Group confirmed
7/18/13 (R. Cousino) Molina will change the extract to perform an upper on the carriermemid.
(4/26) this is an after-effect of manual eligibility entry in MIHMS and will be addressed with Rebuild #10; the current affected member population within the DSS is &lt; 1%. (Kaleb)
(4/25) two separate MaineCare members are “missing” the member information (Steve Baird).
1/25 - Annette and Jonathan confirmed in the ODS that Molina sometimes sends the Person ID Unencrypted with a lower case ‘a’ at the end of the id.  The eligibility record in the DSS has this ID with an ‘A’ at the end of the ID and the claim record has an ‘a’ at the end.  Because of this discrepancy, the record in the record listing report isn’t making a match and doesn’t bring over the eligibility information (person id, person id unencrypted, date of birth, first name and last name, etc.)</t>
  </si>
  <si>
    <t xml:space="preserve">12/9/13 -Email sent 12/9.  Checked for Tribal Eligibility = Unknown.  Found 219 members(Kristen).
10/1/13 - Discussed in AM scrum call. Molina confirms closed but the Truven change to the logic (add a table) still needs to be made. </t>
  </si>
  <si>
    <t>12/9/13 - Email sent 12/9.  Description for specialty code 063 changed to ICF/IID in the DSS.  CR 31843 withdrawn &amp; replaced by CR 37954 to Update [All] Provider Types and Specialties to replace MR and DD with IID.  New DSS Issue 387 added to track CR-37954 (Kristen).
10/21/13 – no cost communicated to Molina.
10/17/13  - Add to RB10. Change to lookup table.
8/19/13 - CCB Approved
3/26/13 - draft CR received</t>
  </si>
  <si>
    <t>12/12/13 - Email sent 12/12. No longer any claims with source code = MECMS.  Evidence provided for Issue 237/CR 8287.  Agreed okay to close during meeting on 12/10 (Kristen).
10/21/13 - This issue will be closed from a DSS standpoint after RB10 (due to the data conversion from MeCMS under CR-8287). The TR will remain open, but the DSS issues are closed with RB10 completion.
10/17/13 - Molina to determine any other dependecies other than MECMS data.
(6/27/13) - MECMS historical transaction source code in MIHMS.  Eventually logic will be added to reject this GHS transactions.
(1/28/13) TR-5851 is now TR-27332
(11/28) assigned TR # (also see #292)
(10/16) Pending decision by Pharmacy team on how this will be addressed.
(8/23) these are Pharmacy claims.  If no match then why load a history for adjustment
(6/26) Molina to check the logic that moved these claims over
Ask Fayaz for examples
reversed claims with paid dates beyond February 2011 and a source code of MECMS</t>
  </si>
  <si>
    <t xml:space="preserve">12/11/13 - Email sent 12/11.  Annette sent report showing Cash Receipt Number and Line Number.  Previously the data warehouse was passing the cash receipt # concatenated with a ":" then followed by the line # which looked like:  '00145107:1.  The DSS was bringing this value in to the Line Number field as a 0.  Both fields now populated correctly (Kristen).
9/26/13 - RB10 (logic change).
8/19/13 - (Annette) - Solution: Adding a new field for cash reciept #.
8/22/13 - (Annette) further discussion with DW. 
8/8/13 (Brian) Cash reciepts may affect Health Homes. There are alpha-numeric characters in line item.
8/1/13 - Annette confirmed this logic is already in place.
7/18/13 - (R. Cousino) Annette to check if this logic has already been applied in the financial converts.
(2/28) got bumped to rebuild #10
(02/05/2013)  While running the core reports for the financial extract for January 2013, a comment was made by the DM's that the Line Number (ADV_FIN.ITEM_NO) was showing a significant increase in the number of records being set to 0.  It was later communicated to the DW team, that in the Data Stage load job sets the value to 0  if the line_nbr &lt; 0 or line_nbr &gt; 99.  Not only does this appear to be a problem as there are line numbers that well exceed 100, there are records that contain non-numeric characters for the CR transaction type.
</t>
  </si>
  <si>
    <t>12/11/13 - Email sent 12/11. The values in these 2 fields are now populated correctly for the one member affected (Kristen).
9/26/13 - RB10 (will be corrected by data intake)
8/22/13 - Rebuild will fix this.
8/1/13 (R. Cousino) - Ryan confirmed this. 
7/24/13 - (R.Cousino) Upon further thought, the receipt of the new data for rebuild 10 will self correct the data as the change was originally made within the Truven ODS.
7/18/13 - (R. Cousino) DW to update the one record in the ODS and the change will filter through to the DSS in the rebuild?
Identified after correcting issue #325.  Correct values have been confirmed in QNXT.</t>
  </si>
  <si>
    <r>
      <t xml:space="preserve">12/13/13 - Issue number added to section 22 comment in AKFD  Version 3.37.
9/26/13 - AC needs to update AFKD.
9/19/13 - Logic is finalized.
9/12/13 - Molina suggests this be put into the AKFD. Data is not present, the  rule is ID discharge hour is present then the discharge date is assumed to be the last date of service.
8/1/13 (R. Cousino) - Group confirmed this is still true.  A follow-up would need to occur with the state.
7/18/13 - (R. Cousino) The discharge date is not required.  If the value is not present, then look at the last date of service.  Working as designed per Molina.  If a change is required, then a CR is required.  This could be done either in the extract of the Data Stage convert for medical claims.
(6/27/13) - discharge date not fully populated (95% are null), alternative to use late service date as described below.  Discharge date is in the DW, need to add logic in the converts.
(1/28/13) review with Kristen, AKFD or report logic.  QNXT does not hold this value, so adding to extract logic would create data inconsistency.
(12/3) put on Hold.  Any solution would be external to the DSS intially.
Discharge date is 100% not populated in the DW and DSS; also not populated in QNXT.  Need to derive from other fields, see discharge time and and another field.
</t>
    </r>
    <r>
      <rPr>
        <b/>
        <sz val="10"/>
        <color theme="1" tint="0.249977111117893"/>
        <rFont val="Arial"/>
        <family val="2"/>
      </rPr>
      <t>When a discharge hour is set, take the last date of service as the discharge date, the discharge hour is the time on that day of the discharge.</t>
    </r>
    <r>
      <rPr>
        <sz val="10"/>
        <color theme="1" tint="0.249977111117893"/>
        <rFont val="Arial"/>
        <family val="2"/>
      </rPr>
      <t xml:space="preserve">
Discharge hour is in the DW, but would need to be added to the DSS.</t>
    </r>
  </si>
  <si>
    <t>Notes and Action Items from Meeting 10/11/2013</t>
  </si>
  <si>
    <t>Notes and Action Items from Meeting 11/20/2013</t>
  </si>
  <si>
    <t>Notes and Action Items from Meeting 12/6/2013</t>
  </si>
  <si>
    <t>Chuck reviewed the sample claims and these were his findings:
COB issues: In the edits, a lot of these claims had “No COB entered with a Secondary Enrollment.”  This was usually a provider billing error and a lot of claims were subsequently adjusted.
Provider Contract &amp; Member Benefit issues: Again, this was part of the system stabilization.  Provider contracts needed to be updated so the service could be paid and member eligibility needed to be corrected.  
Also, the method we use to pay FQHCs and RHCs (pay on one line of the claim and treat the remaining lines as encounters) seems to be a factor.
No further action needed.</t>
  </si>
  <si>
    <t>1. Tangie stated that the logic change will be implemented in the next extract.
2. Tangie updated the Program Type logic document and will send to the group (done).
No further action needed.</t>
  </si>
  <si>
    <t>Will schedule a separate meeting to discuss strategy and next steps to mitigate.  Kristen/Brian to coordinate.</t>
  </si>
  <si>
    <t>Meeting to be scheduled.  Include Kaleb and Teresa from Molina, Tangie and Brian from Truven, Kristen and Chuck from State. Kristen/Brian to coordinate.</t>
  </si>
  <si>
    <t>Kristen forwarded the Policy Sections to Gia to review on 11/14.</t>
  </si>
  <si>
    <t>State (Gia) to finish review.</t>
  </si>
  <si>
    <t>We discussed that this would be resolved with the logic change described in 177.
No open action item.</t>
  </si>
  <si>
    <t>Not discussed.  Relates to 177.</t>
  </si>
  <si>
    <t>We discussed that at our last meeting we felt this would improve with the next submission.
No open action item.</t>
  </si>
  <si>
    <t>Not discussed.  All set.</t>
  </si>
  <si>
    <t>We discussed the feedback from Mathematica and Tangie also reported that when she went back and checked there were only 3 claims with Type of Service 02 in the system and none of them were included in the extract.  We discussed that perhaps this relates to issues with paying LTC claims at go-live and think the claims will appear in subsequent quarters.
No open action item.</t>
  </si>
  <si>
    <t>Not discussed.  All set (after rebuild).</t>
  </si>
  <si>
    <t>Kristen emailed CMS 12/4.  Awaiting response.</t>
  </si>
  <si>
    <t>Action Item: Kristen to check with CMS to confirm that this needs to be added starting with the first quarter of calendar year 2014 and ask if it can also be included for prior quarters.
Additional Action Item (not related to any listed issues):  Kristen to check with CMS to find out if we can start using data Dictionary version 4.  The updates in this version are the lengthening of the diagnosis code (ICD) fields and the addition of the ICD version indicator (for all MSIS files this will be set to 9 as we should be sending T-MSIS files prior to the transition to ICD-10).  Note:  The Homeward Bound files will be using DD v4.</t>
  </si>
  <si>
    <t xml:space="preserve">12/11/13 meeting - MSIS Issue #190 (TOS) discussion </t>
  </si>
  <si>
    <t xml:space="preserve">Kaleb sent sample claims report.
There’s 10 claims for each of the 4 Category of Service codes we were interested in; there’s also a separate tab that has 10 claims where the distinct number of COS’s is greater than 1.
</t>
  </si>
  <si>
    <t>A largre results format crosstab report succeeded but the following error is received when attempting open the report results: 
Error: report link does not reference a valid report                                                           11/27/2013: Development confirmed that this is a defect. DE35766 is attached to the case. As of 12/3/2013, development was able to reproduce this issue in 5.1 and 5.2 (an error message when opening the link to the zip file). PAT will discuss. Development is creating a know issue write up and will let me know as it is added to the defect. Knowledge Base Article 000004406 has been created and attached to the case for your reference</t>
  </si>
  <si>
    <r>
      <rPr>
        <b/>
        <sz val="10"/>
        <color theme="1"/>
        <rFont val="Calibri"/>
        <family val="2"/>
        <scheme val="minor"/>
      </rPr>
      <t xml:space="preserve">Potential DSS Issue - Allowed Amounts not matching QNXT (add information to the AKFD). </t>
    </r>
    <r>
      <rPr>
        <sz val="10"/>
        <color theme="1"/>
        <rFont val="Calibri"/>
        <family val="2"/>
        <scheme val="minor"/>
      </rPr>
      <t xml:space="preserve">Charles Bryant discovered that there are some claims in the DSS where the Allowed Amount does not equal the Allowed Amount in QNXT. Kristen requested that this be added as an issue for future reference in the AKFD. </t>
    </r>
  </si>
  <si>
    <t>Brett explained that this issue is a rule inside a rule:                                                                             -The Business Rule in QNXT when populating the allowed amount is to use the lesser of either the contract amount or the benefit amount.  In about 85% of the cases the contract amount will be the lesser amount.                                                                                                                             -The DSS will always populate the allowed amount with the contract amount.  Therefore most of the time the allowed amount will match in the DSS and in the QNXT system.                              - The exception to this(the rule within the rule) is based on specific combinations of Provider Type and Provider Specialty.  In these rare cases the provider will actually be paid the contract amount, which is higher and the benefit amount will populate the QNXT system as it is a lower amount. This is what accounts for the discrepancy between allowed amounts in the DSS when compared to QNXT in these cases.  Kaleb can provide these PT/PS combinations if you need them.                                                                                                                                                - To completely fix this issue there would have to be more logic created within the QNXT system that would then populate the allowed amount with the contract amount in those rare cases. **Added to AFKD version 3.37a**</t>
  </si>
  <si>
    <t>Patricia Webber/Kristen Cowing</t>
  </si>
  <si>
    <r>
      <rPr>
        <b/>
        <sz val="10"/>
        <color theme="1"/>
        <rFont val="Calibri"/>
        <family val="2"/>
        <scheme val="minor"/>
      </rPr>
      <t>Issue with Units Billed Fac Dtl.</t>
    </r>
    <r>
      <rPr>
        <sz val="10"/>
        <color theme="1"/>
        <rFont val="Calibri"/>
        <family val="2"/>
        <scheme val="minor"/>
      </rPr>
      <t xml:space="preserve"> Patricia just discovered an issue with the Units Billed Fac Dtl field in the DSS.  The amounts include decimal places where they should be whole numbers.  See a few examples below.  You can check out her entire report in the DSS (it contains PHI).  Report Folder = ‘!PWebber’.  Report Name = ‘50650-2011’.  Also impacts ‘50650-2012’ and ‘50650-2013 (Jan-Nov)’.Patricia ran another report and this issue exists for Units Billed Prof as well.  See report in her folder named ‘units’.  </t>
    </r>
  </si>
  <si>
    <t>Brett/Barb/Louis</t>
  </si>
  <si>
    <r>
      <rPr>
        <b/>
        <sz val="10"/>
        <color theme="1"/>
        <rFont val="Calibri"/>
        <family val="2"/>
        <scheme val="minor"/>
      </rPr>
      <t>reliability question (Date of Eligibility Start</t>
    </r>
    <r>
      <rPr>
        <sz val="10"/>
        <color theme="1"/>
        <rFont val="Calibri"/>
        <family val="2"/>
        <scheme val="minor"/>
      </rPr>
      <t xml:space="preserve">). Have you ever used the Date of Eligibility Start field in the DSS?  I’m interested to know if there have been any issues reported with it, or whether it is reliable.  I’m comparing mothers’ earliest eligibility date to their admission date for a birth.  I’m getting a lot where the admission date is days or weeks after the eligibility start date – which is quite possible!  </t>
    </r>
  </si>
  <si>
    <t xml:space="preserve">As stated in the AKFD (Issue #286), Eligibility start and end dates are shown in the DSS as a snapshot in time by month. Eligibility is viewed for the whole month from the 1st to the end of the month; even if the person’s eligibility started or ended mid-month (there is no field in the DSS that provide a member’s true first date of eligibility). Eligibility is updated each month so if you ran the same report in different time periods the first date of eligibility will be the first month on that query. For example, someone could be eligible since Jan 1, 2012.  If you run a query that starts on Jan 1, 2013 it will return 1/1/2013 as the eligibility start date.
</t>
  </si>
  <si>
    <t>12/17/13 - Provider CR, not DSS. (Kristen)
12/11/13 - Email sent 12/11.  Description for specialty 036 updated and  specialties 171 and 172 added to the lookup table in the DSS. Okay with closing DSS issue despite not having any providers enrolled with a specialty of 172 at this time. (Kristen).
10/21/13 – no cost communicated to Molina
10/21/13 - (Annette) The two codes have been identified.
7/3/13 - CCB Approved
5/29/13 - Provider Type 20 Dental Hygienist currently has one specialty called 036-Dentistry. No other PT uses this specialty. This specialty is to be renamed “036-Public Health Supervision Status-RDH.” Under its new name, it will continue to be an allowed servicing provider under Provider Type 21-Dental Hygienist Group.  
Two new specialties need to be added under Provider Type 20 Dental Hygienist:
1.TBD- Public Health Supervision Status-IPDH
2.TBD- Independent Practice Dental Hygiene</t>
  </si>
  <si>
    <t xml:space="preserve">As of 11/19, Wendy was still experiencing this issue. No response from PS yet. As of 12/2/13 PS was unable to find any conclusive issue. As of 12/4/13, PS suspects that it might be a user Javascript issue and Linda is awaiting Wendy's response. On 12/5/13- Wendy reported that she was able to resolve the issue herself by adjusting her "compatibility view settings" under internet explorer settings 12/11/13- Product Support verified that Internet Explorer will automatically show sites in Compatibility View each time she visits. There is no nee to set it up each time. </t>
  </si>
  <si>
    <r>
      <t xml:space="preserve">Error When Using My Activities and Schedules. </t>
    </r>
    <r>
      <rPr>
        <sz val="10"/>
        <color theme="1"/>
        <rFont val="Calibri"/>
        <family val="2"/>
        <scheme val="minor"/>
      </rPr>
      <t xml:space="preserve">When I access the “my activities and schedules” section of the DSS to try  and cancel a report, I receive an “undefined” error when I hit the cancel icon. (PS Ticket # 1014617). </t>
    </r>
  </si>
  <si>
    <t>I think this is an internet explorer issue.  What I do is go to internet options/compatibility view/ then add the website.  When I try after that I don’t receive any errors.</t>
  </si>
  <si>
    <t>Kirsten Cowing</t>
  </si>
  <si>
    <t>Todd/Louis</t>
  </si>
  <si>
    <t>Error with selecting values. I was trying to put the time period on my report as FY2011 but it wasn’t one of my choices when I went to ‘all values’.  As you can see below, it says there are 10 results, which should include FY 2011, but instead it only shows 9 results, and no way to scroll for the 10th.  If you look in the background of this image on the left side you can see when I un-collapsed the values for ‘Time Period Incurred Fiscal Year’ it gives me FY2011 as a choice</t>
  </si>
  <si>
    <t xml:space="preserve">Sarah was able to see all values once she changed her screen resolution to something larger. Linda informed Sarah that if she wants to keep her screen in a lower resolution, she could also enter FY2011 into the Single Value or drag it from the left side tree into the report. </t>
  </si>
  <si>
    <t>12/17/13 - Rejected due to missing secondary field, Prescribed Date. Issue #338v2 opened. 
12/12/13 - Email sent 12/12.  Drug Filled Date was added.  CR was also to add the Prescribed Date.  It does not appear that was done. (Kristen)
10/7/13 - CCB approved.
10/01/13 - LOE response provided to Molina.
9/26/13 - RB10 (logic change).
9/13/13 - Molina approved. Proceed with a formal Technical Solution and LOE response for CCB consideration.
9/5/13 - DW piece is complete
8/29/13 - both fields are mapped. DM needs to map fields.
8/8/13 (Brian) Sent off for review and signed off.
8/1/13 - Change the logic to map from the claimpharm.rxdate field.
7/18/13 - (R. Cousino) DW needs to change the drug extract for the PHM_PRESCRIBE_DT field as stated below Kaleb to provide additional info as to what the field is and what is being mapped today.
(6/24/13) The MSIS Rx Extract field that we need from ODS is PHM_PRESCRIPE_DT
(6/24/13) CLM_RECEIVE_DT which is named in ODS PHM_RECIEVE_D
(6/21/13) MSIS RX feedback identified that not a single claim has the FILL-DATE with the same date as DATE-PRESCRIBED. 
Cross referenced to #201 in the MSIS issues log</t>
  </si>
  <si>
    <t>338v2</t>
  </si>
  <si>
    <t>12/19/13 -Issue 359v2 and TR 38953 opened.
9/26/13 - RB10 (logic change).
9/19/13 (Annette) - Solution: changing a parameter in the function.
9/13/13: This is an issue with the function used in the Medical conversion job.  Function parameter needs to be modified.
9/9/13: Ted Trebilcock found 2 claims (10350W00548, 12156W03597) that had Units Billed Prof equal to 999,999,999.</t>
  </si>
  <si>
    <t>359v2</t>
  </si>
  <si>
    <t>324v2</t>
  </si>
  <si>
    <t>12/19/13 - We now have claims for Allocation Provider Type Code = 70 and Allocation Provider Specialty Code = 170 (Kristen)
10/8/13 - Evidence report provided to The State.
9/18/13 - CR-25723 was implemented with Update #34.
9/11/13 - lookup value received. Tech doc is in. 
8/12/13  - Received CR spec.
8/8/13 (Todd) - moved from an on-hold CR to open; need CR spec. Transportation Broker (new specialty)
6/11/13 On-Hold
Draft CR from the state, pending receipt of final CR</t>
  </si>
  <si>
    <t>TR-38953</t>
  </si>
  <si>
    <t xml:space="preserve">DSS Access. Looks like I’m unable to access DSS this morning.  Ad Hoc Report Writer is giving the message ‘medstat.brighton.common.GrightonException:  Unable to connect to the database.  Please contact product support.’  </t>
  </si>
  <si>
    <t xml:space="preserve">User was able to access DSS after product support reset the base and user opened a fresh browser. </t>
  </si>
  <si>
    <t>User receives error while attempting to access the Ad Hoc Report Writer. User is receiving the following error while attempting to access Ad Hoc Report Writer. "medstat.brighton.common.GrightonException: Unable to connect to the database."</t>
  </si>
  <si>
    <t>Product Support confirmed access after restarting the database.</t>
  </si>
  <si>
    <t>DSS; 4 of 5 Test Reports Failed. Please see Hx of failed and rerun reports this morning. Also, DSS is requiring multiple log ins, after almost each action.</t>
  </si>
  <si>
    <t>Logging in to the DSS is incredibly slow this morning. Is there a problem somewhere?</t>
  </si>
  <si>
    <t xml:space="preserve">DSS working properly after user logged out and logged back in. No other slowness reported. </t>
  </si>
  <si>
    <t xml:space="preserve">I am trying to get an accurate (or at least fairly accurate) report on net payments by Allocation Provider Type.  (See my report LindaR/High_Five_2013/allocation_prov_type_selected_rate_codes_45 – 64).  The biggest chunk of money is in the “Missing” category; this also shows a negative dollar amount paid.  I think this is claims adjustments/reversals, which do not get assigned back to their Provider Type.  Someone could confirm this for me? 
I understand from Marshall that there is work being done on the Allocation Provider Type.  In the meantime, would it work to run my report with a subset that would eliminate claims that had a Reversed status?  I see that Barb has a subset – Claims Status Paid and Reversed.  If I add that sub-set to my report, I think I will get a report that has a more accurate picture of payments to the providers.  
Please let me know what you think, or of other strategies that would help me deal with the negative payments showing up in “Missing”.  
</t>
  </si>
  <si>
    <t xml:space="preserve">CSV Reports in DSS. This is supposed to return 10 million cell limits, while a report run as excel has a 1 or 2 million cell limits. 
Does anyone have success actually getting the CSV big dumps to work? If so can you email me a link to the report so I can how it is setup?
I have tried many times and spent time with Truven programmers, help emails the works, still does not work. Trued every combination of fill it out this way I could (or Truven) could think of, still does not work. Only works as excel dumps which significantly limits the chronology available in a query.
</t>
  </si>
  <si>
    <t>One option for you is to simply exclude the category of missing from your report.  If you were to use Barb’s subset you would still get reversals.  Something to consider though, if you exclude reversals from your query your aggregate sums will be off.  If you exclude the reversal amount you will overstate the dollars because you’re not excluding the original claims</t>
  </si>
  <si>
    <t xml:space="preserve">Annette provided the following answer: Here is the information on the Cost of Care field.
• The Cost of Care field is on Professional and Facility Header, and Denied records.
• The field is sourced from Molina’s Claim table using the ShareOfCost field.
• I checked the raw data, and this field contains all zeroes for all time periods.
That source is incorrect; claim.shareofcost is not utilized in MIHMS.  Claimdetail.costshareamt is the field that should be sourced for Cost of Care amounts and it exists solely at a detail level. DSS Issue #391 added to the tracking log as ‘Cost of Care field’ and a TR will be created to get this fixed. CR 39179 submitted to correct the issue. </t>
  </si>
  <si>
    <t>CR-39179</t>
  </si>
  <si>
    <t xml:space="preserve">large formatted csv report run interactively but not in a job. When I run the attached report interactively in a job using large csv format, I get results. If the report is added to a job as csv output selections, there are only headers listed. Can you please review the attached document and investigate why a csv report has no results when ran in a job. </t>
  </si>
  <si>
    <t>1/3/14 - CR closed in RQMS
12/3/13 - State requests closure (Kristen)
10/17/13 - Extract provided to Molina.
10/7/13 - CCB approved 
10/3/13 - LOE &amp; tech specs sent to Molina 
10/3/13 - Truven reviewed &amp; approved
9/24/13 - Preliminary info received from State on 9/24/13</t>
  </si>
  <si>
    <t>1/7/14 - Kristen Cowing approved closure.
12/11/13 - On 12/11 Annette sent report of all procedures codes tied to Federal Object Code 6706.  Procedure code T4526 is not listed.  Forwarded report to Ted and Chuck to confirm that there are no longer any “unexpected” procedure codes listed (Kristen).
9/26/13 - RB10 (will be corrected by data intake)
9/19/13 - Issue goes away when MICEMS goes away.
8/1/13 (R. Cousino) - Kaleb confirmed this.
7/18/13 - (R. Cousino) Not applicable.  Per Molina, rebuild 10 will take care of this as we are removing the MECMS data.
(6/27/13) - close with Rebuild 10 as MeCMS data will be removed from the system
(1/28/13) specific to MeCMS conversion.  AI-26841 is no longer valid.
(11/28) Yes this is MeCMS only (ref. TR-5847).  pending decision on MeCMS reconversion
(10/16) need to verify if this is MeCMS only
(9/11) review original issue request against current data
(8/28) un-merged from #237 which is credit specific
(8/14) Merged into #237
Addressed by #81v2
Some claims paid against Object Code 6706 RESIDENT DIAGNO AND TREAT in January and February 2011 have procedure codes that are not expected.</t>
  </si>
  <si>
    <t>Cheryl Rood</t>
  </si>
  <si>
    <r>
      <t xml:space="preserve">Deductible Amount. </t>
    </r>
    <r>
      <rPr>
        <sz val="10"/>
        <color theme="1"/>
        <rFont val="Calibri"/>
        <family val="2"/>
        <scheme val="minor"/>
      </rPr>
      <t>Does DSS capture the “deductible” amount from the COB screen in QNXT? I just need to ensure that this field is separate from coinsurance or copay amounts.</t>
    </r>
  </si>
  <si>
    <t xml:space="preserve">Error #2124. While attempting to edit a subset, I received this error.
I am also unable to save my work, as all of the “file/report/data/help options at the upper left portion of the screen are greyed out.
</t>
  </si>
  <si>
    <t>Linda/Michelle/Louis</t>
  </si>
  <si>
    <t xml:space="preserve">Logging out and back in resolved the issue for Wendy. Louis submitted a PS ticket to try and determine the root cause of the issue. PS reported that the error code #2124 is a session timing out. </t>
  </si>
  <si>
    <t>Appears to have resolved when I shutdown and rebooted. No longer requesting multiple loggin ins. 2 other DSS users report no problems w/running and opening reports. No action required by Truven</t>
  </si>
  <si>
    <r>
      <t xml:space="preserve">Pharmacy </t>
    </r>
    <r>
      <rPr>
        <strike/>
        <sz val="10"/>
        <color theme="1" tint="0.249977111117893"/>
        <rFont val="Arial"/>
        <family val="2"/>
      </rPr>
      <t>Fill</t>
    </r>
    <r>
      <rPr>
        <sz val="10"/>
        <color theme="1" tint="0.249977111117893"/>
        <rFont val="Arial"/>
        <family val="2"/>
      </rPr>
      <t xml:space="preserve"> Prescribed Date incorrect</t>
    </r>
  </si>
  <si>
    <r>
      <t xml:space="preserve">1. Tangie said that they can modify the logic so that the Inpatient Psych Claims are in the IP file rather than the LT file.
2. Tangie said that she could not find anything on COS 33.
3. Tangie said that the mapping document is in the works.
Open Action Items:
</t>
    </r>
    <r>
      <rPr>
        <sz val="10"/>
        <color rgb="FF00B050"/>
        <rFont val="Arial"/>
        <family val="2"/>
      </rPr>
      <t>1. Truven to modify the logic.</t>
    </r>
    <r>
      <rPr>
        <sz val="10"/>
        <rFont val="Arial"/>
        <family val="2"/>
      </rPr>
      <t xml:space="preserve">
2. None
</t>
    </r>
    <r>
      <rPr>
        <sz val="10"/>
        <color rgb="FF00B050"/>
        <rFont val="Arial"/>
        <family val="2"/>
      </rPr>
      <t>3. Truven to send mapping document to State when complete.</t>
    </r>
  </si>
  <si>
    <r>
      <t xml:space="preserve">These action items are still open and Truven is in the process of getting resources to complete them:
</t>
    </r>
    <r>
      <rPr>
        <sz val="10"/>
        <color rgb="FF00B050"/>
        <rFont val="Arial"/>
        <family val="2"/>
      </rPr>
      <t>1. Truven will check to see if there is a way to modify the logic to put the Inpatient Psych Claims in the IP file rather than the LT file.
2. Truven needs to provide a mapping document of table and field names for all open issues.  Truven will also review this and include any observations along with the file when they send it to the State.</t>
    </r>
  </si>
  <si>
    <r>
      <t xml:space="preserve">1. Tangie will check to see if there is a way to modify the logic to put the Inpatient Psych Claims in the IP file rather than the LT file.
2. Tangie will look for information on COS 33 </t>
    </r>
    <r>
      <rPr>
        <sz val="10"/>
        <color theme="1"/>
        <rFont val="Arial"/>
        <family val="2"/>
      </rPr>
      <t>(Chuck said that this wasn't in the fund allocation matrix.  He said that the only values for IP were 2, 4, 1 and 11.  He said the 33 is rehab services OT).</t>
    </r>
    <r>
      <rPr>
        <sz val="10"/>
        <color rgb="FF00B050"/>
        <rFont val="Arial"/>
        <family val="2"/>
      </rPr>
      <t xml:space="preserve">
3. Tangie will provide a mapping document of table and field names for all open issues.  Truven will also review this and include any observations along with the file when they send it to the State.</t>
    </r>
  </si>
  <si>
    <r>
      <rPr>
        <sz val="10"/>
        <rFont val="Arial"/>
        <family val="2"/>
      </rPr>
      <t xml:space="preserve">Kristen reviewed her findings from reviewing these claim samples.  Chuck suggested that Clinic Claims would have $0 paid encounter lines.  Chuck questioned the PNMI claims but then decided this was the correct file for those to be in.  </t>
    </r>
    <r>
      <rPr>
        <sz val="10"/>
        <color rgb="FF0070C0"/>
        <rFont val="Arial"/>
        <family val="2"/>
      </rPr>
      <t xml:space="preserve">
</t>
    </r>
    <r>
      <rPr>
        <sz val="10"/>
        <rFont val="Arial"/>
        <family val="2"/>
      </rPr>
      <t xml:space="preserve">Kristen pointed out that for most of these claims the Total Charges was equal to the Deductible Amount, but she wondered if these none cross-over claims should have deductible amounts.  Chuck suggested they were TPL claims.  Kristen said that some had TPL amounts but others didn't. </t>
    </r>
    <r>
      <rPr>
        <sz val="10"/>
        <color rgb="FF0070C0"/>
        <rFont val="Arial"/>
        <family val="2"/>
      </rPr>
      <t xml:space="preserve"> Chuck said he would review the claims with Kristen to figure this out.  
</t>
    </r>
    <r>
      <rPr>
        <sz val="10"/>
        <rFont val="Arial"/>
        <family val="2"/>
      </rPr>
      <t xml:space="preserve">Kristen also questioned the RHC and Dialysis claims having estimated amounts.  The billing provider names do appear to be hospitals by the allocation provider type and specialty are not.  </t>
    </r>
    <r>
      <rPr>
        <sz val="10"/>
        <color rgb="FF0070C0"/>
        <rFont val="Arial"/>
        <family val="2"/>
      </rPr>
      <t>Kristen will send the claims to Teresa</t>
    </r>
    <r>
      <rPr>
        <sz val="10"/>
        <rFont val="Arial"/>
        <family val="2"/>
      </rPr>
      <t xml:space="preserve"> and </t>
    </r>
    <r>
      <rPr>
        <sz val="10"/>
        <color rgb="FFFF0000"/>
        <rFont val="Arial"/>
        <family val="2"/>
      </rPr>
      <t>Teresa will look into this</t>
    </r>
    <r>
      <rPr>
        <sz val="10"/>
        <rFont val="Arial"/>
        <family val="2"/>
      </rPr>
      <t>.</t>
    </r>
  </si>
  <si>
    <r>
      <t xml:space="preserve">We discussed the information Kaleb provided and believe this was a short term issue that will not show up in newer files.
Open Action Item:
</t>
    </r>
    <r>
      <rPr>
        <sz val="10"/>
        <color rgb="FF0070C0"/>
        <rFont val="Arial"/>
        <family val="2"/>
      </rPr>
      <t>Chuck and Kristen to review the claims where Total Charges was equal to the Deductible Amount to see if they are all TPL claims.</t>
    </r>
  </si>
  <si>
    <r>
      <t xml:space="preserve">We reviewed the Program Type logic.  The logic for program Types 6 and 7 are currently based on the member having one of the waiver coverage codes rather than the claim being associated to one of the waiver coverage codes.  This may be why the number of claims was high and the average dollars was low.  Also, the logic did not show what Program Type was assigned if the claim did not meet any of the criteria listed.  Truven said it would be Program Type 0.
Open Action Items:
</t>
    </r>
    <r>
      <rPr>
        <sz val="10"/>
        <color rgb="FF00B050"/>
        <rFont val="Arial"/>
        <family val="2"/>
      </rPr>
      <t>1. Truven to modify logic to use the coverage code associated with the claim.
2. Truven to update Program Type logic document to include Program Type 0.</t>
    </r>
  </si>
  <si>
    <r>
      <t xml:space="preserve">We discussed the feedback from Mathematica and the fact that we still need to figure out what caused the various increases and decreases by type of service.
Open Action Item:
</t>
    </r>
    <r>
      <rPr>
        <sz val="10"/>
        <color rgb="FF7030A0"/>
        <rFont val="Arial"/>
        <family val="2"/>
      </rPr>
      <t>Truven (with Molina and State) to figure out what caused the various increases and decreases by type of service.</t>
    </r>
  </si>
  <si>
    <r>
      <t xml:space="preserve">We discussed Diana's feedback and believe that the claims with date spans are legitimate.
Open Action Item:
</t>
    </r>
    <r>
      <rPr>
        <sz val="10"/>
        <color rgb="FF0070C0"/>
        <rFont val="Arial"/>
        <family val="2"/>
      </rPr>
      <t>Kristen to review Policy Sections to see if there were any changes that would lead to the increase in claims with date spans.</t>
    </r>
  </si>
  <si>
    <r>
      <t xml:space="preserve">We discussed the rebuild and when it might occur.  Earlier this week we were told 11/25 or 11/26 but then we heard that the ACO extract would push it out 10 business days.  Truven does not think it will push it out that much.
Open Action Item:
</t>
    </r>
    <r>
      <rPr>
        <sz val="10"/>
        <color rgb="FF00B050"/>
        <rFont val="Arial"/>
        <family val="2"/>
      </rPr>
      <t>Rebuild</t>
    </r>
  </si>
  <si>
    <r>
      <t xml:space="preserve">Per an email from Steve Creamer dated 11/12/13, the 1915(c) waiver numbers have remained pretty consistent across these quarters.  We would expect the 1115 waivers (HIV &amp; Childless Adults ) to also remain constant (The Childless Adult numbers have gone down more recently, but should not have been impacted during this time period.)  It appears that there must be some issue with the logic used to count them for MSIS.
Truven (Greg) stated that there had been no logic change.
</t>
    </r>
    <r>
      <rPr>
        <sz val="10"/>
        <color rgb="FF00B050"/>
        <rFont val="Arial"/>
        <family val="2"/>
      </rPr>
      <t>Action Item: Truven will check the output for these quarters to see if waiver members are in there. (Chuck also suggested looking at specific members that we know are in each of the waivers and see if/how they appear in the data).</t>
    </r>
  </si>
  <si>
    <r>
      <t xml:space="preserve">Tangie looked at the last quarter sent and there were waiver members in there.
</t>
    </r>
    <r>
      <rPr>
        <sz val="10"/>
        <color rgb="FF00B050"/>
        <rFont val="Arial"/>
        <family val="2"/>
      </rPr>
      <t>Tangie to let us know how many waiver members were in the file and provide a few IDs.</t>
    </r>
    <r>
      <rPr>
        <sz val="10"/>
        <color theme="1"/>
        <rFont val="Arial"/>
        <family val="2"/>
      </rPr>
      <t xml:space="preserve">
</t>
    </r>
    <r>
      <rPr>
        <sz val="10"/>
        <color rgb="FF0070C0"/>
        <rFont val="Arial"/>
        <family val="2"/>
      </rPr>
      <t>Kristen to follow up with CMS once we have the number from Tangie.</t>
    </r>
  </si>
  <si>
    <r>
      <t xml:space="preserve">Truven (Greg) stated that the issue is with the members with a Primary (or only) Rate Code = CB.  The MIHMS CR to correct this issue is still in a Submitted state.  This information should already be in the Key Facts Document and has been discussed with Mathematica who told us to keep these members in the file.  State (Kristen) feels they should be excluded.
</t>
    </r>
    <r>
      <rPr>
        <sz val="10"/>
        <color rgb="FF0070C0"/>
        <rFont val="Arial"/>
        <family val="2"/>
      </rPr>
      <t>Action Item: Kristen will follow up with Mathematica &amp; CMS to see if we can exclude these members.  (May also run a query to see how many members fall into this category and if they have claims paid using the CB Rate Code).</t>
    </r>
  </si>
  <si>
    <r>
      <t xml:space="preserve">Per an email from Kristen dated 11/12/13, A value of 2 should correspond to Rate Code 3P and a value of 3 should correspond to a Rate Code of 3O (that is the letter O, not a zero).  We checked the Caseload Report and the numbers for 3O have been consistently between 5000 and 6000 from Oct 2010 through June 2013.  The numbers for 3P have been between 9000 and 11000 from Oct 2010 through Feb 2013.  It does appear that those numbers dropped to around 6500 in March 2013 and then around 5500 in April through June 2013.  That does not have anything to do with the numbers in question, but is something to remember for the future.  The SEDS numbers in the table CMS provided look reasonable assuming that they are a combination of 3O and 3P.
It appears that there must be some issue with the logic used to count them for MSIS.
Truven (Greg) stated that there had been no logic change.
</t>
    </r>
    <r>
      <rPr>
        <sz val="10"/>
        <color rgb="FF00B050"/>
        <rFont val="Arial"/>
        <family val="2"/>
      </rPr>
      <t>Action Item: Truven will check the output of these numbers since the data in the DSS is correct (the DSS is the source for the Caseload Report)</t>
    </r>
  </si>
  <si>
    <r>
      <t xml:space="preserve">Tangie looked at the last quarter sent and there were 6,571 members in there with a CHIP CODE = 3.
</t>
    </r>
    <r>
      <rPr>
        <sz val="10"/>
        <color rgb="FF0070C0"/>
        <rFont val="Arial"/>
        <family val="2"/>
      </rPr>
      <t>Kristen to follow up with CMS once we have the waiver number from Tangie.</t>
    </r>
  </si>
  <si>
    <r>
      <t xml:space="preserve">Truven (Greg) stated that the logic for MSIS is correct and the issue is with the logic for the MMA file.  MMA is including Rate Codes within Dual Code 02 that are not QMB.  He sent an email showing this.  This information should already be in the Key Facts Document.
</t>
    </r>
    <r>
      <rPr>
        <sz val="10"/>
        <color rgb="FF7030A0"/>
        <rFont val="Arial"/>
        <family val="2"/>
      </rPr>
      <t>Action Item: Check KFD, update as needed, remind Mathematica to refer to this document.</t>
    </r>
  </si>
  <si>
    <r>
      <t xml:space="preserve">Checked information in KFD.  Needs more detail.
</t>
    </r>
    <r>
      <rPr>
        <sz val="10"/>
        <color rgb="FF00B050"/>
        <rFont val="Arial"/>
        <family val="2"/>
      </rPr>
      <t>Truven working on updating KFD with all relevant information from this tracking spreadsheet.</t>
    </r>
  </si>
  <si>
    <r>
      <rPr>
        <b/>
        <sz val="10"/>
        <color theme="1" tint="0.14999847407452621"/>
        <rFont val="Arial"/>
        <family val="2"/>
      </rPr>
      <t xml:space="preserve">8/15/12 - </t>
    </r>
    <r>
      <rPr>
        <sz val="10"/>
        <color theme="1" tint="0.14999847407452621"/>
        <rFont val="Arial"/>
        <family val="2"/>
      </rPr>
      <t>There is no functionality to do this in the new system. Mathematica has stated that this is acceptable.
Maine does not report any correction or retroactive records (Record Types 2 and 3) in this file. Previously Maine reported some records of each type every quarter. Did the state intend to stop reporting retroactive and correction records?
Don't have, ask Mathematica</t>
    </r>
  </si>
  <si>
    <r>
      <t xml:space="preserve">8/15/12 - TOS assignment data has been corrected and has impacted the claims split. Dollar values and counts are now accurate.
2/15/12 - </t>
    </r>
    <r>
      <rPr>
        <b/>
        <sz val="10"/>
        <color theme="1" tint="0.14999847407452621"/>
        <rFont val="Arial"/>
        <family val="2"/>
      </rPr>
      <t xml:space="preserve">Pending TOS Assignment CR. </t>
    </r>
    <r>
      <rPr>
        <sz val="10"/>
        <color theme="1" tint="0.14999847407452621"/>
        <rFont val="Arial"/>
        <family val="2"/>
      </rPr>
      <t xml:space="preserve"> This is partially due to the new MMIS and to the issues with the 2082 assignment. Replacement data will need to be submitted to Thomson Reuters in order to correct this.
2011 Q1, Total amounts paid are also very low – around 5,688,000 compared to over 23 million+ reported in previous quarters – please correct.</t>
    </r>
  </si>
  <si>
    <r>
      <t xml:space="preserve">8/15/12 - TOS assignment data has been corrected and has impacted the claims split. Ancillary codes are now accurate.
2/15/12 - </t>
    </r>
    <r>
      <rPr>
        <b/>
        <sz val="10"/>
        <color theme="1" tint="0.14999847407452621"/>
        <rFont val="Arial"/>
        <family val="2"/>
      </rPr>
      <t>Pending the TOS Assignment CR</t>
    </r>
    <r>
      <rPr>
        <sz val="10"/>
        <color theme="1" tint="0.14999847407452621"/>
        <rFont val="Arial"/>
        <family val="2"/>
      </rPr>
      <t>; This is impacted by the 2082 assignement issues.
2011 Q1, The percent of original claims without ancillary codes is 99.16% - we expect this number to be very low (often under 4% in other states) – please correct.</t>
    </r>
  </si>
  <si>
    <r>
      <t xml:space="preserve">8/15/12 - TOS corrections have been made.
2/15/12 - </t>
    </r>
    <r>
      <rPr>
        <b/>
        <sz val="10"/>
        <color theme="1" tint="0.14999847407452621"/>
        <rFont val="Arial"/>
        <family val="2"/>
      </rPr>
      <t>Pending TOS Assignment CR</t>
    </r>
    <r>
      <rPr>
        <sz val="10"/>
        <color theme="1" tint="0.14999847407452621"/>
        <rFont val="Arial"/>
        <family val="2"/>
      </rPr>
      <t xml:space="preserve">.  Molina continues to work with the State to identify needed changes. No corrections have been made yet.  
2011 Q1, Types of Service distributions are very different than previously reported, please confirm and supply information that you believe these to be correct or resubmit the file if they appear to be incorrect:
a. TOS=07 (NFS) account for 44.06% of claims – this is much lower than the previous 90+% of claims  - please confirm this is now the accurate reporting.
b. TOS=05 (ICF\MR) account for 55.63% of claims – previously ME reported well under 10% to this TOS - please confirm this is now the accurate reporting
c. TOS=02 (Mental Hospital/Aged) account for less than 1% - only 165 claims – our information indicates that ME covers this type of service, is this an accurate number of claims?
d. TOS=04 (Child/IP Psych) have no claims – our information indicates that ME covers this type of service, is this an accurate number of claims?
</t>
    </r>
  </si>
  <si>
    <r>
      <t xml:space="preserve">Note: Issue related to #194.
4/8/13 - pending completion of Rebuild #9
</t>
    </r>
    <r>
      <rPr>
        <b/>
        <sz val="10"/>
        <color theme="1" tint="0.14999847407452621"/>
        <rFont val="Arial"/>
        <family val="2"/>
      </rPr>
      <t>8/15/12 - TOS and Hospital Estimated Payment corrections have been made.
Pending Hospital Estimated Payments CR</t>
    </r>
    <r>
      <rPr>
        <sz val="10"/>
        <color theme="1" tint="0.14999847407452621"/>
        <rFont val="Arial"/>
        <family val="2"/>
      </rPr>
      <t>.
This could have been caused by PIP issues. Investigate further - Greg.
2011 Q1, Over 30% of the original FFS, Non-crossover claims have $0 in the Medicaid charge field – we expect this to be under 10% usually. - please correct</t>
    </r>
  </si>
  <si>
    <r>
      <t xml:space="preserve">8/15/12 - TOS changes have been made.
2/15/12 - </t>
    </r>
    <r>
      <rPr>
        <b/>
        <sz val="10"/>
        <color theme="1" tint="0.14999847407452621"/>
        <rFont val="Arial"/>
        <family val="2"/>
      </rPr>
      <t>Pending TOS Assignment CR</t>
    </r>
    <r>
      <rPr>
        <sz val="10"/>
        <color theme="1" tint="0.14999847407452621"/>
        <rFont val="Arial"/>
        <family val="2"/>
      </rPr>
      <t xml:space="preserve">.  Molina continues to work with the State to identify needed changes. No corrections have been made yet.
2011 Q1, Types of Service distributions are very different than previously reported, please confirm and supply information that you believe these to be correct or resubmit the file if they appear to be incorrect:
a. TOS=26 (transportation) account for over 25% of the original, FFS, Non-crossover claims. This is much higher than we typically see in other states, especially given that the place of service is mostly NOT ambulance or other form of transportation. Please confirm whether this is accurate as previous reporting fell below 11%.
b. TOS=08 (physicians) account for only 9.3% of claims – we typically see physician services as the highest percentage of claims, so this is unusually low.  
c. TOS=19 (other) account for 23.6% of claims- this is higher than we expect. Could it be that some physician services are making it into the Other category – many of them have a place of service of “office”?  </t>
    </r>
  </si>
  <si>
    <r>
      <rPr>
        <b/>
        <sz val="10"/>
        <color theme="1" tint="0.14999847407452621"/>
        <rFont val="Arial"/>
        <family val="2"/>
      </rPr>
      <t>8/15/12 - TOS changes have been made.
Pending TOS Assignment CR</t>
    </r>
    <r>
      <rPr>
        <sz val="10"/>
        <color theme="1" tint="0.14999847407452621"/>
        <rFont val="Arial"/>
        <family val="2"/>
      </rPr>
      <t xml:space="preserve">.  2011 Q1, Average amount Paid  and Total Amount Paid for the HCBS program is $176 and 11,363,000, respectively. These numbers are MUCH lower than previously reported: $600+ and 40,000,000+, respectively. Please confirm you believe this to be accurate reporting.  </t>
    </r>
  </si>
  <si>
    <r>
      <rPr>
        <strike/>
        <sz val="10"/>
        <color theme="1" tint="0.14999847407452621"/>
        <rFont val="Arial"/>
        <family val="2"/>
      </rPr>
      <t>Note: Issue related to #189</t>
    </r>
    <r>
      <rPr>
        <sz val="10"/>
        <color theme="1" tint="0.14999847407452621"/>
        <rFont val="Arial"/>
        <family val="2"/>
      </rPr>
      <t>.  Related to psych claims
4/8/13 - pending completion of Rebuild #9
8/15/12 - TOS and Hospital Estimate Payment changes have been made.
2011 Q1, The percent of original, FFS, non-crossover claims with $0 Medicaid Paid is over 12%. We expect this number to be much lower (below 5%), as if Medicaid is not paying for a service, it should not be reported in MSIS – can you explain?</t>
    </r>
  </si>
  <si>
    <r>
      <t xml:space="preserve">8/15/12 - TOS changes have been made.
2/15/12 - </t>
    </r>
    <r>
      <rPr>
        <b/>
        <sz val="10"/>
        <color theme="1" tint="0.14999847407452621"/>
        <rFont val="Arial"/>
        <family val="2"/>
      </rPr>
      <t>Pending the TOS Assignment CR</t>
    </r>
    <r>
      <rPr>
        <sz val="10"/>
        <color theme="1" tint="0.14999847407452621"/>
        <rFont val="Arial"/>
        <family val="2"/>
      </rPr>
      <t xml:space="preserve">.  This is due to the 2082 assignment issues. No corrections have been made yet.
2011 Q1, The percent of claims that have an end date later than the start data (span claims) is unusually high at over 29%. Can you explain?  </t>
    </r>
  </si>
  <si>
    <r>
      <t xml:space="preserve">The percentage of claims with </t>
    </r>
    <r>
      <rPr>
        <b/>
        <sz val="10"/>
        <color theme="1" tint="0.14999847407452621"/>
        <rFont val="Arial"/>
        <family val="2"/>
      </rPr>
      <t xml:space="preserve">Type of Service = 02 </t>
    </r>
    <r>
      <rPr>
        <sz val="10"/>
        <color theme="1" tint="0.14999847407452621"/>
        <rFont val="Arial"/>
        <family val="2"/>
      </rPr>
      <t xml:space="preserve">(Other mental health facilities for indiv over age 65) decreased to 0% - can the state confirm there should be no claims for this type of service and explain the drop from over 4% of claims to no claims? </t>
    </r>
  </si>
  <si>
    <r>
      <t xml:space="preserve">The percentage of claims with </t>
    </r>
    <r>
      <rPr>
        <b/>
        <sz val="10"/>
        <color theme="1" tint="0.14999847407452621"/>
        <rFont val="Arial"/>
        <family val="2"/>
      </rPr>
      <t>Type of Service = 04</t>
    </r>
    <r>
      <rPr>
        <sz val="10"/>
        <color theme="1" tint="0.14999847407452621"/>
        <rFont val="Arial"/>
        <family val="2"/>
      </rPr>
      <t xml:space="preserve"> (Inpatient Psychiatric Facility Services for Individuals age 21 and under) increased from not reported at all to over 2% of claims in this file.  This represents 1,284 claims.  Can the state confirm this is accurate or new reporting?</t>
    </r>
  </si>
  <si>
    <t>1. Tangie said that they can modify the logic so that the Inpatient Psych Claims are in the IP file rather than the LT file.
2. Tangie said that she could not find anything on COS 33.
3. Tangie said that the mapping document is in the works.
Open Action Items:
1. Truven to modify the logic.
2. None
3. Truven to send mapping document to State when complete.</t>
  </si>
  <si>
    <t>These action items are still open and Truven is in the process of getting resources to complete them:
1. Truven will check to see if there is a way to modify the logic to put the Inpatient Psych Claims in the IP file rather than the LT file.
2. Truven needs to provide a mapping document of table and field names for all open issues.  Truven will also review this and include any observations along with the file when they send it to the State.</t>
  </si>
  <si>
    <t>1. Truven (Tangie) has modified the logic to put the Inpatient Psych Claims in the IP file rather than the LT file.
2. Truven (Annette) is working on the mapping document of table and field names for all open issues.</t>
  </si>
  <si>
    <t>8/15/12 - TOS Assignment corrections were made and included in the resubmission of the MSIS data. Claims should be correctly split and have appropriate supporting data.
Pending TOS Assignment CR
LT - edits failed on fields: ADMISSION-DATE, PATIENT-STATUS, ICF-MR-DAYS
2011 Q1 (and possibly Q2)
All claims with a 2082 code of "5" have now been correctly mapped to "33". There are still several issues with the 2082 assignment that may impact this data.</t>
  </si>
  <si>
    <t xml:space="preserve">error running report, but validation was fine. I’m getting the following message though the report validated with no errors.  I tried logging out and re-entering the system, but I got the same message again.  Is there something going on with the system?  
An error has prevented report ED_visits_net_pmts_all_ED_proj_mbrs from running.Please check My Activities and Schedules for details, or contact product support for assistance. RSV-SRV-0003 The report specification contains an error at line ' 1', column ' 274,811'. DPR-ERR-2082 An error has occurred. Please contact your administrator. The complete error has been logged by CAF with SecureErrorID:2014-01-14-14:58:36.104-#123
</t>
  </si>
  <si>
    <t>Linda's report contains invalid person ID's. Brett suggested that she edit the id's that she was filtering on and start with a fresh list.</t>
  </si>
  <si>
    <t>Linda/Louis</t>
  </si>
  <si>
    <r>
      <rPr>
        <b/>
        <sz val="10"/>
        <color theme="1"/>
        <rFont val="Calibri"/>
        <family val="2"/>
        <scheme val="minor"/>
      </rPr>
      <t xml:space="preserve">what is "Old Data FY 2011"?  </t>
    </r>
    <r>
      <rPr>
        <sz val="10"/>
        <color theme="1"/>
        <rFont val="Calibri"/>
        <family val="2"/>
        <scheme val="minor"/>
      </rPr>
      <t>Can it be removed from AS v5.1? If not, can this be added to the AFKD</t>
    </r>
  </si>
  <si>
    <t>There are actually several references to “Old Data” in the time periods.  If you look under Months, it appears that it is July and August of 2010.  So, I think “FY 2011” would be Sept 2010 to June 2011 and “Old Data: FY 2011” would be July 2010 to August 2010. We no longer have data for July and August 2010 in the DSS. It is not possible for this old data to be removed from DSS so it will be written up in the AKFD</t>
  </si>
  <si>
    <t xml:space="preserve">This issue exists for Units Billed Prof as well. Kristen ran a report in an attempt to validate Issue 359 “There are 7 records in DSS where Units Billed has incorrectly been calculated to be 999,999,999.”  I used the 2 IDs that were listed in the Issue Log (I do not have the other 5 IDs).  As I suspected, it appears that the decimal place was moved over 2 places in an attempt to correct this issue (see below), and this is probably what caused the issue we brought up yesterday.  I am rejecting this issue and requesting that issue 359v2 be open.   There was no CR or TR associated with this issue, but this should be a TR. 12/18/2013- TR 38953 opened for this issue. This issue is being actively investigated by Annette's team to see how soon it can be remediated. </t>
  </si>
  <si>
    <t>CR-39507</t>
  </si>
  <si>
    <t>CR-39505</t>
  </si>
  <si>
    <t>1/16/14 - Added for tracking purposes only. 
Note: These CRs have ICD-10 impacts.</t>
  </si>
  <si>
    <t xml:space="preserve">CR-39523 </t>
  </si>
  <si>
    <t>Advantage Suite Service Pack 19 (SP19)</t>
  </si>
  <si>
    <t xml:space="preserve">1/16/14 - Per discussion in the DSS meeting on 1/14/2014, all claims data was reloaded in the rebuild so there would be no claims data missing as of that date.  Based on that information closure is approved.
12/19/13 - The claim IDs from RA #201212311447354576 are now in the DSS.  Need confirmation from Truven or Molina that this was the only RA that was missing or that any other RAs that were missing have been added.
9/26/13 - RB10 (will be corrected by data intake)
8/29/13 - this issue will be mitigated with rebuild 10.
8/22/13 - Not in ODS. Will be added in rebuild 10
8/13/13 (Trisha White) - I am looking at a remittance advice, #201212311447354576, that shows up in QNXT, but the information in this RA is not coming into my DSS query.  The members that I have tested on this query are paid under FMP000002282964 and the dates of service are 12/1/11-12/31/11.  </t>
  </si>
  <si>
    <t>337v2</t>
  </si>
  <si>
    <t>1/16/14 - Issue 337v2 opened. 
8/29/13 - Internal discussion in Molina regarding missing data. 
8/8/13 - Annette confirms this is Data issue (object codes are missing).
(6/27/13) - investigation continues, need to check APDI next.  Need to determine if this will require a rebuild.
(6/20/13) Annette to provide list of missing values.  Kaleb we need the Finance Team to add to their process to inform Kaleb &amp; Donna (DSS BA Leads)</t>
  </si>
  <si>
    <t>DSS - Advantage Suite 4.1 B upgrade (back-end changes)</t>
  </si>
  <si>
    <t>DSS - Advantage Suite 5.2 upgrade (front-end changes)</t>
  </si>
  <si>
    <t>pending resubmission</t>
  </si>
  <si>
    <t>1/17/14 - check KFD for inclusion.
4/8/13 still no method for reporting this at the State
8/15/12 - This issue has not been corrected. Approval was given by Mathematica to continue without this information.
In Q4 FY 2010, Maine continues to report all Section 1931 children to MASBOE 34 (Poverty-Related, Children). Section 1931 children should be reported to MASBOE 14 (Section 1931, Children). Maine could not report these children to MASBOE 14 in the previous MMIS but we believed that this reporting might be corrected in the new MMIS. When will Maine be able to correct this reporting and map children to MASBOE 14 as directed in the MSIS data dictionary?</t>
  </si>
  <si>
    <t>1/17/14 - x-ref with #380. Issue until fixed in MIMS. Check KFD.
4/8/13 - still an issue with the raw data
8/15/12 - This issue has been corrected with MASBOE mapping updates.
Pending resolution of Data Issue #149 regarding MIHMS data corrections.
In Q4 FY 2010, Maine reports about 34,000 individuals each month to MASBOE 99, an invalid MASBOE category. Please review this reporting and ensure that all individuals are mapped to valid MASBOE categories. 
This is caused by rate code "CB". See issue 155 for more detail.</t>
  </si>
  <si>
    <r>
      <t xml:space="preserve">1. Truven (Tangie) has modified the logic to put the Inpatient Psych Claims in the IP file rather than the LT file.
</t>
    </r>
    <r>
      <rPr>
        <sz val="10"/>
        <color rgb="FF00B050"/>
        <rFont val="Arial"/>
        <family val="2"/>
      </rPr>
      <t>2. Truven (Annette) is working on the mapping document of table and field names for all open issues.(group decided on 1/17/14 this is not necessary)</t>
    </r>
  </si>
  <si>
    <t>01/17/14 meeting</t>
  </si>
  <si>
    <t>Related to MASBOE codes</t>
  </si>
  <si>
    <t>If it can't be fixed we will re-submit the others and hold back Rx.</t>
  </si>
  <si>
    <t>Related to MASBOE codes. Xref with #380</t>
  </si>
  <si>
    <t>Issue # 338v2 to mitigate adding  Prescribed Date</t>
  </si>
  <si>
    <t>Based on our research/discussions I (Kristen) think we need to correct 379 &amp; 381 and explain 380 &amp; 382.
X-ref with #157. We'll find out on the next resubmission.</t>
  </si>
  <si>
    <t>Based on our research/discussions I (Kristen) think we need to correct 379 &amp; 381 and explain 380 &amp; 382.</t>
  </si>
  <si>
    <t>Still need to address the question of "Why have distributions changed significantly"</t>
  </si>
  <si>
    <t>This is related to issue MSIS issue #157 or (#268) CR-32589 Rate code CB issue which is 'On -hold'</t>
  </si>
  <si>
    <r>
      <t xml:space="preserve">Need to </t>
    </r>
    <r>
      <rPr>
        <u/>
        <sz val="10"/>
        <color theme="1" tint="0.14999847407452621"/>
        <rFont val="Arial"/>
        <family val="2"/>
      </rPr>
      <t>explain</t>
    </r>
    <r>
      <rPr>
        <sz val="10"/>
        <color theme="1" tint="0.14999847407452621"/>
        <rFont val="Arial"/>
        <family val="2"/>
      </rPr>
      <t xml:space="preserve"> in our Q4 FY 2013 file:
o Reporting to Dual Code “09” (we have them in MASBOE “99” and the need to be in MASBOE “51” or “52” depending on their age or disability)
</t>
    </r>
  </si>
  <si>
    <r>
      <t xml:space="preserve">Need to </t>
    </r>
    <r>
      <rPr>
        <u/>
        <sz val="10"/>
        <color theme="1" tint="0.14999847407452621"/>
        <rFont val="Arial"/>
        <family val="2"/>
      </rPr>
      <t>correct</t>
    </r>
    <r>
      <rPr>
        <sz val="10"/>
        <color theme="1" tint="0.14999847407452621"/>
        <rFont val="Arial"/>
        <family val="2"/>
      </rPr>
      <t xml:space="preserve"> in our Q4 FY 2013 file:
o 1115 and 1915 c waiver enrollment (somehow we reported no waiver enrollment)
</t>
    </r>
  </si>
  <si>
    <r>
      <t xml:space="preserve">Need to </t>
    </r>
    <r>
      <rPr>
        <u/>
        <sz val="10"/>
        <color theme="1" tint="0.14999847407452621"/>
        <rFont val="Arial"/>
        <family val="2"/>
      </rPr>
      <t>correct</t>
    </r>
    <r>
      <rPr>
        <sz val="10"/>
        <color theme="1" tint="0.14999847407452621"/>
        <rFont val="Arial"/>
        <family val="2"/>
      </rPr>
      <t xml:space="preserve"> in our Q4 FY 2013 file:
o Reporting  to CHIP-CODE “3” (declined sharply and doesn’t match SEDS) 
</t>
    </r>
  </si>
  <si>
    <r>
      <t xml:space="preserve">Need to </t>
    </r>
    <r>
      <rPr>
        <u/>
        <sz val="10"/>
        <color theme="1" tint="0.14999847407452621"/>
        <rFont val="Arial"/>
        <family val="2"/>
      </rPr>
      <t>explain</t>
    </r>
    <r>
      <rPr>
        <sz val="10"/>
        <color theme="1" tint="0.14999847407452621"/>
        <rFont val="Arial"/>
        <family val="2"/>
      </rPr>
      <t xml:space="preserve"> in our Q4 FY 2013 file:
o Reporting to Dual Code “08” (MASBOEs “11” and “12” should be assigned to Dual Code “02” and doesn’t match MMA)
</t>
    </r>
  </si>
  <si>
    <t>247v3</t>
  </si>
  <si>
    <r>
      <t xml:space="preserve">1/21/14 - #247v2 closed. #247v3 opened.
1/16/14 - Per discussion in the DSS meeting on 1/14/2014, Annette is still checking the data and will send an email when complete.  
9/26/13 - RB10 (logic change).
8/22/13 - (Annette) Mapping change. Doesn't occur until UAT is operational.
8/1/13 (R. Cousino) - Per Annette, the DMs still have to make this change.
7/18/13 - (R. Cousino) The DM convert jobs for claim need to be modified as the DW change has already occurred.
(6/27/13 - DSS needs to adjust the field map for this
(5/22/13) Implemented as designed.  Need to review current design with the State.
(4/30/13) Rejected by Truven
(12/17) determined issue and marked as rebuild required
(6/26) one claim with the values in QNXT incorrect.
(3/13) possible issue with the data, deductable amount showing up that should not be (appears to be one claim).  Check with Fayaz if this is in fact a one claim situation.
(12/15)  created from </t>
    </r>
    <r>
      <rPr>
        <b/>
        <sz val="10"/>
        <color theme="1" tint="0.249977111117893"/>
        <rFont val="Arial"/>
        <family val="2"/>
      </rPr>
      <t>#207</t>
    </r>
    <r>
      <rPr>
        <sz val="10"/>
        <color theme="1" tint="0.249977111117893"/>
        <rFont val="Arial"/>
        <family val="2"/>
      </rPr>
      <t xml:space="preserve">
Claim ID-11233E04931:
2. </t>
    </r>
    <r>
      <rPr>
        <b/>
        <sz val="10"/>
        <color theme="1" tint="0.249977111117893"/>
        <rFont val="Arial"/>
        <family val="2"/>
      </rPr>
      <t xml:space="preserve">Deductible Total </t>
    </r>
    <r>
      <rPr>
        <sz val="10"/>
        <color theme="1" tint="0.249977111117893"/>
        <rFont val="Arial"/>
        <family val="2"/>
      </rPr>
      <t xml:space="preserve">claim has $3 for each line, but should be $ 0. It looks like the field is picking up an incorrect field.
a. The data in the ODS and ADV match the source system for this claim. We are using claim.totaldeduct for Deductible Total claim and claimdetail.deductible for the detail line. If this seems to be in error then you can follow up with claims management. This is currently correct according to the source data. 
</t>
    </r>
  </si>
  <si>
    <t>1/21/14 - Based on the information Annette provided when we met back on 12/10 and the additional information from Paula, DSS Issue 331 and CR 30761 can be closed (Kristen).
1/16/14 - Per discussion in the DSS meeting on 1/14/2014, three claims were found with a date of service after the end date of the program.  These claims have a fund code of "BUD".  Kaleb thinks these might be manual payments.  This was sent to Paula Papsis to investigate.
12/10/13 - Reviewed report 12/10.  The field has been added and populated.  Question about why there is a value of 'EYECARE'.  Program ended 11/7/2011 - seeing 3 claims in 2012.  Is the report based on Incurred Year or Paid Year?  If claims had dates of service prior to 11/7/2011 but were paid in 2012 this would make sense (Kristen).
10/2/13 - CCB approved.
9/26/13 - RB10 (will be corrected by data intake)
8/8/13 - Additional field to be added and logic to be added to conversion job. New field to be added to DSS.
8/5/13 (R. Cousino) - Stricly being done in the DSS.  Nothing for DW to do.
8/1/13 (R. Cousino) - Molina to follow-up on the position and length.
7/18/13 - (R. Cousino) Need to circle back on this to determine where all the financial columns should reside (Medical, Drug, Finance, or All).
(1/29/2013) Changes are being made to the Account String due to an OIG Audit
finding. As a result of these changes a portion of the account string that
was not previously used will be populated. This portion of the account
string is not a current field in the DSS. It will need to be added.</t>
  </si>
  <si>
    <r>
      <t xml:space="preserve">Question about TPL indicator. </t>
    </r>
    <r>
      <rPr>
        <sz val="10"/>
        <color theme="1"/>
        <rFont val="Calibri"/>
        <family val="2"/>
        <scheme val="minor"/>
      </rPr>
      <t>When the TPL field (TPL Carrier Code) is populated, is this an indicator of whether or not the member has TPL or is this actually an indicator of whether or not it is a TPL claim?</t>
    </r>
  </si>
  <si>
    <t xml:space="preserve">TPL Carrier Codes 1 – 5 are eligibility based and if the field (TPL Carrier Code) is populated (&lt;&gt; ~), then the member would have TPL Coverage. So the TPL indicator is in fact a claim indicator and if she needs to know if the member had TPL, she needs to run a report with the TPL carrer codes. </t>
  </si>
  <si>
    <t xml:space="preserve">Seeking advice and feedback. I’m working on some reports where the goal is to compare patients’ costs for similar types of care.  Is my best bet to use Episode Groups for this?  Then, I could see patients who had episodes in the same group, and the various net payments for the episode.  Or is there a different way to get a better comparison?  
I have not set up a report on this yet – still in the thinking stages of how to approach it!  </t>
  </si>
  <si>
    <t>Episodes group look at diagnosis codes, not procedure codes.  Episodes could definitely be used to compare patients and look at costs for similar conditions.  If you would like to further talk through this, let me know and we can schedule something.</t>
  </si>
  <si>
    <t>Charles is using a workaround to access results: If I hit SIGN OUT in the upper right hand corner of the PHR data screen and sign back in I get a successful result every time. However, he considers this too time intensive. As of 1/4/14- awaiting response from linda D about setting up a Webex to resolve her continuing PHR issue. Webex scheduled for January 15th. The issue could not be replicated during the Webex and the case will close after the IC and RRT tasks complete. Resolution Description: The user is no longer receiving the error message. Once the user capitalized the Member ID number (that ends in "A") the issue was resolved. Product Support, Development, Rapid Response Team (RRT) and the external user was unable to reproduce this issue during a Web Ex. The customer has been informed to contact Product Support and the Rapid Response Team (RRT) if the issue reoccurs.</t>
  </si>
  <si>
    <t xml:space="preserve">DX Codes Missing. In working on a report on certain diagnoses, I found that the following codes did not have a match in the system: for example, E 8767, E8750, E 8768, E 8769, E8760, E8761, E8792, E8768, and 95959.  Could you help me understand why these would be missing?  </t>
  </si>
  <si>
    <t xml:space="preserve">“E” Codes are used to refer to external causes of injury, poisoning and adverse affects of drugs or substances.  Accidents if you will.  E-Codes should never be a primary Diagnosis which is why you only find them with the Any Secondary Dimension.  </t>
  </si>
  <si>
    <t xml:space="preserve">Imputed PCP Name. My goal is to have a report showing the member’s PCP visits and MaineCare payments to PCP.  I took a group of waiver members and used the Imputed PCP Name dimension.  The results look funny (hilarious, in fact).  The amounts shown for the Imputed PCP look way too high – hundreds of thousands for single members.  So I’m thinking these are the net payments to their residential care provider?  Did I choose the wrong dimension in Imputed PCP Name?  
The report is in LindaR/ SAMHS/ waiver_mbrs_PCP_name_net_pmts if you want to look at it.  The results are there.  
</t>
  </si>
  <si>
    <t xml:space="preserve">DSS Issues-System requiring multiple logins. This afternoon Patricia has been having issues with the DSS requiring her to re-login repeatedly as she tries to design, save, validate, run, get the results of her report….even after logging all the way back out and in again. </t>
  </si>
  <si>
    <t xml:space="preserve">DSS Access Issue. Users Wendy Waltz, Gia Yannekis and Kristen Cowing reported that they either received an error message or could not get the solution center/login site to come up beginning around 11:34AM. A total of six users had access issues. </t>
  </si>
  <si>
    <t>Gregory Yarrington</t>
  </si>
  <si>
    <t>MaineCare does not have this data element to provide in the extract.  Add to MSIS KFD and determine “not available” values for the extract.</t>
  </si>
  <si>
    <t xml:space="preserve">Greg Yarrington immediately escalated the issue to the engineers. PS sent out an update shortly after saying that multiple service center web applications were unavailable and/or expericing slow response times (including DSS), indicating that a network/firewall issue exists rather than just a application issue. All database stacks needed to be restarted. Case remaining open until a resolution description is created. </t>
  </si>
  <si>
    <r>
      <t>DSS-AS_5.1 unscheduled downtown.</t>
    </r>
    <r>
      <rPr>
        <sz val="10"/>
        <color theme="1"/>
        <rFont val="Calibri"/>
        <family val="2"/>
        <scheme val="minor"/>
      </rPr>
      <t xml:space="preserve"> Multiple users experienced error messages when attempting to login and run reports with the DSS Advantage Suite 5.1 UI.</t>
    </r>
  </si>
  <si>
    <t>System was unavailable for approximately 5 hours and 6 minutes. The primary firewall at the Truven Data Center entered a failed state and also failed to completely fail over to the secondary firewall. Network team problem determination activities identified the failed primary firewall. Truven Health engineers manually forced a failover to the secondary firewall, which mitigated the access issue. Truven engineers then started the process of verification/testing of the secondary firewall to ensure it was working properly. Once firewall verification/testing was completed, engineers initiated the processes to restart services; bringing back online (validating and testing along the way) all of the affected applications and databases, as well to verify that all applications were accessible and available to customers. What caused the failure is still under investigation. The Truven Health network team is working with the vendor to identify the cause for the primary firewall failure. During the failure, the firewall device did not exhibit any high CPU or memory usage during this incident.</t>
  </si>
  <si>
    <t>Error Message in My Activities and Schedules During Test Run This Morning. Gia received the error message "Unknown Cache Exception in Query, during parsing of …" in her activities and schedules during a test run this morning. Everything appeared to be operating correctly though</t>
  </si>
  <si>
    <t xml:space="preserve">Linda spoke with Gia on a conference call and asked her to delete he rcookies and to let her know if the error message persists. Issue was added with other reported user issues in PS Ticket # 1048016 which was opened on 1/24/2014. </t>
  </si>
  <si>
    <t xml:space="preserve">Data Request 51210. ,  Please see the new data request, #51210, we’ve received requesting data based on age &amp; use in designated Hospital Service Areas. Would you please let us know if there are designated Maine Hospital Service Areas (HSAs) in the DSS?  If not, would you be able to help us to create a report that breaks the data down the way it has been requested. The data request, a list of Maine towns/cities and the HSA they are in, and c opy of the exisitng report we provide by age by county, quarterly are attached. The requester would like to have htis report before 2/10/2014. 
</t>
  </si>
  <si>
    <t>Slowness in navigation/Unable to access 5.1. Users are having issues with lengthy wait times from entering the FOB# to get into the Report Center. It starts to connect, then sticks and says I have entered the incorrect ID #</t>
  </si>
  <si>
    <t xml:space="preserve">Defects with subsets in a Dental report were discovered after a user rant he report for a CMS survey. Todd suggested following the CR process for changing or creating new standard reports and opened lines of communication for reviewing standard report designs to meet business needs. </t>
  </si>
  <si>
    <t xml:space="preserve">Product Support and I met with Gia to discuss what they found for  a resolve and sent a  follow up email to the MEDSS group: "Cognos does have a set limit which allows only 5 reports to show up at a time in My Activities and Schedules. (Kristen was correct!) Since you have been running the reports several times a week as well as at least twice a day, Activities and Schedules only keeps five of the most recent runs of the reports. That is why there appeared to be a gap or loss of report runs in your Activities and Schedules. It drops off the previously run reports (with the same naming convention). We discussed a couple of options to prevent this from happening again and they were to run these reports in jobs, changing the names of them upon saving them as well as copying the reports, renaming them and rerunning them." 
</t>
  </si>
  <si>
    <t>Additional users reported various issues with the Report Center including a blacked out search bar, error messages (medstat.Brighton), report design error messages, login issues, etc in both 4.1 and 5.1.. Molina sent out a DSS notice that users were experiencing reporting issues. PS investigated and resolved the issue by restarting an unresponsive server. No more issues were reported once the router and databases became available again. PS Ticket #1000147 was opened and related to this same issue. On 10/29, user reported no related issues since 10/23 and PS continues to investigate. Resolution Description: The server had become unresponsive which deteriorated into inability to login. This was corrected by restarting the server. The root cause was not able to be determined because logs and available resources did not point to a specific issue. However, the Data Center added extra cooling capabilities because it is thought that heat played a role in the server becoming unresponsive.</t>
  </si>
  <si>
    <r>
      <t xml:space="preserve">Emilio Estates 2011 Negative Amounts in the Allowed column. </t>
    </r>
    <r>
      <rPr>
        <sz val="10"/>
        <color theme="1"/>
        <rFont val="Calibri"/>
        <family val="2"/>
        <scheme val="minor"/>
      </rPr>
      <t>I have a question about a DSS query recently run on October 31, 2013.The Provider is Emilio Estates FY 2011.  For the Bed-hold days, (0189) the “Allowed Amount Fac” shows all negative numbers.  When I checked the RA, the amount paid for the bed-hold days is zero.  What is the reason for the negative numbers?  Also, on the QNXT claim information, (for example – June 2011) the amounts for the bed-hold days are “Disallowed”.  Could you please explain “disallowed”?  Folder: LAJones File:  “Emilio Estates 12-31-11 DSS Query run 10-31-13”</t>
    </r>
  </si>
  <si>
    <t>"I re-designed and re-created your data pull.  You can find it under BEllis/User Support/Nov 13/11-6 LJonesEmilioRecreate.  There will be more investigation that needs to happen on the state side since I can’t look at the actual claims.  The negative amount you are seeing is only one line of those particular claims.  The other lines have positive allowed amount facilities.  I’m wondering if this is simply a matter of a denied detail on claims?  Would these claims have anything to do with PIP payments?" - Brett                                                                                                                     "The particular claims have non-covered charges submitted on the lines in question.  When a non-covered charge (disallowed amount) is submitted it gets subtracted from the billed charges to compute the final contract paid amount.  In this case the provider submitted $0.00 charges and various dollars in non-covered charges thus 1 or multiple lines (depending on the claim you look at) have negative contract paid amounts which is what you’re viewing in the DSS."- Kaleb Osgood</t>
  </si>
  <si>
    <t xml:space="preserve">Kristen informed Loretta to use the Rate Code Suffix Claims = 'PCCM' field but was unsure of how well populated it is. Louis spoke with the Data Manager who confirmed that there is a Rate Code Suffix Claim field available.  There is a suffix field in the DSS for each of the rate codes.  The ‘PCCM’ value is the only one for the suffix field.  There is also a “PCCM Enrolled Indicator” field which is set to ‘Yes’ when any of these rate code suffix fields are set to ‘PCCM’. It looks like there may be an issue with the prevalence of the data being populated in the Rate Code Suffix.  Annette (the Data Manager), ran a report on Rate Code Suffix 1 and found it populated with PCCM 41% of the time.  She’s now looking at the Suffix claim field.  </t>
  </si>
  <si>
    <r>
      <rPr>
        <b/>
        <sz val="10"/>
        <color theme="1"/>
        <rFont val="Calibri"/>
        <family val="2"/>
        <scheme val="minor"/>
      </rPr>
      <t>Large Extract Test</t>
    </r>
    <r>
      <rPr>
        <sz val="10"/>
        <color theme="1"/>
        <rFont val="Calibri"/>
        <family val="2"/>
        <scheme val="minor"/>
      </rPr>
      <t xml:space="preserve">, I would like to test the Large Extract feature using a report that I attempted to run for MACPAC. The report is named 46830 Hospital Outpatient and it is in a subfolder within my folder named MACPAC Final.  (My folder is named Kristen). In order to get all of the data that MACPAC needed, I ended up having to separate this into 6 files each with only 2 months of data. The total number of records in all 6 files combined was 4,398,989.
</t>
    </r>
  </si>
  <si>
    <t xml:space="preserve">Todd reported that the next steps are for her to work with Louis to set up specs and set up a help desk ticket to run the report after which DPS at Truven will run the report. Product Support could not generate any results based on the current report design. Brett and Kristen will work together after the holiday to redesign the report. Brett and Kristen were able to run the report and produce similar results (although their results showed a different of about 400,000 records due to timing/claim lag/adjustments). Kristen questioned why the large extract feature appears to not have worked for this report when run for a full year. Product Support ticket # 1040470 was opened for the extract request. </t>
  </si>
  <si>
    <t xml:space="preserve">Issue was sent to Annette/DMs. Taru completed the analysis: Claim id ‘12045E07843’ does not exists in CLAIMMEMO table. The following claim id’s exist in CLAIMMEMO but it exists in MEMO only for header record. (MEMO.MESSAGE is used to get the Medicare amount) 
'12052W02444'
'12052W02468'
'12052W02500'
</t>
  </si>
  <si>
    <t xml:space="preserve">Unfortunately this is a software limitation with Cognos and all we can do is utilize workarounds.The defect has a workaround that you can try. The workaround is to remove everything from the "Sections" area of the report design. However, when I put in the Excel option as an output it worked for me. Either one should work. Basically, the defect that exists prevents the CSV file from opening directly. The workaround is to open the other format and then open the CSV file. For example, we ran the job with Excel as another format along with CSV. When viewing the Report Center you can either click on the report name to open the excel file and then click on the "Click Here" link to open the CSV file. The other alternative is to open the Report Output window where it lists both the Excel and CSV options, open the Excel output and then click through to open the CSV. The defect prevents the CSV file from being opened directly when run from a job. It requires an additional step, and in this case it is to open the Excel output and then open the CSV from the excel file. This can work with HTML as well, but it is a personal preference with neither being better than the other. Defect created (DE38193). </t>
  </si>
  <si>
    <t xml:space="preserve">Ariel (and Cindy Opperman) created a subset built using Provider Type Claim (changed to Allocation Provider Type-suggested by Kristen) to limit the dollar amounts that appeared on the report. </t>
  </si>
  <si>
    <t>I have been attempting to get a Patient health record inclusive of individual health care  encounters.I was trained several months ago on the Truven system and have used it only in a very limited functionality so I’m not sure that I’m using it correctly to get the results I want. I’m not even sure I know how to accurately describe in an email what the problem is. Is there someone available to visit me at 242 State who might be able to assist?</t>
  </si>
  <si>
    <t xml:space="preserve">Linda and Charles set up a meeting so that Linda can assist. </t>
  </si>
  <si>
    <t xml:space="preserve">1 of 5 DSS Test Reports Failed and Succeeded when Rerun. 1 of 5 DSS Test Reports Failed and then Succeeded when Re-Run. The error message states that “The request was cancelled by the user…”. I hadn’t cancelled the running of this report. I had cancelled the “adhoc” report started just prior to running this report. Additionally, the system required that I log in twice in order to rerun the report. I should not have timed out where I had just logged in to run the test reports. 
</t>
  </si>
  <si>
    <t>Catherin Mcguire/Kristen Cowing</t>
  </si>
  <si>
    <t>416 Report. We are putting together the annual Pediatric Quality Summary report for OMS and would like to get the dental information from the 2013  416 report.  It will also be reported on the CHIP Annual report. Kristen also expressed concerns about the measures that appear on the report</t>
  </si>
  <si>
    <t xml:space="preserve">Michelle informed Kristen that the report is still in version 4.1 and that Brett is working on building the report for the 5.x environment to include the continuous enrollment changes from 4.1 to 5.1. Michelle confirmed that claims lag will affect utilization rates if run now since this report is an annual report run in April. </t>
  </si>
  <si>
    <t>Brett ran two reports on the 30th and was able to return results in HTML but also found issues with the CSV portion. Waiting to hear back about Ted's availability to get more specific information about exactly what he wants to get out of this report. Ted became unresponsive to meeting requests to discuss this issue. A product support ticket (#1036328) was opened to figure out the issue. Case closed due to lack of response from user. Kristen later informed Ted that "If you need to run reports that exceed 2.5 million records than I believe you would need to have Truven run them as large extracts.  Please note that they are currently testing this process.  Once they have it figured out we have been told that Truven will only provide two of these per month at no cost so we need to make sure we only request this when absolutely necessary."</t>
  </si>
  <si>
    <t>Need a List of Active MaineCare Users Report Run to forward to the Customer. The customer has requested a list of Active AS MaineCare User so they can weed out the Users who have not used AS in months. Attached is a report that was created in May. They would like a similar report but for the last 6 months</t>
  </si>
  <si>
    <t>2/2/14 - SP19 successfully completed. 
1/16/14 - CR for Advantage Suite Service Pack 19 (SP19), Tracking Only.  Sp19 is currently scheduled to be taken on the service center maintenance window on February 1st/2nd, 2014. No relationship to ICD-10.  SP19 is an update to AS 5.1 in production.</t>
  </si>
  <si>
    <t>service pack</t>
  </si>
  <si>
    <t>The customer has requested a list of Active AS MaineCare User so they can weed out the Users who have not used AS in months.</t>
  </si>
  <si>
    <t xml:space="preserve">Units Paid Count. I have developed a report which is supposed to count number of units for H2015 or CI.  However, after I run it and farm it out to Excel the Units Paid Count amounts have a dollar sign.  This is perplexing me as I am look for a number total not a currency total?  So now I am nervous that I getting a unit amount paid not a count of units paid.  </t>
  </si>
  <si>
    <t>DSS - Remove Katie Beckett Reports from Production</t>
  </si>
  <si>
    <t>CR-40005</t>
  </si>
  <si>
    <t>"Old Data FY 2011"</t>
  </si>
  <si>
    <t>add to KFD</t>
  </si>
  <si>
    <t>Linda Ault/Kristen/Ariel</t>
  </si>
  <si>
    <t xml:space="preserve">Excel automatically changed Lee's Unit Count values to a custom setting that changed the values to dollar amounts. When the report was run in large result  (csv) format, the results were correct (no dollar signs appeared). Lee later asked for help formatting his results and Kristen provided him with instructions on how to fill in blank cells in Excel. </t>
  </si>
  <si>
    <t>Email Reports (Issue with Dental Reports)/ Florence cannot export her 5.1 results to excel. "I don’t have the view as excel button, so I have to put it in excel this way, and it isn’t actually converting into an excel sheet."</t>
  </si>
  <si>
    <t xml:space="preserve">Ariel provided instructions on how to fix any browser/download issues. Florence discovered that she wasn't clicking the right button to open the report in excel. </t>
  </si>
  <si>
    <t xml:space="preserve">Risk Adjustment Questions. Is it psosible to receive risk scores for all members for July 2010-June 2011 and July 2011-June 2012. Additionally, in order to accurately report and document the risk scores for the members attributed to each accountable community, we would like to understand the DxCG risk models available.  This will help us know what the risk scores were based off of for reporting and analytic purposes such as (incorporation of high cost claim thresholds, medical-only or medical-pharmacy risk models, and etc.). According to our research, we have seen several different DxCG models for Medicaid populations such as a few listed below (note that this is not an inclusive list):
1. Medicaid FFS All-Medical Predicting Concurrent Total Risk
2. Medicaid FFS Rx + All-Medical Predicting Prospective Total Risk
3. Medicaid FFS All-Medical Predicting 500k Concurrent Total Risk
We would like to know what DxCG risk models that the State currently has?
In addition, we would like to know how much effort and time it would take to run the DxCG risk model for SFY13 with various high cost claim thresholds once those thresholds are finalized for the communities as well as the population for each community is defined?
</t>
  </si>
  <si>
    <t xml:space="preserve">DSS Report does not work. OMS Analytics\FORECAST 10.0\! EXPLAINS VAR JAN-JUN 2014\
Reports in here, they are tiny and should be wayyyyy below the invasive 2million cell limit you have imposed on us, esp since I am limiting it to just Fy 2014.
Why is it that none will produce results? Been trying for a while
And I also saved this one this morning,. SRVC MO 2013, but I just opened it and it still had SFY 2014 as an incurred fiscal year filter instead of the 2013 which I entered. It did not keep the report I saved but rather went back to the original version. Is the system crashed today?
</t>
  </si>
  <si>
    <t xml:space="preserve">I took a look at your SRVC MO 2013 and SRVC MO 2014 reports. The error seems to be with the Incurred FY Time Period that you selected. In the 2014 report, it looks like you might have manually typed in “2014” when you selected your values, but if you take a look at the options in the time period, it is listed as “FY 2014.” The system might not recognize the value you typed in (just 2014 by itself). </t>
  </si>
  <si>
    <t xml:space="preserve">No, I think we will go with the AHRQ’s 4.0 version.  </t>
  </si>
  <si>
    <t xml:space="preserve"> Referring Provider in QNXT but not in the DSS</t>
  </si>
  <si>
    <t xml:space="preserve">Dynamic Subset Issue. I am trying to create a subset that will constrain the output only to claims where the Federal Share and Stimulus fields are ALL (when summed up) equal to zero. I was able to create a subset the includes all the federal share and stimulus fields (I trimmed it in my examples below to only the federal share fields just to trim down the e-mail.) The subset is named “Federal Share equals 0” and is located in Public subsets/LukeL/Data Requests/Legislature/AFA. Please ignore the name of the subset below, the detail within the pictures below is accurate, but the name of the subset is not. If I include an “AND” between each field, I get an error about tables, as no tables support the data. </t>
  </si>
  <si>
    <t>The subset will not work because a claim will never have facility detail, professional and rx amounts at the same time.  They will only fall into 1 category. I created a subset under my folder named LL Federal Amounts Zero for you to take a look at. Basically, it is 6 summary measures strung together with AND and OR criteria using ‘Records’ instead of ‘Claims’.  Take a look at this and let me know what you think.  I tested this on a Record Listing and only got claims back with $0.00.</t>
  </si>
  <si>
    <t>Check fo field after Build # 39</t>
  </si>
  <si>
    <t>Correct coding / logic</t>
  </si>
  <si>
    <t>Expalin in KFD</t>
  </si>
  <si>
    <t xml:space="preserve">Unfortunately, DCGs must be built on a one year time period so Sep 2010 – June 2011 will not work.  Since we have data starting in September 2010, a DCG view of July 2010 – June 2011 will not work either. In addition, it is nothing that you or I can build/run.  It requires the database processors to complete build steps during the monthly update process. Lindsey would like to know the additional time and effort it taks to run the time period Sept 2010-Aug 2011 in order to decide if they would like to move forward with that option. </t>
  </si>
  <si>
    <t>Kristen noticed that 2 reports failed at exactlty the same time with the same error message: RSV-SRV-0063 An error occurred while executing the 'asynchRun_Request' command. CCL-BIT-0006 The HTTP message is unexpectedly short</t>
  </si>
  <si>
    <t>Update #39</t>
  </si>
  <si>
    <t>There appears to have been a problem with the particular dispatcher on which these 2 reports were running, but only for two seconds. There was one report failure for another customer on that dispatcher 2/3/2014 1:07:46 PM, and 4 on 2/3/2014 at 1:07:48 PM (including the 2 for MaineCare). The problem was likely a loss of communication, which self-corrected. There were no further errors. The customer should be able to resubmit those reports without changing them. The error message "CCL-BIT-0006 The HTTP message is unexpectedly short" appears to indicate a temporary problem with the connection. The issue occurred for that particular dispatcher for two seconds, then auto-corrected.</t>
  </si>
  <si>
    <t>How to accurately interpret "~"  in Dx code field. How do you interpret the code “~” or the description “~Missing”?</t>
  </si>
  <si>
    <t>If there is a ‘~’ or ‘missing’ populated it means that particular cell is a null value.  So in this instance there was no other diagnosis on the claim other than the primary.</t>
  </si>
  <si>
    <r>
      <rPr>
        <b/>
        <sz val="10"/>
        <color theme="1"/>
        <rFont val="Calibri"/>
        <family val="2"/>
        <scheme val="minor"/>
      </rPr>
      <t>46830 Hospital Outpatient - Large Data Extract for Customer</t>
    </r>
    <r>
      <rPr>
        <sz val="10"/>
        <color theme="1"/>
        <rFont val="Calibri"/>
        <family val="2"/>
        <scheme val="minor"/>
      </rPr>
      <t xml:space="preserve">. Please note that I did confirm that I was able to pull results for this query when I limited it to just one week's worth of data. I ran it for only 4/1/12 to 4/7/12 and it produced 83,000 records. 
</t>
    </r>
  </si>
  <si>
    <t xml:space="preserve">Brett confirmed that he was able to pull CSV results from this report so the design should not be hindering it.  He had to whittle it down to only one week’s worth of data but I did pull out 83k records for the first week of April 2012. Ticket #01051466 was opened for LSM approval. Once received, Mainecare approved file space for 70.6MB. The extract was completed and Results have been uploaded to: 
T:\adv\4117\extractdata 0214 Data Extract - 46830 Hospital Outpatient Q1 2012.zip
</t>
  </si>
  <si>
    <t xml:space="preserve">DSS Slow. Per email received from Customer Gia Yannekis, she and another User, Patricia Webber experiencing the DSS to be very slow moving through Retrieving Information, Preparing to Execute, Execute. I use the same URL they do (solutioncenter) and also am experiencing the slowness. </t>
  </si>
  <si>
    <t xml:space="preserve">I have been kicked out of Truven and any attempt to get back in by closing all windows and starting from the beginning gets as far as the advantage suite password check and then it says not valid. I Cleared cookies. Now it is just giving me a “NULL” message when I try to sign in on the first screen.
</t>
  </si>
  <si>
    <t>Thank you for contacting Product Support. The users account is currently locked. This generally occurs because of too many log in attempts. We will reset the users password and send him a temporary password.</t>
  </si>
  <si>
    <t xml:space="preserve">DSS - AS 5.1 Slowness. Some users experienced intermittent issues with report performance (slowness). There was no downtime. All systems remained up and operational. </t>
  </si>
  <si>
    <t>CR-40275</t>
  </si>
  <si>
    <t>2/26/14 - Approved for closure. CR status is Prod/Integrate.
2/20/14 - (Linda Ault) The Katie Beckett reports have been removed from Production and placed in the “Reports No Longer Needed” folder in 5.1 .  All the required documents, notifications and 4.1 changes have been completed.
2/5/14 - Related to CR-35795. CR is for tracking purposes only. There are 6 Katie Beckett reports in the DSS that are no longer needed. The monthly running and posting of these reports can be suspended at this time. These reports should be moved to the “Reports No Longer Needed” folder within the DSS. The reports should also be removed from the monthly Report Roster.</t>
  </si>
  <si>
    <t>2/26/14 - Approved for closure. CR status is Prod/Integrate.
12/12/13 - Email sent 12/12.  Drug Filled Date was added.  CR was also to add the Prescribed Date.  It does not appear that was done. (Kristen)
10/7/13 - CCB approved.
10/01/13 - LOE response provided to Molina.
9/26/13 - RB10 (logic change).
9/13/13 - Molina approved. Proceed with a formal Technical Solution and LOE response for CCB consideration.
9/5/13 - DW piece is complete
8/29/13 - both fields are mapped. DM needs to map fields.
8/8/13 (Brian) Sent off for review and signed off.
8/1/13 - Change the logic to map from the claimpharm.rxdate field.
7/18/13 - (R. Cousino) DW needs to change the drug extract for the PHM_PRESCRIBE_DT field as stated below Kaleb to provide additional info as to what the field is and what is being mapped today.
(6/24/13) The MSIS Rx Extract field that we need from ODS is PHM_PRESCRIPE_DT
(6/24/13) CLM_RECEIVE_DT which is named in ODS PHM_RECIEVE_D
(6/21/13) MSIS RX feedback identified that not a single claim has the FILL-DATE with the same date as DATE-PRESCRIBED. 
Cross referenced to #201 in the MSIS issues log</t>
  </si>
  <si>
    <t>needs claims rebuild to add the new fields</t>
  </si>
  <si>
    <t>Customer has Questions about Failed report Errors and Error Types. Upon reviewing a Usage Report we supply to them, Kristen Cowing had questions on two reports that showed as failing on the same day. She states, "The error details are slightly different, but the error type is listed as “Stability” on both. Gia’s ran successfully both before and after with no design changes. Sarah’s also ran successfully just a few minutes after failing (I don’t know if she made any changes). I believe Gia reported her failure when it happened (there may still be an open PS ticket). I just thought that Sarah’s issue should probably also be researched in tandem with this." The attached document shows the Usage Report information on the reports and also includes the email from her previous review of another Usage Report which I opened a PS case 01058966 that has since been closed. She again would like to know what these errors mean as well as why they may have occurred.</t>
  </si>
  <si>
    <t>Linda Ault/Cindy</t>
  </si>
  <si>
    <t>Question about Contract and Term IDs in the DSS. Natalie Bragan is trying to do a data pull using specific Contract and Term IDs.  Although she was able to find both fields in the DSS she said that they appear to be populated with the Contract information not the Term information.  Can someone look into this to see if there is an issue with the source for the Term ID field and also let us know if there is another field available that she could use?</t>
  </si>
  <si>
    <t xml:space="preserve">Everything I have looked at for documentation indicates they are separate.  There is an “out of pocket” field also that does include any coinsurance, copayment and deductible amount.  I am however checking with other team members to verify and will get back to you as soon as I hear back from them. After verifying with other team members, Linda stated "I did reach out to other team members and Molina.  They agree the deductible field does not include/is separate from copay and coinsurance amounts. I also wanted to share with you, in case you are not aware,  etc… there currently is an Open Issue regarding the deductible total line details being incorrect which we are working on correcting."
</t>
  </si>
  <si>
    <t>Contract and Term IDs in the DSS</t>
  </si>
  <si>
    <t>CR-40758</t>
  </si>
  <si>
    <t>Remove SEDs reports</t>
  </si>
  <si>
    <t>Remove MARs reports</t>
  </si>
  <si>
    <t>CR-40765</t>
  </si>
  <si>
    <t>TR-40743</t>
  </si>
  <si>
    <t xml:space="preserve">CR-40839 </t>
  </si>
  <si>
    <t>Looking at the report, term ID is showing the Contract ID twice (Ex: Contract ID: 12345; Term ID: 1234512345). Term IDs are supposed to be 3 characters and Contract IDs are supposed to be 10 characters. Team contacting DMs for an explanation. This is now TR40743</t>
  </si>
  <si>
    <t>The "Stability" Err Type is a shortened-version of a report column for the Performance Assurance team; it is not a guarantee of stability issues, but a flag for the team to investigate "potential stability" issues. Both reports were run at the same time that the particular dispatcher on which they were running was having problems. It is reasonable to assume the dispatcher caused the failures--especially since the reports ran successfully soon afterwards.</t>
  </si>
  <si>
    <t>Deleting Reports. I was wondering what the process is now for deleting reports in our personal folders.  I remember last time I did this I had to email someone a list of the reports I wanted deleted because with each monthly update, all the reports I deleted would reappear (this might have been back in version 4).  I know that you can delete reports from the ‘open report’ screen, just don’t want to bother if they will not remain deleted.</t>
  </si>
  <si>
    <t>I believe it is as simple as selecting the report and clicking on the red “X” to delete them.  I have done so in the past without issue, but we will monitor after this updated just in case.</t>
  </si>
  <si>
    <t>Users experiencing issues running reports in as05. Users have to log out and back in to rerun reports successfully. . This morning I ran my Test report-Public folder/MaineCare/MaineCare Full VIew w PHI/Linda A/Test Report_2_12 I received the error message, "An error has prevented report ... from running, Please check my Activities and Schedules for details, or contact product support for assistance." That was around 7-7:30 this morning. A customer just emailed stating her report Public Folders/MaineCare/MaineCare Full View w PHI/Leopold/HIV RX Claim Profile report did the same thing. I will attach her email. Another User, Gia Yannekis is running her 5 test reports and she received the same message one of them Public Folders/MaineCare/MaineCare Full View w PHI/GYannekis/43460 Member FPL 100 or Over, June 2013 TEST. She also stated she had difficulties/long delay w/loading Activates &amp; Schedules</t>
  </si>
  <si>
    <t xml:space="preserve">Quarterly Provider Listing. User needs help building a provider listing report. Several questions were presented including "could a subset be added to produce only providers that had claims processed," "Could it be run/saved in excel,"Are there fields/attributes to specify provider by type" "Any other fields good for provider directory?" </t>
  </si>
  <si>
    <t>Users experienced performance issues and errors when running reports. Incident lasted duration fo approx 6 hours</t>
  </si>
  <si>
    <t>User, Kristen Cowing, is receiving an error that medstat.brighton.common.brighton exception. Unable to connect to the database.</t>
  </si>
  <si>
    <t>Health Homes - Stage B</t>
  </si>
  <si>
    <t>Executing for an hour? If a report has been executing for an hour, should I abort it?  It’s a fairly simple report – one subset, one measure. The report location is: LindaR/ASC/acsc_net pay</t>
  </si>
  <si>
    <t xml:space="preserve">1/29/14 - Review why the information is missing; could be legit. Potentially a TR if the data is missing in DSS but exists in MIHMS.  
1/22/14 - Member’s information (other than the encrypted Person ID) is missing from the claims in the DSS.  There was an issue corrected in RB10 related to this (Issue 309/TR 31013).  On 12/10 during our validation meeting, Annette ran a query in the ADV to check for nulls in the Person ID Unencrypted field and found none.  Based on that, issue #309 was closed.  Now I am wondering if/how we missed some. 
</t>
  </si>
  <si>
    <t>State of Maine users having difficulty accessing Advantage Suite. Today's issue may be a networking issue on the States infrastructure that is causing the issue, but we are not certain as they have been experiencing intermittent access issues the past few days under various other PS tickets #01074023 &amp; #01072929</t>
  </si>
  <si>
    <t>An event notification was sent out that the mainecare database server has been restarted after being taken offline. That resolved the issues related to  PS tickets #01074023 &amp; #01072929</t>
  </si>
  <si>
    <t xml:space="preserve">Wendy's report "NET - Eligibility" experienced report failures. (folder Wwaltz-&gt; Net - Eligibility). </t>
  </si>
  <si>
    <t>Report ran successfully after system issues were resolved (ticket #1074858)</t>
  </si>
  <si>
    <t>Users experienced error messages when attempting to login and run reports with Advantage Suite 5.1</t>
  </si>
  <si>
    <t>Incident duration approx 4 hours and 30 minutes, no downtime. A database issue was identified and isolated by the DBAs. A process on the database appears to have been in an unresponsive state that caused inconsistencies with processing requests and thus generated error messages when reports were attempting to run.
Note: Concurrently, during this event, the State was experiencing their own set of network issues causing system slowness that caused further error messages to be generated when DSS users tried to access the AS 5.1UI. Root cause was that a process on the database server became unresponsive.</t>
  </si>
  <si>
    <t>error3-15 running. Users are having difficulty running reports in AS. Experiencing slowness, timing out, and failure messages</t>
  </si>
  <si>
    <t>CR-35210</t>
  </si>
  <si>
    <t>Katy Marsh</t>
  </si>
  <si>
    <t>TR-41060</t>
  </si>
  <si>
    <t>TR-41085</t>
  </si>
  <si>
    <t>Fund Code 024 Incorrect</t>
  </si>
  <si>
    <r>
      <rPr>
        <b/>
        <sz val="10"/>
        <color theme="1" tint="0.24994659260841701"/>
        <rFont val="Arial"/>
        <family val="2"/>
      </rPr>
      <t>3/17/14 - Merged into issue #337v2.</t>
    </r>
    <r>
      <rPr>
        <sz val="10"/>
        <color theme="1" tint="0.24994659260841701"/>
        <rFont val="Arial"/>
        <family val="2"/>
      </rPr>
      <t xml:space="preserve">
3/11/14 - (Paula)The claim cited by Wendy is missing the claim line value in the APDI.INV_UDF_DATA field – which is the same issue for #337v2 – I agree that unless there is something else driving Issue 365, you can combine the two into a single ticket.  Object Code is not the same thing as the Claim Line aka INV_UDF_DATA field.
10/24/13 - Wendy reported that she has found additional claims with this issue. 
13226E19019
13226E19020
13226E19022
13226E19027
13226E19032
13226E19037
13226E19039
13226E19042
13226E19046
10/22/13 - (Wendy) It appears that the DSS is missing the accounting information for this claim. The attached claim – ID 13226E19047 – was paid on 08/21/2013.  There is accounting information associated with it in the GQL financial warehouse, but there appears to be no accounting information for it in the DSS.  To ensure I wasn’t missing anything, Chuck was kind enough to look in QNXT for me and there was no accounting information found there either.</t>
    </r>
  </si>
  <si>
    <t>3/18/14 - Evidence provided and approved to close (Kristen)
3/11/14 - Evidence is available to review. 
9/13/13 - "The Warrant Number is missing for this claim as well as several other claims."  (see 9/13 email from Amanda Spencer)</t>
  </si>
  <si>
    <t>3/18/14 - Evidence provided and approved to close (Kristen)
9/18/13 - It has been confirmed by DW that this is not related to issue #309</t>
  </si>
  <si>
    <t>3/21/14 - Approved for closure (Kristen)
3/11/14 - AFKD updated. The reference to the old data that appears is not resolvable.
2/13/14 - AFKD updated to document the condition until it is resolved.
1/16/14 - Since we have no data for these “Old Data” time periods I would like to request that they be removed from the DSS if possible.  And, if they cannot be removed I would like documentation added to the AKFD.  
1/14/14 - There are actually several references to “Old Data” in the time periods.  If you look under Months, it appears that it is July and August of 2010.  So, I think “FY 2011” would be Sept 2010 to June 2011 and “Old Data: FY 2011” would be July 2010 to August 2010.  Do we actually still have data for July and August of 2010 in the DSS?</t>
  </si>
  <si>
    <t xml:space="preserve">3/21/14 - Approved for closure (Kristen)
2/13/14 - AFKD updated to document the condition until it is resolved.
2/11/14 - There are cases when referring provider information on the claim is in QNXT but does not come into the DSS because the information is not in the provider file.
2/10/14 -  Understood there is nothing to be done with the data, but I would like the information added to the AKFD.  
2/10/14 - Referring provider in QNXT but not in the PERM file: The PERM file is mapped to only capture referring information that has been validated and exists in the QNXT Provider files.  The claim in question (13304E32451) has a referring provider submitted which is not enrolled with MaineCare and as a result is stored in a different location; when this happens all that is performed is a Luhn Formula check to ensure that the check-digit of the NPI is correct.  There is no check to ensure the NPI is associated to the named provider (although the name submitted is captured).  The concern with providing this data is if the name-to-NPI match isn’t right then we’ve provided the Feds with false data.  
</t>
  </si>
  <si>
    <t xml:space="preserve">A meeting is scheduled with the state to determine exactly what is needed to run this report. </t>
  </si>
  <si>
    <t>CR-40976</t>
  </si>
  <si>
    <t>12/9/13 - 
9/26/13 - RB10 (will be corrected by data intake). The DOD is stamped on the claim at the time of extract, and if that DOD changes after that time, the claim is never updated. An update would only happen if Molina sent a void/replace claim and command in the extract. So the claim(s) in question will remain with an incorrect DOD until such time as that claim is adjusted.
8/22/13 - pending closure upon rebuild.
8/8/13 (Brian) Annette to meet with DW team.
8/1/13 (R. Cousino) - Annette doing further analysis.
7/18/13- (R. Cousino) Annette to run a query to pull the member id's from the DSS.
(7/22/13) confirmed in JSURS
(6/27/13) - fix to data in progress, assess rebuild need after the 8 records reach the DW
(5/6) eventual solution from Eligibility interface/0155 will be going forward only
In the DSS and across all time there are 232 members with a 12/31/2078 death date, and over 600,000 unique members with a blank (NULL) death date value.
Example IDS:
12326W00007 (Paid Claim)
12313E51539 (Paid Claim)
12310E23962 (Denied Claim)
12/31/2078 is the default “end date” that QNXT uses when populating date fields if no date is supplied.  I’ve seen that date listed in the date of death field before which I agree is confusing.</t>
  </si>
  <si>
    <t>Providers moving from Appendix F to Appendix E</t>
  </si>
  <si>
    <t>CR-40035</t>
  </si>
  <si>
    <t>Unable to Access Report Center: I have logged in 3 times and still am receiving the attached screen and am unable to get into Report Center. Unknown as yet whether other Users are experiencing the same. Hope to have it looked into and fixed before they attempt to log into AS. Thank you. 
Error: DPR-ERR-2014 Unable to load balance the request because no nodes in the cluster are available, or no nodes are configured for the service: reportService.</t>
  </si>
  <si>
    <t>Michelle McAllister</t>
  </si>
  <si>
    <t xml:space="preserve"> Multiple MaineCare users (Ellie Pass, Kristen Cowing, Gia, Patricia, Chuck etc) are seeing the DPR-ERR-2014 error described in 3/26/2014 Event Notification. AS05 - DPR-ERR-2014 Unable to load balance the request because no nodes in the cluster are available, or no nodes are configured for the service </t>
  </si>
  <si>
    <t>See ticket #1081343. PS reported several other instances after they thought it was resolved. The issue was somewhat intermittent. The following seems to have fixed the issue: 
1. In Internet Explorer, go up to the tools menu and choose internet options. 
2. Under the browsing history section on the general tab, choose the delete button. 
3. Within this window, choose temp files and cookies and hit delete. 
4. Choose apply or OK and then close all instances of the Internet and open a fresh window. 
A problematic dispatcher was restarted to resolve users experiencing an intermittent DPR-ERR-2014 error when logging in to the Report Center.</t>
  </si>
  <si>
    <t>Users experienced performance issues and errors when running reports. Incident lasted duration fo approx 6 hours. (PS Tickets 1081351 and 1081343 opened)</t>
  </si>
  <si>
    <t>Users were experiencing issues accessing Advantage Suite that Truven has identified as Advantage Suite 5.1 stability issues. Analysis has tied this to a specific Cognos dispatcher in the environment that normally moves usage around to other components, going into a bad/unresponsive state. The dispatcher was drained from the active pool, stopped, restarted, and then added back to the pool. At this time, continued monitoring and testing will be done by Truven to try and prevent this from becoming a lengthy issue, but currently prevention is still being investigated.</t>
  </si>
  <si>
    <t>After lengthy and systematic investigations were performed, specific services were restarted within the environment that would provide temporary relief, however during this period of time the issue was reoccurring.The issue has been identified as a stability issue and is further being investigated and researched by our Operations and Engineering teams.Truven has implemented overnight rolling restarts of specific services for short term relief to reduce the impact to customers.</t>
  </si>
  <si>
    <t>Access Issues. Users experienced error messages when attempting to login and run reports with Advantage Suite 5.1 UI. Users were experiencing intermittent issues that Truven has identified as Advantage Suite 5.1 stability issues. Specific services in the environment were going into a bad state. Although this impacted the state's standard business operations to run reports, there was no downtime and all systems remained up and operational. Concurrently, during this event, the State was experiencing their own set of network issues causing system slowness that caused further error messages to be generated when DSS users tried to access the AS 5.1UI.</t>
  </si>
  <si>
    <t xml:space="preserve">Report Performance Degradation: Users experienced performance issues and errors when running reports. The issue lasted approx 2 hours and there was no downtime. </t>
  </si>
  <si>
    <t>A database issue was identified and isolated by the DBAs. It was observed that there were several long running, identical queries executing within the database that was using the majority of CPU on the server, essentially rendering the system unusable. Note: Concurrently, during this event, the State was experiencing their own set of network issues causing system slowness that caused further error messages to be generated when DSS users tried to access the AS 5.1UI. Badly formed queries through Advantage Suite as well as usage types and patterns both contributed to the high CPU. Continued queries refinement from Truven engineers as well as user coaching should help alleviate this problem. A holistic review of the customer architecture is also recommended.</t>
  </si>
  <si>
    <t>Barb offered to set up a 30 minute phone conversation/webex to explain the report design but Ellie was pulled into another project. This will be picked back up when Ellie is available. On 3/27/2014, Ellie reported that she was able to generate a usable query by changing "all dates" to the last 3 most current months of claims (a list of providers, 40k results).</t>
  </si>
  <si>
    <t xml:space="preserve">fter a meeting on 3/27/2014, it was agreed that new customized indices need to be created in order to handle the size of the query. After the index was implemented, the report finished in two hours. </t>
  </si>
  <si>
    <t>3/28/14 - Closed</t>
  </si>
  <si>
    <t xml:space="preserve">3/31/14 - closed. Work went into CR-29935 &amp; CR-29942
6/14/13 – high level estimate provided to Molina
Configure new specialty in QNXT - 168 Homeward Bound (MFP)
Received on 12/18/12
</t>
  </si>
  <si>
    <t>TR-41526</t>
  </si>
  <si>
    <t>Devin Forsman</t>
  </si>
  <si>
    <t xml:space="preserve">Error in Report Writer. "I’m having problems running this report. I’ve tried to run it a few different times on different days and I keep getting the same error. The report is in my folder (DForsman) and is named HIV0008 HIV Demo Top 10 Diagnosis Codes for Hospitalization v2." Report error: "XQE-PLN-0215 The report has levels from the same hierarchy on multiple edges. Please place levels from each of the following hierarchies on only one edge, '(Diagnosis Principal Admit w Code, Measures)'. DPR-ERR-2082 An error has occurred. Please contact your administrator. The complete error has been logged by CAF with SecureErrorID:2014-04-01-11:56:40.344-#115"
</t>
  </si>
  <si>
    <t>I reviewed your report error. This HIV0008 report has the ‘rank’ feature turned on. According to the v5.1 User Training manual, the rank feature treats a time period as a dimension. If you have another dimension on the report, which you do have Diagnosis Principal Admit w Code, your time period must then be placed in the ‘sections’ area of the report (not in a column or row). Here’s the catch: custom time ranges like the one you chose (Incurred Date MMDDYYYY) cannot be added to the “sections” area- you’ll notice this if you try to drag and drop your time period in the section. I suggest one of the below workarounds:
1. Change your time period so that it is not a custom range. In other words, select a year, month, etc…and then move it to the sections area
2. If you’d like to keep your time period, turn off ranking (right-click on the measure and “remove rank”)</t>
  </si>
  <si>
    <t>TR-41577</t>
  </si>
  <si>
    <t>Fix ICD Version Flags in JSURS</t>
  </si>
  <si>
    <t>Intermittent issues were reported throughout the day on 3/10/14. However, widespread issues were reported on 3/11/14. Ticket #01074858 opened to monitor the network issue. Issue was resolved after the database server was taken offline and resstarted. Root cause is under investigation. User experienced the same error message (mestat.brighton) on 3/21 before system performance degraded (Ticket #1080201). Resolution Description: The server host three databases advop721 and advop720 and DW database be61dw002. Each database is allocated 10GB memory and have a size approximately 200 ~ 250 GB. 
Advop720 had multiple reports running. In dw002 database, a long running backup report was consuming resource but did not exceed the CPU cores (Server 8 core and 16 CPU with 62GM memory). 
Multiple report issues impacted this issue. From the historical record we found out that advop721 was running several long running queries consuming a lot of CPU resources, it exceeded CPU Cores (CPU limitation for this server) around the time the server was off-line.</t>
  </si>
  <si>
    <t>2 - high</t>
  </si>
  <si>
    <t xml:space="preserve">DSS Errors. Users experienced errors when accessing Ad Hoc Report Writer in 5.1. Customers are unable to open Ad Hoc, receiving the Medstat Brighton error message, or when they are in Ad Hoc they are receiving various other error messages. (RSV-SRV-0063 An error occurred while executing the 'asynchRun_Request' command. XQE-DAT-0001 Data source adapter error: SQL statement to execute cannot be empty or null. RSV-SRV-0063 An error occurred while executing the 'asynchRunSpecification_Request' command. QE-DEF-0285 The logon failed. XQE-DS-0006 Unable to logon to the data source. IO Error: Socket read timed out Socket read timed out)
</t>
  </si>
  <si>
    <t>Product Support was able to reproduce the error and external users reported it as well. This is the same issue as ticket #1081351. A problematic dispatcher was restarted to resolve users experiencing an intermittent DPR-ERR-2014 error when logging in to the Report Center.</t>
  </si>
  <si>
    <t>4/1/14 - Merged - Work for CR-37954 is being done in CR-40976
12/9/13 - The two I am seeing are 078 MR Supports Waiver and 079 MR Waiver (Kristen)</t>
  </si>
  <si>
    <t>Garik Thiboutot</t>
  </si>
  <si>
    <t xml:space="preserve">Trouble launching Advantage Suite. </t>
  </si>
  <si>
    <t xml:space="preserve">Linda sent Garik the Minimum System Requirements &amp; Troubleshooting Guide, and he realized that he did not have Java downloaded onto his computer. Downloading Java solved his issue. </t>
  </si>
  <si>
    <t>I was wondering whether the DSS has (or might have in the future) an algorithm similar to the DCG that would rate a patient’s risk of hospital readmission.  DCG, if I have it straight, is the patient’s overall risk for future expenses, which may or may not include a hospital stay.  John Billings at NYU apparently has an algorithm for readmission risk.  I have not laid eyes on his work in this area, however, only the studies that cite it. </t>
  </si>
  <si>
    <t>The MaineCare database server (thmdtbe61) is experienced a performance issue. Users experienced various errors when attempting to open Ad Hoc Report Writer. This issue was caused by long running queries that locked up the database. Once they were removed the errors went away. However, a customer index was added to the database to help prevent this specific issue from happening again.</t>
  </si>
  <si>
    <t>1081343/1081351</t>
  </si>
  <si>
    <t>Gia, Patricia and Kristen all had issues running reports due to slowness/timing out etc. Issues were resolved for Kristen and Patricia on Friday (suspected that the system was overloaded with a large report run). However, Gia's problems continued and were only resolved after process issues were identified and the Measures Engine was restarted overnight. A Webex took place with state users (Gia and others) on 3/20 to try and replicate issues and determine a cause.  PS provided Louis with a list of Best Practices to share with customer. PS also suspects that these problems conincided with Measures Engines and Dispatcher Issues. Ticket #01088573 was opened to investigate issues that Maine has witht he wrong results comming up on a report. Timing out issues are being investigated in Ticket #1048016</t>
  </si>
  <si>
    <t>TR-41806</t>
  </si>
  <si>
    <t>4/14/14 - TR number allocated
3/11/14 - Kristen to provide additional report showing missing. 
2/28/14 - (Kaleb) This is what the data is showing. Homeless people with no captured data, thus the "~"
(6/25/13) member State Current field, has the missing or null value in the QNXT database.  Need to double check that QNXT and DSS are in sync.
(5/7/13)  This may be normal; IE for the homeless.</t>
  </si>
  <si>
    <t>A database issue was identified by the DBAs. The team cleared the issue and performance was restored. The Advantage Suite services appear to have been in a state that was causing inconsistencies with processing requests.Truven engineers rebooted services and verified that all applications and databases were functioning and available to customers.</t>
  </si>
  <si>
    <t>Customers experienced degraded performance such as slow response times in Advantage Suite. Specifically loading the Ad Hoc Report Writer link, loading the Ad Hoc Report Writer tool, and loading the Catalog within Ad Hoc Report Writer. NOTE: The actual report runtime does not seem affected by this. User reported marked improvement in system functioning/speed after servers were restarted.</t>
  </si>
  <si>
    <t>On 3/11, PS reported that there was an issue with the AS05 Content Manager. To correct this issue, services at Content Manager were restarted.</t>
  </si>
  <si>
    <t>The DSS appears to have been in a state that was causing error messages when running reports.To correct this issue, services at Content Manager were restarted. Although the issue appears to be resolved, the cause is not yet identified. Truven engineers have verified that all applications and databases are functioning and available.</t>
  </si>
  <si>
    <t xml:space="preserve">Ran reports in a job but cannot retreive results. Job name is 52000.  
Report names are: 
52000 Patients with any claim in SFY 2014 DOB 1997 to 2007
52000 Patients w dental claim CY 2012 2013 2014Q1 DOB 1997 to 2007
52000 Patients w FQHC RHC IHS CY 2012 2013 2014Q1 DOB 1997 to 2007
</t>
  </si>
  <si>
    <t xml:space="preserve">Ariel informed Kristen that report output types (Excel, PDF) must be selected prior to running reports in a job. </t>
  </si>
  <si>
    <t xml:space="preserve">CMS 416 report logic changes </t>
  </si>
  <si>
    <t>CR-41916</t>
  </si>
  <si>
    <t>Issues continued even after systems issues from the previous day were resolved (PS Ticket #1049180). Issue is no longer resolved by logging out and back in. On 1/28, Patricia reported that opening a report was pretty slow and another user (Wendy Waltz) reported that she saw a big "!" with a circle around it appear on her screen, which disappeared when she logged out and back in. On 1/29, Patricia received a "You do not have permission to access this resource. Please contact your system administrator" error message. She had clicked on Ad Hoc report writer previous to receiving the message. As of 1/31, users did not report any other issues. PS stated that this was a short lived Network issue. As of 3/4, PS continues to investigate detailed logs to find more information. Patricia experienced the issue again on 2/26. A webex was held with the customer and PS on 3/20/14 to try and recreate these issues. Case closed after performance issues settled and Best Practices were provided to customer</t>
  </si>
  <si>
    <t>PS tasked the relogin portion of this case in PS ticket # 1048016 since there is a common trend between these two cases. Gia reported a repeat of the same issue on 2/7/2014. Case closed after performance issues settled and Best Practices were provided to customer</t>
  </si>
  <si>
    <t>CR-41924</t>
  </si>
  <si>
    <t>CR-41932</t>
  </si>
  <si>
    <t>Update ACO Extract</t>
  </si>
  <si>
    <t>Linda was informed that there are two existing models (Likelihood of Hospitalization &amp; Risk-Adjusted Expected Readmissions) that might be useful although not exact. They are avialable at an additional cost and require a change request. Linda agreed to alert Truven if the State is interested in these options</t>
  </si>
  <si>
    <t>Robert Lutz</t>
  </si>
  <si>
    <t>Problems with Training. I am attempting to launch a course (I successfully set up a login).  When I launch the course, it goes to the point where I had left off, and quickly goes to another window that says “you may close this window”.  The course itself is gone at this point.  What can be done to correct this?</t>
  </si>
  <si>
    <t xml:space="preserve">Bob continued to have issues after consulting the Troubleshooting Guide. Both Linda and Bob spoke with Jill Faulkner-Bogdan, who said this is a widespread issues experienced by users with new computers. Even after installing Java and configuring Internet Explorer, some simulations won't work. A transition to new software is in progress but there is no estimated time of completion. It is recommended that users tried running the program on an older computer. </t>
  </si>
  <si>
    <t xml:space="preserve">This seems unlikely that this particular report would have no data for the results.  The subset includes 40,000 members who would surely have at least one ED visit with the drug OD codes as a secondary. Please take a peek at the report LindaR/pain/er_visits-w-opiate-od-as-2nd-dx-all-opiate-pts-2013.  And let me know what I did wrong or what went wrong.  </t>
  </si>
  <si>
    <t>I would like to check with you if DSS has a monthly or yearly report which includes the information of MaineCare clients, ages from 0 – 20, who are the top 5% in terms of incurred total cost of services. The report contains clients’ demographics and Dxs, the type of services that are driving these high costs (for example PNMI, ER, other mental health services such as community outreach and prevention). It also includes clinical risk, if it is in the database. Please let me know if you have any suggestions.</t>
  </si>
  <si>
    <t xml:space="preserve">Michelle informed Ming that we do not currently have a similar report running monthly or yearly. </t>
  </si>
  <si>
    <t>I have received the following error while attempting to run a report.  I have tried this report twice, having logged off completely in between the two attempts. RSV-SRV-0040 An application error has occurred. Contact your Administrator. DPR-ERR-2082 An error has occurred. Please contact your administrator. The complete error has been logged by CAF with SecureErrorID:2014-04-24-09:54:16.093-#110. The report I was trying to run, named “Presumptive Eligibility” can be found in my shared folder (WWaltz).</t>
  </si>
  <si>
    <t xml:space="preserve">I see that you have a similar report looking at Primary Diagnosis Codes for drug OD that is returning results, which indicates that you’re not doing anything wrong in terms of your report design. The issue is that none of the members that you’ve selected have claims with a drug OD in the Secondary Diagnosis Code and that’s why no data is being returned. To be sure, I replaced Diagnosis Code 02 with Diagnosis Code 03 and results were populated…again indicating that the Diagnosis Code 02 field is blank for the 40,000 members you’re focusing on.  </t>
  </si>
  <si>
    <t xml:space="preserve">I have another question about the “Age Group Federal”. Can you tell me how the age is calculated? For example, what month/day is used to calculate the age against a patient’s date of birth for the FY2011 data? </t>
  </si>
  <si>
    <t xml:space="preserve">4/24/14 - Approved to close (Emily Bean).
11/12/13 - CR received. (Truven) These edits will be of “Minimal Effort”. </t>
  </si>
  <si>
    <t xml:space="preserve">Wendy's report successfully ran once she set the result output to Large (zipped .csv). </t>
  </si>
  <si>
    <t>I have this error message when running a report named as MECare Children w High Utilization Svc_CLD_prodcd (in MingR folder). The time period is from 1/1/2013 to 1/10/2013 (10 days). I have tried running many times and the report kept failing regardless no errors by validation. Error Message: XQE-CON-0007 XQE error encountered: XXA-XMA-0006 The XMLA server returned a fault (code SOAP-ENV:Server.00HSBD02): XMLA MDX execute failed Details: Error Code: 00HSBD02 Description: The Mondrian XML: Mondrian Error:OutOfMemory used</t>
  </si>
  <si>
    <t xml:space="preserve">Your report is pulling a lot of claim level detail. I recreated it as a Record Listing and was able to obtain results that way. I’ve saved the record listing and results in my folder AAlbertie as RL Ming MECare Children w High Utilization. </t>
  </si>
  <si>
    <t>Error with My Activities and Schedules: User seeing other User's (Gia Yannekis (c20gyann) Report Runs in her Activities and Schedules.</t>
  </si>
  <si>
    <t xml:space="preserve">Is there a field you use in DSS for provider specialty that will give you the specialty if it is a professional claim and the billing provider type of facility if it is a UB claim?  In JSURS we have to pull the specialty and bill provider type fields, which makes it more difficult to summarize into one report because some providers have a specialty in one field but some will say no specialty required and the provider type is in a different field.  I guess I am looking for one field that will give me the specialty or provider type regardless if it is a physician, multi-disciplinary provider, etc.  </t>
  </si>
  <si>
    <t>Douglas Wilcott</t>
  </si>
  <si>
    <t>4/17/14 - Declined by Molina.
8/29/13 - Peter Gray item
7/31/13 - high level pricing provded to Molina</t>
  </si>
  <si>
    <t>Pending CR submission</t>
  </si>
  <si>
    <t>CR-41793</t>
  </si>
  <si>
    <t xml:space="preserve">One of Gia Yannekis (c20gyann) test reports failed this morning. (34670 3% of All PAs Random # Person June 2013 Test)Attached is her email along with several screenshots. She also stated that it appears the reports are running slower than usual. </t>
  </si>
  <si>
    <t>As a rule, we use Allocation Provider Type &amp; Allocation Provider Specialty - assigned to the claim for funding purposes. It depends on what you are looking to report on, etc…but these usually cover it. There is a CR 40275 “Populate Missing Data on Reversed Claims” that addresses allocation provider type and specialty</t>
  </si>
  <si>
    <t>User, Gia Yannekis (c20gyann) received the HTTP Status 500 error message on two separate occurrances while trying to close some screens in AS</t>
  </si>
  <si>
    <t xml:space="preserve">CR Approval Pending </t>
  </si>
  <si>
    <t>CR Response Pending</t>
  </si>
  <si>
    <t>4/22/14 - Closed(approved)  based on email from Giner Roberts-Scott on 4/22.
7/23/13 - Designed, waiting for real data to test.  The implementation date of this program at the State has been delayed. 
NOTE: Data for CR-31127 was supposed to start for Section 20 waiver services on 5/1/2013.  Report was ran by coverage code ME00074 and there are no members in the DSS with that coverage code as of yet.
5/7/13 - CR Approved on 5/7/13
4/25/13 - CR response sent to Molina
2/12/13 - CR number assigned</t>
  </si>
  <si>
    <t>Truven Password Issue. Password suddently not working, showing up as null.</t>
  </si>
  <si>
    <t>The system spontaneously locked Charles out and he was able to log back in after a password reset. Product Support stated they believe this may have been a timing out issue then when he went to log back in, the account may have been inadvertently locked out. There were no other reports of this happening that day.</t>
  </si>
  <si>
    <t>Two Users (Kristen Cowing (c20kcowi) and Wendy Waltz (c20wwalt) experienced a very slow log in process around 3:00PM..First it was stuck on the initial login screen (like the first screen shot in the attachment) for a few minutes and then the message “Redirecting to portal home…If not automatically redirected click here” message came up (see the first screen shot in the attachment) and it took another couple of minute to open the portal page. They did both end up getting in, but wanted to report it anyway</t>
  </si>
  <si>
    <t xml:space="preserve">Users did not experience slowness the next day. It appears to be an intermittent Network slowness issue as no other issues occurred. </t>
  </si>
  <si>
    <t xml:space="preserve">Would you, please, review the DSS report I created using an advanced subset?  Report name:  BHH Historic Utilization - H2015 – Adults, Public folder:  Bodine
The subset was intended to identify the number of members, during a month, for procedure code H2015, who had high usage &gt; or = 40 units a month.  Initially the summary report looked reasonable in total.  However the high usage category by month seemed too high.  The next step was to run the report with person ID and a specific provider.  I discovered members with less than 40 units reported by month.  I have moved the filters around and received the same results.
</t>
  </si>
  <si>
    <t xml:space="preserve">Nancy's subset was pulling all of the claims for members of interest. Once her measure-based subset was refined to pull more specific claims information, the high usage information on the report looked much more reasonable. </t>
  </si>
  <si>
    <t xml:space="preserve">Diagnosis Code Any Secondary. Ariel had suggested using this dimension, and I have a report today where it would come in handy.  However, I cannot locate it in the DSS.  I tried searching the term, and nothing comes back that matches it.  </t>
  </si>
  <si>
    <t xml:space="preserve">Diagnosis Code Any Secondary is not a field on a claim so that’s why you aren’t seeing it in the list of dimensions that can be added directly on a report. The field on the claim is simply Diagnosis Code 02, Diagnosis Code 03, Diagnosis Code 04, etc. Diagnosis Code Any Secondary consists of all codes that are not primary (think of it as consisting of Diagnosis Code 02, Diagnosis Code 03, Diagnosis Code 04, etc.) . This field only appears when building a subset. 
</t>
  </si>
  <si>
    <t xml:space="preserve">Problems with Training. Kristen requested something in writing on the problems with training (experienced by Robert Lutz on 4/18/2014) so that we know what to communicate to others who need to do the training and run into the same issue?  </t>
  </si>
  <si>
    <t xml:space="preserve">Due to an issue with our eLearning vendor, some of our users are having issues with the simulations in our eLearning modules.  We are currently in the process of transitioning to a new vendor so that all users will be able to run these without issue but in the meantime they (the simulations) will be unavailable to some users.  
There is an issue with using the eLearning training courses with computers that have the most recent/newer Java version.  Fixing our eLearning training is their highest priority and is slated to be fixed first, however at this time they do not have an estimate on how long it will take.
Thankfully Gia remembered the HIV Interns were recently able to complete the courses and able to locate a computer that appears to have a lower version of Java on it and allows for the training to launch.  
We will keep you updated when more information is received, but in the meantime, I will check some of the computers in the Molina Training Room to see if the training courses will execute on those too.
</t>
  </si>
  <si>
    <t xml:space="preserve">Assistance with a Report. In JSURS when I want to run a report for only paid claims with amt paid &gt; 0, I only have to select claim status of paid and amount paid &gt; 0.  That is because in JSURS we only get the final claim so if a claim was paid and then reversed, my logic by selecting only paid claims &gt; 0 gives me what I am looking for because if it was fully reversed the total paid on that line will show as 0.  However in DSS, I know the payments and reversals are on separate lines (they are rolled up in JSURS so they would show up as 0 in paid amount) but I am thinking in DSS I would have to pull both paid and reversed to get to the true paid amount?  There are also claim statuses of Denied, missing and not applicable in DSS and I am not sure if the missing and not applicable need to be pulled in as well?
In simpler terms, how would I go about making sure that I am pulling only paid claims &gt; 0, taking into account the reversals?  
</t>
  </si>
  <si>
    <t>User Learning Cruve</t>
  </si>
  <si>
    <t>Follow up Question about Data Request 49530 (12/11/2013). I received another question today about the Medicare Amount fields in the DSS.  Sharon Stanley from Rate Setting (copied on this email) is working on a large data request for the Commissioner’s Office and she needs the amount Medicare paid included in her pull.  She stated the same thing that Doug Wilcott had stated back in December which was, “From what I can tell, the Medicare Amount Detail Fac is the allowed amount when populated.”  So, what field in the DSS has the amount Medicare paid rather than the amount Medicare allowed?</t>
  </si>
  <si>
    <t>Nancy was commenting today on the 30 minute timeout and asking if there was any way this could be increased.  We had requested over a year ago that this be increased to 60 minutes and I thought that was going to happen (see email string below).  Is this something that can/will be done and if so when?</t>
  </si>
  <si>
    <t>There are a few standard routines that the DSS uses to calculate the age in years.  They are as follows:
• Check that the Date of Eligibility End date is a valid date and ensures that the Date of Eligibility End is greater than the Date of Eligibility Start.
• Check to make sure the patient’s Date of Birth is a valid date.
• Ensures that the Date of Eligibility End &lt; Date of Birth
o If the Date of Eligibility End is in the same month and year as the patient’s Date of Birth then sets Age In Years to 0
• If the Date of Eligibility End &gt; Date of Birth  and is not in the same month and year as the patient’s Date of Birth then The integer is taken from the following calculation: (Date of Eligibility – Date of Birth)/10000.
All Age Group attributes use the same calculation ( the rules of age calculation in the “Age Group”, “Age Group Federal”, “Age Group Medstat” etc. are the same as “Age In Years” calculation)</t>
  </si>
  <si>
    <t xml:space="preserve">You would want to use one of the Paid and Reverse Claim subsets that includes QNXT Source Code = (QNXT/GHS) &amp; Claim status code Paid, Reversed. The system is not designed to account for reversed patient counts. A separate report would need to be created to get an accurate patient count. </t>
  </si>
  <si>
    <t>CR-42274</t>
  </si>
  <si>
    <t>CR-42272</t>
  </si>
  <si>
    <r>
      <t xml:space="preserve">“clean up” the Rate Code CB issue in MIHMS </t>
    </r>
    <r>
      <rPr>
        <b/>
        <sz val="10"/>
        <color theme="1" tint="0.249977111117893"/>
        <rFont val="Arial"/>
        <family val="2"/>
      </rPr>
      <t>(rebuild item)</t>
    </r>
  </si>
  <si>
    <t>TBD rebuild</t>
  </si>
  <si>
    <t>4/30/14 - TR was closed on 4/30/2014, but a rebuild will be required before corrected data comes over to the DSS.
3/19/14 - Recieved TR41132 - "Data Remediation for Flexi", remediates the data problems underlying items #365--claims paid with no accounting info and #337v2--object code missing in DSS.
3/17/14 - Issue #365 merged into #337v2 as a result of State concurrance with Paula Papsis analysis.
3/11/14 - (Paula)The claim cited by Wendy is missing the claim line value in the APDI.INV_UDF_DATA field – which is the same issue for #337v2 – I agree that unless there is something else driving Issue 365, you can combine the two into a single ticket.  Object Code is not the same thing as the Claim Line aka INV_UDF_DATA field.
1/16/14 - Per discussion in the DSS meeting on 1/14/2014, this was an AP batch number issue in Flexi that has not yet been remediated.  A request was sent to Paula Papsis to find out when it will occur.  It was originally thought that it would occur prior to rebuild 10, but since it was not this issue should be marked Rejected and Issue 337v2 should be opened.  This will be fixed in a future rebuild. 
8/29/13 - Internal discussion in Molina regarding missing data. 
8/8/13 - Annette confirms this is Data issue (object codes are missing).
(6/27/13) - investigation continues, need to check APDI next.  Need to determine if this will require a rebuild.
(6/20/13) Annette to provide list of missing values.  Kaleb we need the Finance Team to add to their process to inform Kaleb &amp; Donna (DSS BA Leads)</t>
  </si>
  <si>
    <t xml:space="preserve">10/1/2013 - Linda is working with Product Support to try and resolve.                                 10/7/2-13-11/18/2013 - PS works to find a way to remove the PHR icon after confirming with Linda and Michelle that it is not needed. A defect was identified and the PHR icon was removed from the solution center during a May 3-6 downtime period. After confirming with the State that the issue no longer appears, the case was closed. </t>
  </si>
  <si>
    <t xml:space="preserve">Todd confirmed with development that increasing timeout is not scheduled to be addressed until 2015. </t>
  </si>
  <si>
    <t>5/6/14 - Truven provided evidence to State for lookup value 173. 
4/21/14 - Truven provided evidence to Molina.
4/1/14 - Work for CR-37954 is being done in CR-40976</t>
  </si>
  <si>
    <t xml:space="preserve">DSS Error. User received error message (java.lang.InvocationTargetException) when trying to open a report. The message reappeared after logging out and back in. </t>
  </si>
  <si>
    <t xml:space="preserve">DSS Data on Case IDs. I’m working on some data for newborns, and connecting them to their mothers.  I had 125 babies’ IDs.  The DSS came back with only 99 of them having a case ID.  Can you think of any reason that the case ID would not show up in the DSS (a data transfer issue, something funky going on)?  Maybe there is something else I do not understand – is it possible that a person ID would not have a case ID at all?  </t>
  </si>
  <si>
    <t>Linda miscounted and only entered 99 person IDs so there were no issues with Case id. The case ID field was fully populated</t>
  </si>
  <si>
    <t>Deleting Reports Process from 5.1. What is the easiest and fastest way to delete reports from personal folders in v5.1</t>
  </si>
  <si>
    <t xml:space="preserve">We suggest going to Ad Hoc Report Writer-&gt; “Open Report” -&gt; Find the report you want to delete, highlight it and click the red X icon.  I also found you can select multiple reports by holding down the Shift or Ctrl button. </t>
  </si>
  <si>
    <t>Krsiten Cowing</t>
  </si>
  <si>
    <t>Data Request # 52470 (Question about changing counts). I would expect the total number of members in 52470 2013 Maine Kids Count w CHIP separated out.xlsx (sum of numbers in columns F and G) to equal the total number of members in 48940 2013 Maine Kids Count (Rerun).xlsx (sum of numbers in column D).  And, I would expect the total number of members in 52470 2013 Maine Kids Count OOS w CHIP separated out.xlsx (sum of numbers in columns F and G) to equal the total number of members in 48940 2013 Maine Kids Count OOS (Rerun).xlsx (number in column D).  Can someone take a look at my reports in the DSS (they have the same names as the Excel spreadsheets) and see if you can help fix them so that they produce the correct results?</t>
  </si>
  <si>
    <t>Issue running report. Luke received the following error message when trying to run a report: XQE-CON-0007 XQE error encountered: XXA-XMA-0006 The XMLA server returned a fault (code SOAP-ENV:Server.00HSBD02): XMLA MDX execute failed Details: Error Code: 00HSBD02 Description: The Mondrian XML: Mondrian Error:OutOfMemory used</t>
  </si>
  <si>
    <t>Kristen suggested moving Luke's list of subsets to the column section of the report and the report ran successfully thereafter. The original report did not work due to too many large subsets/dimensions being placed in the rows.</t>
  </si>
  <si>
    <t>Truven DMs explained that Medicare Amount Detail Fac/Prof fields correspond to the amount paid by Medicare for the claim (the financial amount of the Medicare detail), Medicare Amount Header Fac/Prof fields correspond to the amount of the Medicare header and Allowed Amount corresponds to the maximum amount allowed by the plan for payment. This issue was tracked as #417</t>
  </si>
  <si>
    <t>Discontinuation of MC0013 Candidate List Report</t>
  </si>
  <si>
    <t>Reversal-OtherMissingFlds</t>
  </si>
  <si>
    <t xml:space="preserve">Add Risk-Adjusted Expected Readmission (RAER) model     </t>
  </si>
  <si>
    <t xml:space="preserve">Add Likelihood of hospitalization model      </t>
  </si>
  <si>
    <t xml:space="preserve">Gia Yannekis </t>
  </si>
  <si>
    <t>User, Gia Yannekis had 3 of her 4 test reports fail. Attached is her email which states, "3 of 4 DSS Test Results have just failed. I was about to send a screen shot to report a that 3 of the 5 test reports seemed to be “hung up” (bottom screenshot) and I then received notice of the failure of the 3 reports (2nd screenshot) w/the same error messages for the 3 failed reports (1st screenshot)</t>
  </si>
  <si>
    <t>CR-41423</t>
  </si>
  <si>
    <t>CR-42451</t>
  </si>
  <si>
    <t>Product Support was unable to reproduce the issue. They do not believe this issue poses any security issue but have created a defect to monitor it. PS has requested that the user provides more screenshots if the issue were to happen again</t>
  </si>
  <si>
    <t>The HTTP 500 Error appears to be a Cognos error that has been popping up for quite some time.  It doesn’t appear to be an error that has kept the User from completing what they were doing in the system.  Product Support (and Users) have seen it quite a bit relating to closing out of Advantage Suite. These errors are being investigated by the Cognos Team as well as a Truven troubleshooting team that goes by the name of the Stability Team.  Should a User receive this error message again, Product Support asks to capture screenshots and all the details as possible</t>
  </si>
  <si>
    <t>CR-24536</t>
  </si>
  <si>
    <t>I was reviewing the DSS update documents and I thought that I recalled something about once x amount of years are established they will start dropping out data for the months prior to the x years. In other words will Sept 2010 data be deleted from the DSS at some point in time?  (to be Followed by Oct 2010 data deleted with the following months update after Sept 2010 is deleted, and so forth…)</t>
  </si>
  <si>
    <t xml:space="preserve">Ten years of data is in Advantage Suite before it gets archived. </t>
  </si>
  <si>
    <t xml:space="preserve">There seems to be an issue getting to the output of a DSS report.  The report runs OK, but I get this message when I try to open the output.  Error Message: The report link does not reference a valid report. </t>
  </si>
  <si>
    <t>This error message typically refers to a report with no data that met criteria (no results)</t>
  </si>
  <si>
    <t>pharmacy issue</t>
  </si>
  <si>
    <t>CR-41743</t>
  </si>
  <si>
    <r>
      <t xml:space="preserve">5/15/14 - Withdrawn in RQMS.
</t>
    </r>
    <r>
      <rPr>
        <b/>
        <sz val="10"/>
        <color theme="1" tint="0.24994659260841701"/>
        <rFont val="Arial"/>
        <family val="2"/>
      </rPr>
      <t>5/13/14 - State to withdraw this CR.</t>
    </r>
    <r>
      <rPr>
        <sz val="10"/>
        <color theme="1" tint="0.24994659260841701"/>
        <rFont val="Arial"/>
        <family val="2"/>
      </rPr>
      <t xml:space="preserve">
10/28/13 - CCB Approved
10/21/13 - DSS MC0013 Candidate List Report ICD-10 Coding Changes are needed in order for this report to be compliant with ICD-10 codes as of 10/1/2014.</t>
    </r>
  </si>
  <si>
    <t>5/19/14 - issue#317 closed as all ICD10 work is being managed in other CR/TR workstreams.
10/2012 - began schedule planning</t>
  </si>
  <si>
    <t>Combining Section 19 and 22 (changes to 372 report)</t>
  </si>
  <si>
    <t>Case was closed and issues will remain to be investigated in ticket #1100019</t>
  </si>
  <si>
    <t xml:space="preserve">Questions on Risk Scores. 1. Are the risk scores normalized to 1.0? If so, is the normalization done on the entire population including people who aren’t fully Medicaid eligible?  2. Our understanding is that the risk score reports currently are run with no claims run out. Would it be possible to re-run risk scores for various time periods with additional months of run out included so that the risk scores align with the amount of run out used to determine the accountable communities benchmark and performance PMPMs? The additional months of claims run out could increase the risk score developed. The time periods and run out desired for year 1 of the program are listed below. There will additional time periods for years 2 and 3. What would be the additional effort and cost associated with rerunning each report? 4. What model and version was used to run the July 2012 to June 2013 risk scores received in September 2013? How often will the version be updated? </t>
  </si>
  <si>
    <t>1. In Advantage Suite, the average is 100.  Yes, the normalization is currently on the entire population in the MaineCare database. 2. This could be done but not until Dec 15 to start, based on your time periods below (Not only would the state have to wait untilt he dates listed, but theyw ould also have to request the creation of new DCG views beyond what has already been requested in CR40839) 3. Yes, as it would require creating new DCG views. 4. In Advantage Suite v5.1, we are using Verisk’s RiskSmart v2.3.1.  This is being updated in Advantage Suite v5.2 to Verisk Risk Solutions v4.1.1.  The new DCG Medicaid models from Verisk include 1 for FFS and 1 for MC data, replacing the single All Encounter model of the previous version.</t>
  </si>
  <si>
    <t>Assistance with a Data Request (#51490 Section 65 Children's Home and Community Based Treatment). The state received a complex data request and needs assistance in calculating the "average number of hours billed per episode of treatment, thus average total cost per episode of treatment"</t>
  </si>
  <si>
    <t>PCCM Claims with Referrals. Kristen is looking to get a claims report limited to those with referrals, however the Referral Indicator is under investigation because it is sparsely populated. In the meantime, she tried to use Authorization Type, Authorization Status and Authorization ID fields.  Unfortunately, when she used Authorization Type = Referral and Authorization Status = Approved the validation failed. The reports are in my public folder (Kristen) and named ‘Referrals Approved Paid 20140221 to 20140227 PCCM members detail’ and ‘Referrals Approved Paid 20140221 to 20140227 PCCM members detail v2’.</t>
  </si>
  <si>
    <t xml:space="preserve">Member totals on the reports are unable to be reconsiled due to the addition of the Rate Code 1 dimension to the report. Rate Code 1 can change month to month. As a result, some members may have multiple rate codes in 1 fiscal year, which results in an overstated overall member total. </t>
  </si>
  <si>
    <t>DSS Clinical Condition and Dx Mapping. I wonder if you have a reference document for the mapping of Clinical Condition and Dxs. One time I had a website link, but this link doesn’t work anymore.</t>
  </si>
  <si>
    <t>CR-42978</t>
  </si>
  <si>
    <t>Kristen directed Ming towards the link she needed and she was able to access the Truven references that she was looking for. (Found in AS 5.1 under References/Clinical Classification Schemes/Clinical Condition Mapping)</t>
  </si>
  <si>
    <t>Add fields for allocation provider type and specialty (for PERM extract)</t>
  </si>
  <si>
    <t xml:space="preserve">Multiple users (internal and external) reported slowness on the logon screen of 5.1 after typing in passcode. </t>
  </si>
  <si>
    <t xml:space="preserve">User Ming Rawstron reported that she had a report running for over 1.5 hours (MECare Children w High Utilization Svc_GetIDS” in Public/MaineCare/MaineCare Full View w PHI/MingR folder)...a report that runs normally each month. </t>
  </si>
  <si>
    <t>CR-43074</t>
  </si>
  <si>
    <t>DSS PCCM-Inactivate 4 Reports; PCCM0019-DSS, PCCM0021-DSS, PCCM0036i-DSS, PCCM0036P-DSS</t>
  </si>
  <si>
    <t>Chuck reported that an error message when running a simple query, a query that he runs reguarly without issue. This is the same error message that other users have received today (XQE-DAT-0001 Data source adapter error...) in PS 01122483 &amp; 0112295 when running a simple query</t>
  </si>
  <si>
    <t xml:space="preserve">Two Users ran state test reports this morning and not all of them succeeded.  Error message: “XQE-DAT-0001 Data source adapter error: Missing IN or OUT parameter at index:: 1 DPR-ERR-2082 An error has occurred. Please contact your administrator. The complete error has been logged by CAF with SecureErrorID:2014-06-10-12:14:01.236-#139” </t>
  </si>
  <si>
    <t xml:space="preserve">Incurred Date vs Service Start/End vs Paid Dates. looking at a 1500 form, service start and end dates come from the 1500. Is the incurred date the date a claim is accepted by Molina for claims processing vs paid date when it actually gets paid? </t>
  </si>
  <si>
    <t>Incurred is the date of service from the claim.  The accepted date and paid dates are different.  There are some professional claims in which the provider might bill every couple of weeks or another time period of that sort which is why you’ll see a range in start and end dates.  In most cases you’ll see only the one incurred date on a professional claim, in my experience.</t>
  </si>
  <si>
    <t>The internal user confirmed they are no longer experiencing slowness after the services were restarted.</t>
  </si>
  <si>
    <t>Product Support reviewed all system activity logs and they were not able to explain why Gia received the error messages. Ticket# 01106851 was referenced (a ticket opened for failed test reports on 5/9) for PS to research. The Rapid Response Team (RRT) indicated that the report was running in a shared environment which sometimes causes reports 
to fail. The report completed successfully at a later attempt.</t>
  </si>
  <si>
    <t xml:space="preserve">I am doing some reporting on selected procedure codes, which vary according to the modifier added to them.  I can figure out how to gather the data on the codes with modifiers.  How do I specify that I need data on the code without any modifier?  </t>
  </si>
  <si>
    <t>You can say in your subset (procedure code modifier 1 = ~</t>
  </si>
  <si>
    <t>CR-43168</t>
  </si>
  <si>
    <t>CR-43245</t>
  </si>
  <si>
    <t>6/17/14 - CCB approved.</t>
  </si>
  <si>
    <t>TR-43221</t>
  </si>
  <si>
    <t>Users experiencing error messages when attempting to access 5.1</t>
  </si>
  <si>
    <t xml:space="preserve">After investigation, dispatchers were restarted and the problem was resolved. </t>
  </si>
  <si>
    <r>
      <t>Would you be able to tell us how the</t>
    </r>
    <r>
      <rPr>
        <b/>
        <sz val="10"/>
        <color theme="1"/>
        <rFont val="Calibri"/>
        <family val="2"/>
        <scheme val="minor"/>
      </rPr>
      <t xml:space="preserve"> Nursing Home Indicator</t>
    </r>
    <r>
      <rPr>
        <sz val="10"/>
        <color theme="1"/>
        <rFont val="Calibri"/>
        <family val="2"/>
        <scheme val="minor"/>
      </rPr>
      <t xml:space="preserve"> field in the DSS is set?</t>
    </r>
  </si>
  <si>
    <t>The field ‘Nursing Home Indicator’ is set to ‘Y’ if Coverage Code = ME00020 else ‘N’.</t>
  </si>
  <si>
    <t xml:space="preserve">Ming was able to successfully run her report on 6/11. The cause of the report was dispatcher related and the resolve was to restart the dispatchers. No root cause has been determined. </t>
  </si>
  <si>
    <t xml:space="preserve">After multiple attempts, PS was unable to recreate the error message. </t>
  </si>
  <si>
    <t xml:space="preserve">Linda informed Gia that more information is needed since No Maine Hospital Service Areas are in Advantage Suite. The requester for this request has asked that we put the request on hold for now. she is working w/OMS management to fine tune the requirements. Thanks to you and others for your consideration to date. We’ll let you know if we need assistance w/it in the future. Gia followed up on 6/20 that the requestor of this report asked to close the data request
</t>
  </si>
  <si>
    <t>Audrey Pratt</t>
  </si>
  <si>
    <t>Patient Profiling/Physician Performance Assessment Issue. User, Audrey Pratt is receiving the "Under Construction" screen/message after entering a Member ID. Please reference case 982133 regarding the same users receiving this error message</t>
  </si>
  <si>
    <t>6/24/14 - Approved for closure &amp; moved to Prod Integrate
6/17/14 - CCB approved.
5/13/14 - Updated to low per Molina triage meeting. Will need a solution document.
5/9/14 - CR 42451 has been submitted for the discontinuation of DSS MC0013 Candidate List Report. DSS CR 35242 will be withdrawn also.</t>
  </si>
  <si>
    <t>6/16/14 - UAT Integrate
10/28/13 - CCB Approved
10/21/13 - DSS report coding changes are needed in order for this report to be compliant with ICD-10 codes as of 10/1/2014.</t>
  </si>
  <si>
    <r>
      <t xml:space="preserve">6/23/14 - Move to closure. Submitted with no DSS requirements.
6/27/13 - Kaleb to reassess if any impact to DW/DSS; requirements not complete
1/28/13 - CR needs to be reassigned
(2/17/12) moved to Pending CR status
</t>
    </r>
    <r>
      <rPr>
        <b/>
        <sz val="10"/>
        <color theme="1" tint="0.249977111117893"/>
        <rFont val="Arial"/>
        <family val="2"/>
      </rPr>
      <t>(1/13) No changes are necessary, the DSS already provides for multiple specialties.</t>
    </r>
    <r>
      <rPr>
        <sz val="10"/>
        <color theme="1" tint="0.249977111117893"/>
        <rFont val="Arial"/>
        <family val="2"/>
      </rPr>
      <t xml:space="preserve">
(12/20) DSS has 3 specialties;  Greg do check that this will map to the current DSS setup
(12/20) As the CR is written, there would only be one provider type called Multi-disciplinary provider.  What they would have additionally is a second specialty type.  Are we not storing all of the specialty types a provider has now?
(12/19) providers who are dually credentialed provider types.   
They are causing havoc in the system as different providers try to enroll then as rendering providers under different provider types.  
</t>
    </r>
  </si>
  <si>
    <t>User, Gia Yannekis, ran her 5 test reports around noon today and 2 of the 5 reports failed. She had previously run them around 8:45AM without issue. Another User, Wendy Waltz ran a report that previously ran without issue and received the same error message as Gia. (XQE-CON-0007 XQE error encountered: DPR-ERR-2002 Unable to execute the request because there were no connections to the process available within the configured time limit. DPR-ERR-2082 An error has occurred. Please contact your administrator. The complete error has been logged by CAF with SecureErrorID:2014-06-25-11:26:48.065-#181)</t>
  </si>
  <si>
    <t>CR-43459</t>
  </si>
  <si>
    <t>DSS - Move new HIV “Readmission report” to Production</t>
  </si>
  <si>
    <t>CR-43461</t>
  </si>
  <si>
    <t>CR-43463</t>
  </si>
  <si>
    <t>Change the Name of Katie Beckett Conditions</t>
  </si>
  <si>
    <t>CR-43450</t>
  </si>
  <si>
    <t>DSS - Replace HIV0026 Monthly</t>
  </si>
  <si>
    <t>DSS - Change Time Period on HIV Annual Reports to Calendar Year</t>
  </si>
  <si>
    <t>Transportation Broker (provider new specialty)</t>
  </si>
  <si>
    <t xml:space="preserve">6/26/14 - CR25723.11 JSURS/PI; The following 837 P fields need to be stored in a way that allows the download of this data to JSURS.
</t>
  </si>
  <si>
    <t>Multiple users were experiencing errors while trying to run reports in AS. (See PS Ticket # 1130988)</t>
  </si>
  <si>
    <t>Truven, in an attempt to pull ahead the normal SLA delivery of Update #43 from Friday 6/13/14 to Thursday 6/12/14, experienced an interruption in the build sequence that caused the build to stop, which prevented a delivery on 6/12/14.</t>
  </si>
  <si>
    <t>Truven DPS teams re-initiated the build sequence which completed successfully on 6/13/14. This met the SLA. Truven DPS teams are working to determine if any process steps may be optimized in the future to facilitate successful build sequence steps.</t>
  </si>
  <si>
    <t>CR-43316</t>
  </si>
  <si>
    <t xml:space="preserve">A known defect has been associated to this case. This issue is intermittent and the solution is expected to be released in July 2014. </t>
  </si>
  <si>
    <t>TR-43528</t>
  </si>
  <si>
    <t>CR-43523</t>
  </si>
  <si>
    <t xml:space="preserve">Did DSS just go down? I was running a query and got the grey explanation point with a circle around it. I logged off and now cannot log back in.
</t>
  </si>
  <si>
    <t>Ariel informed Wendy that this is a known issue that users have encountered before. In the past, product support has reported that this issue is intermittent and occurs when a subset gets too big for the Flash Player to handle, and as a result, a large exclamation point appears on the screen.</t>
  </si>
  <si>
    <t>Add DCG Time Periods to the DSS</t>
  </si>
  <si>
    <t>OIG finding/correction regarding claim adjustments</t>
  </si>
  <si>
    <t>7/1/14 - see going forward issue #435 - CR-18452
6/23/14 - CR was withdrawn.  Withdrawn (3/7/2014) Now covered under 18452.
(6/20/13) The "cleanup" may not be completed prior to Rebuild #10; current best guess is early 2014
(4/22/13) on 4/12 CR-32589 was submitted for "Stop generating RACS CB and RC and remove from MIHMS".  Removed from On-Hold status.
(1/28/13) on-going activity; possibly and AKFD issue
(12/3) confirmed that there is a QNXT issue and there eventually will be a CR to remove all CB rate codes.
Created from Issue #149</t>
  </si>
  <si>
    <t>CR-29953</t>
  </si>
  <si>
    <t>Ted Tre/Luke L</t>
  </si>
  <si>
    <t xml:space="preserve">Large Extracts for Forecasting. Ted and Luke have created the three reports that Kristen/Todd determined to require a large extract. They have requested them to be run and placed in the designated folder on the State FTP server: /FTPS/data_hub/mihms/data_hub_state_dw/large_extracts? The path for the 3 reports is Public Folders &gt; MaineCare &gt; MaineCare Full view with PHI Full view with PHI Reports &gt; OMS Analytics &gt; FORECAST 11.0 &gt; ALL OBJECTS - FC 11 File #1
</t>
  </si>
  <si>
    <t xml:space="preserve">Louis opened a product support ticket (#01128410) to request three files. Upon investigation, Brett discovered that the report could be redesigned to better suit Ted's forecasting needs so a large extract was not unecessary. Brett is working with Ted to redesign the three reports to get the results that he needs. </t>
  </si>
  <si>
    <t>Wendy reported that she received two error messages while running reports in the DSS. However, when she checked her activities and schedules, no errors show up in her past activities section. Also, her reports that are currently running did not appear in her current activities section. Slowness was also reported as an issue (by two internal users as well)</t>
  </si>
  <si>
    <r>
      <rPr>
        <b/>
        <sz val="10"/>
        <color theme="1"/>
        <rFont val="Calibri"/>
        <family val="2"/>
        <scheme val="minor"/>
      </rPr>
      <t xml:space="preserve">Measure not available for advanced subset? </t>
    </r>
    <r>
      <rPr>
        <sz val="10"/>
        <color theme="1"/>
        <rFont val="Calibri"/>
        <family val="2"/>
        <scheme val="minor"/>
      </rPr>
      <t xml:space="preserve">I was experimenting with a subset (advanced subset), trying to corral the patients who had had an ER Visit with a primary diagnosis of COPD.  The Visits ER COPD does not appear to be an option for a measure when the subset pop-up is present.  (The Clinical folder under Standard Measures disappears.) Is there a way to work around this, without having to run a report listing each ER Visit COPD patient and creating my own UDL?  </t>
    </r>
  </si>
  <si>
    <t xml:space="preserve">Ariel informed Linda that the best workaround would be to set up an advanced subset using Diagnosis Code Principal and add the ER Visits measure directly to her report. Linda plans to follow up directly with Ariel when she designs her report. </t>
  </si>
  <si>
    <t>Several Users (internally and external) are unable to access AS. They are receiving error messages. Wendy's error message (Content Manager returned an error in the response header. The error "cmAuthenticateFailed CM-CAM-4005 Unable to authenticate. Check your security directory server connection and confirm the credentials entered at login." can be found in the response SOAP header.). Kristen and Gia's error message (AAA-AUT-0016 The fuction call to 'Method.invoke(cmServiceInstance, queryRequest)' failed. CM-SYS-5192 An error occured with Content Manager)</t>
  </si>
  <si>
    <t>TR-43650</t>
  </si>
  <si>
    <t>CB Rate Code data correction</t>
  </si>
  <si>
    <t>Exclude the HB/MFP claims from "regular" MSIS extracts</t>
  </si>
  <si>
    <r>
      <t xml:space="preserve">Truven Health Analytics DSS – AS5.1 User Interface “slowness”: </t>
    </r>
    <r>
      <rPr>
        <sz val="10"/>
        <color theme="1"/>
        <rFont val="Calibri"/>
        <family val="2"/>
        <scheme val="minor"/>
      </rPr>
      <t>Multiple users experienced issues with report performance (slowness). See PS ticket number 1005661</t>
    </r>
  </si>
  <si>
    <t>Object Codes missing descriptions in the DSS</t>
  </si>
  <si>
    <t xml:space="preserve">MaineCare users experiencing issues with AS05 this morning. 1) Gia Yannekis started running her 5 canary reports and hit execute and received the following error: "Your report has been submitted but the server has not confirmed that it is scheduled to run. The report may be running, but results will not automatically be displayed here. Please check under My Activities and Schedules to obtain the status of the report." 
2) Wendy Waltz received the exact same message when trying to run a report. Her activities and schedules says this report is in “pending” status. She tried to cancel and restart this report but she cannot cancel it out
3) Wendy also reported receiving these error messages: "CNC-MON-0024 Monitor Service paging error: IO Error: Got minus one from a read call" and "CNC-MON-0011 The Monitor Service encountered an error. DPR-ERR-2082 An error has occurred. Please contact your administrator. The complete error has been logged by CAF with SecureErrorID:2014-07-09-09:59:42.124-#32"
</t>
  </si>
  <si>
    <t xml:space="preserve">CR-42278 </t>
  </si>
  <si>
    <t>ICD-10 Edit 525 Override Needed</t>
  </si>
  <si>
    <t>7/3/14 - During research on logic for fields used in DSS in a report to identify referrals, it was determined that the field Referral Indicator is populated based on the presence of data in the Claim Referral ID field on the Claim table in QNXT, whereas this field is the Prior Authorization Number in QNXT and does not relate to referrals.</t>
  </si>
  <si>
    <t>Add Paid Units of Service field to JSURS</t>
  </si>
  <si>
    <t>Customers are unable to run reports. They are receiving error message: DPR-ERR-2014 Unable to load balance the request because no nodes in the cluster are available, or no nodes are configured for the service: monitorService. &amp; DPR-ERR-2109 The dispatcher cannot service the request at this time. The dispatcher is still initializing. Contact your administrator if this problem persists</t>
  </si>
  <si>
    <t>Brett Ellis/Ariel Albertie</t>
  </si>
  <si>
    <t>How can we determine that MaineCare is the primary payer (ie not just paying a Medicare or insurance copay, or a spend down claim) on a claim line? What field(s) do we need to pull in from DSS?</t>
  </si>
  <si>
    <t>I’m working on designing a report about asthma patients.  The “Patients Asthma” definition includes all patients who have a service with asthma as a primary diagnosis.  This sweeps in more patients than we want to.  We’d like to exclude patients who have only one claim with an asthma diagnosis.  I noticed in another measure that I plan to use, “Patients Asthma Drug Mgt” refers to patients with persistent asthma.  I can’t determine from the description how “persistent” is defined.  I mention this because perhaps this “persistent” definition could be applied to the Patients Asthma, and then we could have one patient definition for our report – which seems like a good idea to me. </t>
  </si>
  <si>
    <t xml:space="preserve">Adjustments were made to a node to resolve the error messages that users were receiving. </t>
  </si>
  <si>
    <t>1137719/01136551</t>
  </si>
  <si>
    <t xml:space="preserve">Ariel helped Linda build a summary measure to capture patients with Visits Patient &gt; 1 and Clinical Condition=Asthma. Ariel also offered to help Linda design her report when the time comes. </t>
  </si>
  <si>
    <t>Advantage Suite Services Manager was running out of memory on one of the nodes in the Oracle cluster. To resolve the issue an adjustment was made to the memory settings by Oracle DBA’s. IC’s and DBAs team are still investigating the root cause in case 001136551.</t>
  </si>
  <si>
    <t>8/14/13 - Kickoff meeting
7/17/13 - LOE and schedule updates provided 
7/12/13 - Molina feedback received
6/6/13 - LOE and schedule updates provided
6/3/13 - Molina feedback received 
5/17/13 - LOE updates provided
5/9/13 - Molina feedback received
5/7/13 - CR response provided to Molina
4/19/13 - CMS said current Data Dictionary 90+% accurate to begin work</t>
  </si>
  <si>
    <t>7/3/14 - re-build required. Originally TR-1005917 on 4/19/12.
8/29/13 - Docs sent to Molina SIT for review.
8/15/13 - Potential test file to be recieved next week.
8/1/13 - Currently in Molina SIT testing phase (R. Cousino)
4/30/13 - GAP table solution like TPL
1/29/13) pending re-assessment of need by State. 
(11/28) CR assigned for defect correction
(10/16) start using entityHistory table, DW is ready, waiting for data.  Need to determine if this change will require a DSS rebuild and if the timing of data receipt is critical.
(10/2) waiting for new entityHistory table to make it through SIT for delivery to the DW.  Changes required in DW.
(9/6) Ryan about feedback
v2 opened to track the Molina permanent implementation to completion
eligibility corrections for demogrphic history in MIHMS, new extracts to be provided to the DW.  There are gaps in the eligibility history.</t>
  </si>
  <si>
    <t xml:space="preserve">6/23/14 - Moved to SME Review.
2/28/14 - CCB approval
2/25/14 - updated LOE response provided to Molina
2/5/14 - updated CR received.  Amended LOE and Tech docs required
10/22/13 - LOE response provided to Molina.
9/11/13 - CR submitted.
8/29/13 - Pending receipt of CR
8/21/13 - (draft received )Allocation Provider Type and Allocation Provider Specialty have been determined to be more accurate than Provider Type Claim and Provider Specialty Claim Modify reports
</t>
  </si>
  <si>
    <t>rebuild required</t>
  </si>
  <si>
    <t xml:space="preserve">7/1/14 - SME review.
6/24/14 - CCB Approved.
6/17/2014 - response provided
6/17/14 - CR received
6/20/14 - Ready for CCB 6/20.  
5/23/14 - A 'tracking only' CR for the request to add two fields, Allocation Provider Type and Allocation Provider Specialty, in the optional space of the layout. The CR should also state if a re-delivery necessary of Q1 and Q2 Universe extract files with the added fields.  </t>
  </si>
  <si>
    <t>7/2/14 – Feedback under review
7/1/14 – Feedback from CMS
6/30/14 – Report submitted to CMS
6/26/14 - Reports are reconciled.
6/20/14 - Ready for CCB.
6/11/14 - response provided
6/6/14 - CR received
6/5/14 - CR submitted.
4/18/14 - CR is opened and currently in State Assessment.  The State is waiting for the definitions from CMS to complete the CR.</t>
  </si>
  <si>
    <t>Add 837P fields to New Specialty Transportation Broker</t>
  </si>
  <si>
    <t>3/5/14 - re-activated from 6/24/2011
6/27/13 - CR-19578 is still on hold in RQMS
1/28/13 - at some point we will be taking a new table in the DW.   Only DW affected.
Process check when this gets implemented.
The Void Sweep will only remove records that have already been set to Void or "DEL". When this process is initiated Thomson Reuters will be notified and the load will be monitored closely to ensure there is no negative impact.
Only in ODS per standard proceedure.  Corrected records expected in Nov/Dec.</t>
  </si>
  <si>
    <t>1/28/13 - DEA was not required to be enrolled.  AKFD?  AI-28524 is no longer valid.
GHS is using id's that QNXT does not use, therefore not JSURS or DW.  Currently doctors are not required to enroll their DEA with us; changes Januray 1 2013; part of ACA.</t>
  </si>
  <si>
    <t>7/11/13 - Kaleb believes this should be closed.  Gap should reflect relationship at time of adjudication.
While investigating issue #287 a separate issue with some of the data in MIHMS being inconsistent was identified.  For example, on claim 10286W00863, the blgprovtype in the claimline_gap table is 75.  The blgprovid is PMP000002291114.  If you look at that provider, however, the Provider.provtype is 01.  So, apparently, the provtype was updated in the provider table, but the claim data that contained that provider id’s provider type was not updated.   In order to resolve this issue, we will need to create a new TR, since it relates to the claims system, not the DSS.</t>
  </si>
  <si>
    <t xml:space="preserve">I have a report – LindaR/Dashboard/ Asthma-ed-pts and I want to make sure that it’s doing what I think it’s doing.  I created a study group of patients who had more than two claims with asthma as the primary diagnosis AND who had a place of service Emergency Room.  My goal was to herd in asthma patients who had an ER visit.  The report then looks at their office visits – goal being to determine whether they had an office visit in the quarter or the quarter previous to their ER visit.  </t>
  </si>
  <si>
    <t>6/26/14 - In Truven SME review.
5/5/14 - CR received</t>
  </si>
  <si>
    <t>5/5/14 - CR received. Tech Spec/LOE forthcoming.</t>
  </si>
  <si>
    <t xml:space="preserve">7/15/14 - verify that the work done  in the closed Issue #331-CR30761, satisfys the requirement of #434-CR29953
7/1/14 created issue:
Requirement: 29953.5 = Ensure "program code" is available in the DSS </t>
  </si>
  <si>
    <t xml:space="preserve">Ariel helped Linda build a summary measure to capture patients with Claims Paid w Adjustments&gt;=2 and Clinical Condition=Asthma. Ariel also offered Linda with some tips to design her report. </t>
  </si>
  <si>
    <t>The most likely cause for this to happen was some intermittent problem with a server. Multiple reports and jobs were running during that mentioned time period. Due to a lack of resource issue caused some failures. Also, the failures were scattered on different dispatchers and no restarts were performed. The Performance Assurance Team continues to monitor this issue.</t>
  </si>
  <si>
    <t>Chuck was able to successfully run his report on 6/11 but would still like to know the root cuase of the issue. The error does not yet have a known root cause. Product Support continues to work with knowledgeable resources to identify root causes for errors for which we do not yet know the root cause.</t>
  </si>
  <si>
    <t>7/15/14 - Reference Requirement 4 - This CR moved to Submitted back in Sept 2013
7/3/14 - DSS Requirement to be added: This CR will modify the way we currently process receivables. Due to this change, Truven must modify their financial extracts to accommodate the redirection of data from the AR module to the AP module. In order for the DSS/DW to populate the A/Ps and A/Rs correctly, Truven must modify the financial extracts that reference the Flexi payable and receivable tables. For additional details and specifications, please reference the technical specification provided by Truven.
6/23/14 - Submitted 
5/15/14 - Waiting on feedback from Paula P.
11/25/13 - LOE response provided to Molina
10/7/13 - CR RQM received from Molina.
8/7/13 - Solution proposal received 
4/24/13 - CR created.</t>
  </si>
  <si>
    <t>The error was caused by a dispatcher in a distressed state. It was restarted which enabled the reports to complete. Stability team will investigate the root cause of memory thrashing</t>
  </si>
  <si>
    <t>After the issue seemed to resolved, users reported that reports that they worked on after 7/3/2014 no longer appeared in their Activities and Schedules. Kristen also reported receiving an error message while trying to use her Activities and Schedules. A memory issue was isolated and addressed. However, afterwards a problematic dispatcher caused more error messages on 7/10. Once the dispatcher was restarted, all issues subsided. Root cause investigation will occur in ticket #01136551. PS discovered that the issues were due to bas disptacher software processing that were corrected in two phases (both involved restarted nodes)</t>
  </si>
  <si>
    <t>Multiple Users have reported issues of slowness, timing out while actively using the system and one SOAP Reponse error message  (Gia only)</t>
  </si>
  <si>
    <t xml:space="preserve">DSS users are being timed out of the system while actively using it, receiving error messages and report failures in Adhoc Writer. It does appear, the failed reports will run successfully after another attempt. </t>
  </si>
  <si>
    <t>Several users received error message: DPR-ERR-2056 The Report Server is not responding when logging into DSS</t>
  </si>
  <si>
    <t>Users experienced various issues with report and system performance including slowness, login issues/timing out and different error messages</t>
  </si>
  <si>
    <t xml:space="preserve">Service disruption was broken down into 2 separate underlying events. 1) service disruption from 7/7 to 7/9 and a 7/10 incident involving a bad dispatcher. </t>
  </si>
  <si>
    <t>MaineCare - Jun 2014 Financial Data - PCCM - PERM</t>
  </si>
  <si>
    <t>CR-44001</t>
  </si>
  <si>
    <t>Claims with modification of the Paid Date from 25-SEP-2013 to 08-JUL-2014</t>
  </si>
  <si>
    <t>Truven engineers detected a dispatcher that was running in an “over utilized” state and they’ve re-started it. This appears to have corrected the various report errors the State was experiencing in the DSS.</t>
  </si>
  <si>
    <t xml:space="preserve">PS reports that they experienced a general connectivity issue and the system ran out of resources which caused the three issues. Users no longer received error messages or experienced slowness after configuration changes were made to the appropriate Dispatchers. </t>
  </si>
  <si>
    <t xml:space="preserve">Users no longer received error messages or experienced slowness after configuration changes were made to the appropriate Dispatchers. </t>
  </si>
  <si>
    <t>Multiple users are reporting error messages while actively using the system (began around 9:24am). (DPR-ERR-2056 The Report Server is not responding. DPR-ERR-2082 An error has occurred. Please contact your administrator. The complete error has been logged by CAF with SecureErrorID:2014-07-22-08:14:37.448-#216)</t>
  </si>
  <si>
    <t xml:space="preserve">Wendy Waltz received two very long error messages while running reports in 5.1. Her reports still produced results despite the error messages. The error messages resemble those that apepar when a report exceedes the 1 million row limit but her reports do not. </t>
  </si>
  <si>
    <t>Linda tried to create a job but when she went to open her results, she did not see the option to export to Excel</t>
  </si>
  <si>
    <t xml:space="preserve">Brett informed Linda that when she creates a job, she has to specify her result output options (Excel, CSV, PDF, etc). Otherwise the default is HTML only. </t>
  </si>
  <si>
    <t xml:space="preserve">Subset Question: In my report, LindaR/re_admits/3_day_readmits_w_DRG, I used a subset.  I had used this report previously and was able to get both the first and the second admissions.  The report I got today appears to have only one admission per patient – I’m not sure whether it is the first or the re-admission.  In any case, I need both admissions so that I can compare the DRG and the Principal Diagnosis.  </t>
  </si>
  <si>
    <t>TR-43936</t>
  </si>
  <si>
    <t>Remediation of duplicate claims</t>
  </si>
  <si>
    <t>TR-43925</t>
  </si>
  <si>
    <t>I validated a report and it had no errors, but it did have warnings: No data available for rules engine ASTH01 for period ending 2014-03-31. It listed two more time periods also.</t>
  </si>
  <si>
    <t>I have browsed through all of the dimensions and measures that mention “PCP” and I cannot find one that would deliver the member’s PCP name or NPI.  That is, if I had member ID as the rows, could I get each member’s PCP as the columns? </t>
  </si>
  <si>
    <t>Kristen suggested using PCP Name and PCP NPI ID, however Gia recalled that there were issues with deriving PCPs and PCCM PCPs assigned to members. Annette researched the issue and responded with the following: The PCP Name and PCP NPI ID are derived in the DSS as opposed to loaded into the DSS as fields. Below is a non-PHI report design for what Linda Riddell would like to create. There are known issues with the PCP Active Indicator field as there are differences between what Molina shows and what we have in the DSS. The mapping was recently changed, but an issue still exists. It is thought to be related to the PCCM issues, as Gia recalled. The Provider redesign of the DSS in the next rebuild should address both issues.</t>
  </si>
  <si>
    <t>Under investigation</t>
  </si>
  <si>
    <t>TMSIS Related Additions to the Truven Datawarehouse</t>
  </si>
  <si>
    <t xml:space="preserve">PS confirmed that a routing dispatcher for AS05 was in a bad state which created the "load balance" error. A restart of the dispatcher resolved the issue. A root cause investigation revealed that participating nodes started running out of memory. An increase in that memory resolved the issue. </t>
  </si>
  <si>
    <t>Object 6729-DSS. There are a list of claims without payment data. These claims were paid and did have a paid amount in QXNT, however, the DSS is missing this information.  Any ideas what is causing that? I found this when I was comparing the DSS to Advantage for object code 6729 and unit codes 1220 and 3738.  This payment for CASA, Inc. appears to be the only one missing from the 4/9/2014 payment date and the only difference between Advantage and the DSS for QE6/30/14 for these accounting codes. (report: MaineCare Full view with PHI PackageAuthor:c20nbragLocation: Public Folders/MaineCare/MaineCare Full view with PHI Full view with PHI Reports/BraganN/ClaimsQuery-CASA Q2)</t>
  </si>
  <si>
    <t xml:space="preserve">The measures for the time periods needed by Linda were cached in the production base. After the report finished running, the user was able to run her report with no issues. </t>
  </si>
  <si>
    <t>Open - Assessment / Implementation on-going</t>
  </si>
  <si>
    <t>Non DW/DSS content / Tracking only Issues</t>
  </si>
  <si>
    <t>5.1 Multiple Errors. Users were experiencing the error message, "DPR-ERR-2056 The Report Server is not Responding" upon accessing Advantage Suite 5.1 Report Center, along with other error messages and failed reports. Some users had success with re-running failed reports after logging out of the system and logging back in.</t>
  </si>
  <si>
    <t>After lengthy and systematic investigations were performed, Product Support applied configuration changes to some of the dispatchers.</t>
  </si>
  <si>
    <t>5.1 Report Errors. Users were receiving report errors when attempting to run reports.</t>
  </si>
  <si>
    <t>Truven engineers detected a dispatcher in need of configuration changes. Once these changes were implemented, this appears to have corrected the various report errors the State was experiencing in the DSS.</t>
  </si>
  <si>
    <t>5.1 Slowness. Users experienced issues with report performance (slowness, timeouts, and SOAP error message).</t>
  </si>
  <si>
    <t>Truven Product Support reported general server connectivity issues that accounted for the slowness and timing out issues. The “SOAP Response” error message was due to a lack of system resources available at the specific time the report was run.</t>
  </si>
  <si>
    <t>CR-22970</t>
  </si>
  <si>
    <t xml:space="preserve">7/30/14 - CR is in Submitted and there are not currently any DSS requirements listed but based on John Beaston's comment, "citizenship type records will be available to DSS, if you want them. Take a look at the CR", I think we need to add one.  I am not sure if there is anything else in the CR that impacts the DSS or not (Kristen). </t>
  </si>
  <si>
    <t>Alien Registration Number/Citizenship Type</t>
  </si>
  <si>
    <t xml:space="preserve">LindaR/pain/days_opioid_supply_sfy_2014_quarter_cohorts, my subset includes all patients who (according to GHS) received an opiate prescription and required a PA during SFY 2014.  My question is why I have some patient showing up on this report with blank for Days Supply Rx. </t>
  </si>
  <si>
    <t xml:space="preserve">Linda's report had two subsets that needed to be collapsed into one. With a new subset, Days Supply Rx was fully populated. </t>
  </si>
  <si>
    <t xml:space="preserve">7/28/14 - Natalie Bragan pulled the Net Payment Detail Fac field and it is populated with a number. However, the rest of the data you would expect to be on a paid claim, such as state share, federal share and account coding, is missing.
</t>
  </si>
  <si>
    <t>8/4/14 - Truven will close #440 as part of providing the release documentation for Update #45; comments to be added to the AKFD.</t>
  </si>
  <si>
    <t>Fix ICD Version Flags in DSS</t>
  </si>
  <si>
    <t>DW/DSS</t>
  </si>
  <si>
    <t>Changes to the MAR0042 Federal Abortion Report</t>
  </si>
  <si>
    <t>CR-44249</t>
  </si>
  <si>
    <t>It was just brought to my attention that the following query in the DSS has allowed amounts of $0, but net payments higher.  Can you take a look and let me know if there is something wrong with the query or the DSS? Public Folder à MaineCare à MaineCare Full view with PHI Full View with PHI Report à AR_ServiceCenter à MEGeneral Gray Birch</t>
  </si>
  <si>
    <t>The report is at LindaR/readmissions/14_day_readmits_with_clinical_cond.  This report has a subset that collects patients who have had two admissions during the time period.  However, the results show 2,387 patients with only one admission. </t>
  </si>
  <si>
    <t xml:space="preserve">After a thorough investigation, Product Support was able to reproduce the error messages you provided internally and determined that this is in fact a system defect. They were able to develop a fix that will be put into v5.2 so that when we upgrade later this month, it will already be included. Of course, if you receive these errors again, please alert us and I will forward to Product Support. </t>
  </si>
  <si>
    <t xml:space="preserve">Kristen received error messages while running/opening/editing reports in DSS. </t>
  </si>
  <si>
    <t xml:space="preserve">Kristen realized that her subset was corrupt and that's why she was receiving error messages. </t>
  </si>
  <si>
    <t>TR-44341</t>
  </si>
  <si>
    <t xml:space="preserve">I have a list of patients who have received 60 days or more of opiates. We’d like to know how many of them had surgeries during the time period.  I looked at a few dimensions, and even created a report to count Patients IP Hospital, with the dimension Procedure code UB Surg 01, figuring that patients would show up if they had a surgery procedure code.  I got no results. LindaR/pain/ip_surgery_dx_opiate_pts </t>
  </si>
  <si>
    <t xml:space="preserve">Ariel helped Linda to redesign her subset and suggested some dimensions for her report to looks at the number of patients that received surgeries for the designated time period. </t>
  </si>
  <si>
    <t>Issue under investigation: data issue #424</t>
  </si>
  <si>
    <t>Under investigation in data issue #439</t>
  </si>
  <si>
    <t>Linda's report results were correct as they were</t>
  </si>
  <si>
    <t>If you look at the attached report you will see that there is an issue with MaineCare Coverage Type where Finance Group is “MaineCare AND DEL/ Me Rx”.  There are rows where the value is “Limited” but there are also rows where the value is “~” (tilde/missing).  The MaineCare Coverage Type should be populated consistently based on Finance Group/Rate Code 1.  Can someone please look into this?</t>
  </si>
  <si>
    <t>Ariel performed a drill down analysis and discovered that all missing values fall into Rate Code=CB</t>
  </si>
  <si>
    <t>Facility Claims Questions: We are trying to locate the DSS fields: “Area of Oral Cavity”, Other Diagnosis Code Admit and Other Procedure Code Admit?</t>
  </si>
  <si>
    <t>8/19/14 - Truven provided evidence. State (Eva Stewart) is reviewing.
7/24/14 - During the weekend of 7/12/14, the normal claim file upload into DSS failed for Truven because 572 claims that had been previously loaded with a paid date in September 2013 had come over in the file with a paid date of July 2014. The changed paid date triggered a primary key constraint violation. The claims had been held due to an audit of 3 providers by Program Integrity and the correct final paid date is July 8, 2014. Consultation with Tom Wriggens at Truven confirmed these same claims would also cause the upload to JSURS to fail. As a result, the previously loaded claims must be replaced. JSURS technical staff, Selena Wang, confimed that the 572 affected claims must be submitted with a “backout” code of “9,” which will remove them from JSURS. Once this process is complete, the correct final claims can be loaded in their place. The backout portion of this process must be completed before the next data upload. This is DSS Issue #443. NOTE: The DSS TR covering these claims is 43925</t>
  </si>
  <si>
    <t>AFKD</t>
  </si>
  <si>
    <t>JSURS UoS do not match QNXT</t>
  </si>
  <si>
    <t xml:space="preserve">DSS Issues with Ad Hoc Report Writer and Running Reports. Ad hoc report writer link is not appearing when users log in. Reports are failing with error messages when running. </t>
  </si>
  <si>
    <t xml:space="preserve">Issues resolved after Advantage Suite reporting services were restarted and users restarted their browsers. </t>
  </si>
  <si>
    <t>Nona Tsotseria</t>
  </si>
  <si>
    <t>Interview with Truven representative. Nona is interested in interviewing a Truven representative who is knowledgeable about the processes of how information makes it into DSS</t>
  </si>
  <si>
    <t>Teresa Hubley and Kris Pahel recommended Todd Hayes for the exploratory interview</t>
  </si>
  <si>
    <t xml:space="preserve">Gia experienced a failed report run (the same report run from issue, PS ticket 01170359) </t>
  </si>
  <si>
    <t>8/20/14 - Closed in RQMS.
8/7/14 - Verified reports in DSS. Ticket is in Prod_Integrate
7/31/14 - Work completed in DSS.
7/28/14 - CCB approved.
7/3/14 - Change time period on HIV Annual reports from incurred fiscal year to incurred year
6/26/14 - CR received</t>
  </si>
  <si>
    <t xml:space="preserve">8/22/14 - CR was withdrawn.
8/19/14 - potential withdraw of CR. 
12/11/13 - Added for tracking purposes to issues log.
11/20/13 - V4 spec and CR number received on 11/20. Not required if participating in T-MSIS
</t>
  </si>
  <si>
    <t xml:space="preserve">AKFD update </t>
  </si>
  <si>
    <t xml:space="preserve">Ariel confirmed that the field "Area of Oral Cavity" does not exist in 5.1. Kristen will discuss internally and decide if a CR is needed to add the field. Ariel explained that admit procedure and admit diagnosis codes are set by the DRG grouper, and their associated dimensions can be found in "DRG GRouper Diagnosis" and "DRG Grouper Procedure" folders in DSS. </t>
  </si>
  <si>
    <t xml:space="preserve">Continuous Enrollment Subset. Could someone take a look at my report LindaR/ED Project/ 2014/ count_all_full_mbrs?  My goal was to count full benefit members who had 10 months of continuous enrollment during SFY 2014.  I got a very low number – 8,000 something.   This seems too low to be correct, so I’m wondering if I did something wrong in my subset or measure or something.  </t>
  </si>
  <si>
    <t xml:space="preserve">Ariel and Linda helped to redesign Linda R's subset and report to get the results she needed. </t>
  </si>
  <si>
    <t xml:space="preserve">Definition of age and age group. In a report that has patients divided into age groups (i.e. Age Group Rollup Medstat) and services (i.e. OP Prof visit), how does the DSS assign a patient to the Age Group – is it based upon the patient’s age on the service date?  Thus, a patient who had two visits in one year would potentially appear in two age groups – one before her 18th birthday, and one after her 18th birthday. If we wanted a patient to appear in only one age group, I think we would use Age in Years End of Plan Year dimension.  Is that correct?  </t>
  </si>
  <si>
    <t>Yes it’s based on the age of the person in years for the month of eligibility or service so yes, would use End of Plan Year.</t>
  </si>
  <si>
    <t>DSS Error. I have received the following error when trying to run the report “NET – Eligibility”.  The file can be found in my folder (WWaltz).  I have attempted to run the report twice with the same result. XQE-CON-0007 XQE error encountered: XXA-XMA-0006 The XMLA server returned a fault (code SOAP-ENV:Server.00HSBD02): XMLA MDX execute failed Details: Error Code: 00HSBD02 Description: The Mondrian XML: No information returned for searchpath=storeID('i6C699AC70B60469BB0BEC127767B81E9'). Source: null Help File: null DPR-ERR-2082 An error has occurred. Please contact your administrator. The complete error has been logged by CAF with SecureErrorID:2014-09-02-10:20:40.303-#28</t>
  </si>
  <si>
    <t>Kristen is experiecing problems with running a canary report in a job. The job is not running as scheduled</t>
  </si>
  <si>
    <t>Report results not exporting to Excel</t>
  </si>
  <si>
    <t xml:space="preserve">Results exported after setting AS09 as a trusted site. </t>
  </si>
  <si>
    <t>User can not access folders via Report Center Reports Section. Received error message "IBM Cognos Navigator: undefined"</t>
  </si>
  <si>
    <t xml:space="preserve">The problem resolved once Natalie changed her Internet Explorer 11 settings. </t>
  </si>
  <si>
    <t>Kristen had a report fail. She ran it a few times with minor changes each time. The only difference between the one that ran successfully and the one that failed is that she added the dimension "Rate 1". Error Message: XQE-CON-0007 XQE error encountered: XXA-XMA-0006 The XMLA server returned a fault (code SOAP-ENV:Server.00HSBD02): XMLA MDX execute failed Details: Error Code: 00HSBD02 Description: The Mondrian XML: Conversion = 'F' Source: null Help File: null DPR-ERR-2082 An error has occurred. Please contact your administrator. The complete error has been logged by CAF with SecureErrorID:2014-09-08-15:37:00.007-#15</t>
  </si>
  <si>
    <t>Brett created a subset for Linda to help successfully design her report</t>
  </si>
  <si>
    <t>Issue #445 added to the Data Items in issues log after Molina &amp; Truven investigated</t>
  </si>
  <si>
    <t xml:space="preserve">Kristen was having issues with the Read/Write settings on her reports and jobs. Once her permissions were corrected, the reports/jobs ran successfully. </t>
  </si>
  <si>
    <t xml:space="preserve">Linda was able to save Wendy's report in her folder and it ran successfully on the first attempt. </t>
  </si>
  <si>
    <t>CR-38149</t>
  </si>
  <si>
    <t>Ariel was able to run the Check Finance Groups report successfully with Rate 1 included by moving the subsets to the column area above the members measure. Sometimes crosstab reports will fail if it only has items in the rows and not enough in the columns. Kristen preferred to have her subsets in the row area, so Ariel recommended using the Rate Code 1 dimension and grouping values to create "groups" instead of using subsets. The report then ran successfully and Kristen was able to keep her desired report design</t>
  </si>
  <si>
    <t>The issue was with Kristen's report persmissions. After resaving the report and rerunning it, the annotations opened without a problem</t>
  </si>
  <si>
    <t>Annotations. Kristen has issues opening the Annotations on the CSV output of a report. Error message "Unable to generate annotations for this report. Please contact product support for more information"</t>
  </si>
  <si>
    <t>TR-45100</t>
  </si>
  <si>
    <t>9/10/14 - In State assessment. Currently, no DSS requirement.</t>
  </si>
  <si>
    <t>CR-44145</t>
  </si>
  <si>
    <t>Federal Initiatives - Health Plan ID implementation</t>
  </si>
  <si>
    <t>The Job Canary Report Run did not run after migrating to 5.2. (related to ticket number 1172431)</t>
  </si>
  <si>
    <t>When upgrading from one version of Advantage Suite to a newer version, jobs scheduled to run based on a trigger during the Update will not run until the user who created the trigger logs onto the 5.2 environment and updates the credentials on the Job Schedule. For details, see Appendix C: “Scheduling Reports to Run During an Update” in the Advantage Suite 5.2 Reporting SystemInstallation and Operations Guide available on the Product Support Portal under the Contenttab&gt;Advantage Suite library. Once the credentials are set in the new environment, the trigger will run during future updates.</t>
  </si>
  <si>
    <t>Could someone confirm for me whether the PA Indicator dimension will work for pharmacy claims?  I’m not sure whether the GHS claims feed includes this field. </t>
  </si>
  <si>
    <t xml:space="preserve">Linda has designed two reports. Her first report should return more patients than her second but the second report comes up with more than the first. The second group (720 days plus) should be part of the first group (all patients with a prescription for any number of days). LindaR/pain/2014/Suboxone_days_supply_by_calendar_year_all sub_pts    and 
LindaR/pain/2014/Suboxone_days_supply_by_calendar_year 
The first one “all sub pts” is meant to include all patients who got at least one prescription for buprenorphine (Suboxone) during the time periods. The second one is meant to include patients who had one prescription for buprenorphine during the time period AND who have 720 days’ supply of the drug over their whole career (all time periods in the data base).  
</t>
  </si>
  <si>
    <t>Linda A redesigned the subset for the second report to pull in the correct patient counts. It looks like Scripts Rx=1 in the second subset is missing and needs to be added.   I did a test run by adding it and the results appeared to be more of what you were looking for.  Also, as a reminder,  if you want patients with “at least one prescription” to use “=&gt;” instead of just “=”  because as it is,  you’re only looking at patients with 1 prescription.</t>
  </si>
  <si>
    <t>Risk Score Data Questions. Would you please take a look at the attached data related to risk scores?  There seems to be a significant change in the risk scores for the subset of members I ran before the July build/5.2 update and the risk scores after, approximately 13 points.  I do realize there may have been changes given the addition of July data however this is approximately a 15% increase.  When I ran the updated data I did notice that the DCG time dimensions within the report writer had changed.</t>
  </si>
  <si>
    <t>Kristen is looking for assistance answering a question from Deloitte: Is there any run off for the time periods in our database?</t>
  </si>
  <si>
    <t>Your database has a run-off of 0 months, which lets us build views up to the end of the database. However, if a older time period view is built in the present, run-off would be included as it looks at incurred (service dates).</t>
  </si>
  <si>
    <t>New COB fields from GHS</t>
  </si>
  <si>
    <t>9/14/14 - Cross reference with DSS issue #446
7/24/14 - Sprint 51 will resolve this issue. ETA not determined. 
4/3/14 created to track change to QNXT data when diagnosis codes is unknown/invalid</t>
  </si>
  <si>
    <t>7/24/14 - Cross reference with JSURS issue #410 - TR-41577.
4/3/14 -  created to track change to QNXT data when diagnosis codes is unknown/invalid</t>
  </si>
  <si>
    <t xml:space="preserve"> CR-38149</t>
  </si>
  <si>
    <t>Linda Ault confirmed the Prior Authorization Indicator is set to “N” for all pharmacy claims so the GHS claims do not feed into this field. Kristen has requested that this information be added to the AKFD</t>
  </si>
  <si>
    <t xml:space="preserve">Would you (or someone else from Truven) be able to provide us with a write-up of the current HIV Algorithm logic?  This request came out of our Data Defining Group.  </t>
  </si>
  <si>
    <t>TR-43930</t>
  </si>
  <si>
    <t xml:space="preserve">Ariel sent the HIV Algorithm logic on 9/18. Linda Riddell had a follow up question: "Am I correct that steps 1 and 2 each separately generate a list of patients/members?  That is, step 2 does not base itself on the list created by step 1?" Ariel responded, "yes" </t>
  </si>
  <si>
    <t>Peter Kraut</t>
  </si>
  <si>
    <t xml:space="preserve">Questions about DCG time periods. </t>
  </si>
  <si>
    <t xml:space="preserve">Peter asked Michelle to confirm that his run-out period calculations used in risk scoring were correct, and she confirmed. </t>
  </si>
  <si>
    <t>PS tickets v5.2A</t>
  </si>
  <si>
    <t>CR-25889</t>
  </si>
  <si>
    <t>CR-35387</t>
  </si>
  <si>
    <t>Michelle informed Nany &amp; Kristen that the DCG software was upgraded during the 5.2 build and includes the following: ICD-10 compliance, enhanced classification system that affects all medical models, redefined medical models. As a result, risk scores will change from 5.1 to 5.2.</t>
  </si>
  <si>
    <t>DW,DSS</t>
  </si>
  <si>
    <t>Adjust logic; AKFD</t>
  </si>
  <si>
    <t>needs new table from Molina</t>
  </si>
  <si>
    <t>CR-34972</t>
  </si>
  <si>
    <t>CR-34975</t>
  </si>
  <si>
    <t>9/24/14 - Closed in RQMS.
9/16/14 - Recieved State approval to close.
7/31/14 - Awaiting documentation (AKFD &amp; Report Roster).
7/28/14 - CCB approved.
7/25/14 - Verified reports in DSS.  
7/22/14 - Work completed in DSS.
7/15/14 - reports to be added after update #44
6/26/14 - CR received</t>
  </si>
  <si>
    <t>9/24/14 - Closed in RQMS.
9/16/14 - State approved closure.
9/2/14 - AS 5.2 implemented. PHR/PP, NetEffect will be provided after Update #46 which occurred on 9/12.
7/8/14 - proceeding with preparations for an August delivery.
7/3/14 - OIT approval received
4/29/14 - CCB approval received
5/16/14 - "hold" status until an implementation date is finalized.
1/16/14 - Added for tracking purposes only. 
Note: These CRs have ICD-10 impacts.</t>
  </si>
  <si>
    <t>9/24/14 - Closed in RQMS.
9/16/14 - Recieved State approval to close.
7/31/14 - Awaiting documentation (AKFD &amp; Report Roster).
7/28/14 - CCB approved.
7/25/14 - Verified reports in DSS.  
7/22/14 - Work completed in DSS.
7/15/14 - reports to be added after update #44
7/3/14 - Replace HIV0026 Monthly Member Detail with “HIV0026 Monthly Member Detail with new fields” (in Leopold folder).
6/26/14 - CR received</t>
  </si>
  <si>
    <t xml:space="preserve">Issue running report. Kristen needs to report on the following: Enrollees w/continuous enrollment from March to August 2014, full benefits, not in institution (NF, PNMI or prison).
Include Medicaid ID, name, full address, phone number, gender, race, age, date of birth, and eligibility category (aged, disabled, children, non-aged/non-disabled adults, other).
Report is located: Public Folders &gt; MaineCare &gt; MaineCare Full view with PHI Full view with PHI Reports &gt; Kristen &gt; 54420 Enrollees w continuous enrollment 201403 to 201408 full benefits not in institution
Her report is giving this error message: XQE-CON-0007 XQE error encountered: XXA-XMA-0006 The XMLA server returned a fault (code SOAP-ENV:Server.00HSBD02): XMLA MDX execute failed Details: Error Code: 00HSBD02 Description: The Mondrian XML: Mondrian Error:Size of CrossJoin result (1,000,001) exceeded limit (1,000,000) Source: null Help File: null DPR-ERR-2082 An error has occurred. Please contact your administrator. The complete error has been logged by CAF with SecureErrorID:2014-09-23-09:34:15.405-#68. 
</t>
  </si>
  <si>
    <t>Darin Meyers</t>
  </si>
  <si>
    <t>Darin is trying to run a query using Claim IDs and is receiving an error message: The group contains values that overlap elsewhere in the list. The first occurance of overlap is: ___, ____. Please remove overlapping values. 
However, the values in his list do not overlap. Kristen reported a similar experience. Darin's report location: MainCare-&gt;AR_Service Center-&gt; SURS Query</t>
  </si>
  <si>
    <t xml:space="preserve">Ariel discovered that Kristen's list of members did not exceed 1,000,000 rows. However, because there were several large dimensions on the report, the number of rows exceeded the 1,000,000 row limit. Ariel recommended redesigning the subset and possibly running the report as a record listing with Group by All dimensions turned on instead. </t>
  </si>
  <si>
    <t>Kristen Cowing &amp; Gia Yannekis</t>
  </si>
  <si>
    <t>Two Users have received the following error message running a report: "An error has prevented report 54670 (in this case) Post Foster Care from running." Please check My Activities and Schedules for details, or contact Product Support for assistance."  However, their Activities and Schedules showed the reports had succeeded.</t>
  </si>
  <si>
    <t>Members with same Rate Code in Rate Code 1 and Rate Code 2. I ran the attached report today (54670_Post_Foster_Care) and found that there are members that have Rate Code 5N in both Rate Code 1 and Rate Code 2.  I then checked the ‘MC0016A Member List for Caseload Report’ that was run this month and found that there are close to 2500 members who have the same rate code in Rate Code 1 and Rate Code 2 (I cannot share that report as it contains PHI).  This does not make sense to me as it is my understanding that we should only be seeing Rate Code 2 populated if a member has more than one distinct rate code.</t>
  </si>
  <si>
    <t>Report has no results. Report is in LindaR/ED_project/2014/ER_visits_selected_mbrs. All of these members are from the ED project and definitely should have ER visits in the time periods shown</t>
  </si>
  <si>
    <t>Linda's report used Person ID, which is not fitted for member IDS. Her report returned results when Person ID was replaced with Person ID Unencrypted, which will populate with member IDs</t>
  </si>
  <si>
    <t>TR-32034</t>
  </si>
  <si>
    <t>Change name of two member conditions</t>
  </si>
  <si>
    <t>This is a known issue in which the Knowledge Base Article #4554/Product Support bulletin (Inaccurate Report Results) describes. The underlying root cause continues to be under investigation and is planned to be corrected in an upcomnig Advantage Suite V5.2 Service pack. Apparently when a report is run via Ad Hoc Report Writer in Advantage Suite V5.2,  it may intermittently and incorrectly display the Ad Hoc Report Writer error message when in fact the report has succeeded and the output is available in "My Activities and Schedules". As a workaround/solution, Product Support suggests to check the status of the report and retrieve the report output, by selecting the "My activities and schedules" link in Report Center, locating the report that was run, clicking the "View run history" option in the drop-down and selecting the icon for "View report output" to download the report output</t>
  </si>
  <si>
    <t>I think that there may be an advantage to asking Product Support if is they have a list of current known issue w/5.2. It appears, from the email below, it took you asking Product Support to get their response, that this is a current known issue to them. I wonder if there are other known issues slated to be corrected in the next AS 5.2 service pack. I seem to recall, in the past , that there had been a list of system issues known to Product Support where your team had not been aware of them until State presented w/one of the issues know to Product Support. I believe were have been sent a list of known issues slated to be corrected in the next AS 5.2 service pack in the past.</t>
  </si>
  <si>
    <t xml:space="preserve">A counting problem. On the attached report (see spreadsheet named “without res care”), I have counts of full benefit members who had claims during the FY 2013 that put them into one of three categories – no diabetes, pre-diabetes, and diabetes.  (the categories exclude one another; one member cannot be in more than one category.) I ended up with more members in the diabetes and pre-diabetes categories than there are full benefit members.  Specifically, there were 52,000 members age 60 and older who had at least one claim but no diabetes, who had claims that made them pre-diabetic, and who had claims that categorized them as diabetic; this is a neat trick because there were only 35,000 full benefit members in the age group.  Somehow 17,000 phantom full benefit members had claims during the year, but disappeared from the count of full benefit members?  </t>
  </si>
  <si>
    <t>I’ve observed an increase in the number of times the “false” log in  screen appears while logging into and actively using the DSS. It appears to be happening more often since I’ve been using 5.2 than I recall it appearing when I used  5.1. Even though the screen pops up you are still active in AS and can go back to the page you were working on.</t>
  </si>
  <si>
    <t>9/26/14 - AI to create a CR/TR once Annette has had time to evaluate/research.</t>
  </si>
  <si>
    <t>9/26/14 - Data makes sense - need to add info to AKFD (please remember that members can move into PCCM any time during the month.  Generally however it is on the 15th of the month.  So the member would have 03-Maine care until the 14th of the member and then switch over to 03-PCCM as of the 15th of the same month)</t>
  </si>
  <si>
    <t>9/26/14 - Louis to update AKFD.</t>
  </si>
  <si>
    <t>DSS Issue- no reports generate. Ming was running a report for over 30 minutes, but nothing was showing up in her Activities and Schedules. She eventually received the error message “Your report has been submitted to the server but the server has not confirmed that is scheduled to run. The report may be running, but results will not automatically be displayed here. Please check My Activities and Schedules to the obtain the status of the report”</t>
  </si>
  <si>
    <t>Risk Score Data Questions</t>
  </si>
  <si>
    <t>9/26/14 - Louis to add additional AKFD information.</t>
  </si>
  <si>
    <t>9/26/14 - Solution is in place. Will need overall RB and UAT timing.</t>
  </si>
  <si>
    <t>8/22/13 -Kaleb/Mike. Logic needs to be determined.</t>
  </si>
  <si>
    <t>9/26/14 - Molina needs to provide table descriptions.</t>
  </si>
  <si>
    <t xml:space="preserve">9/26/14 - Logic is completed (Ryan). Need timing from Molina. </t>
  </si>
  <si>
    <t>9/26/14 - Solution is in place. Waiting on data replacement.
8/29/13 - Followup email to Ryan WE 9/6 (Kaleb)
8/22/13 - Annette to email Kaleb/Teresa/ Michele with certain claim examples.</t>
  </si>
  <si>
    <t xml:space="preserve">9/26/14 - Need solution to issue #424, TR-43221- "Referral field being investigated"
7/8/14 - Four PCCM reports no longer produce results (PCCM0065-DSS, PCCM0066-DSS, PCCM0067-DSS, PCCM0068-DSS). Confirming how PCCM providers are identified. 
</t>
  </si>
  <si>
    <t xml:space="preserve">9/26/14 - Related to solution for issue #337
7/9/14 - Ted has pointed out an issue with Object Codes missing descriptions in the DSS.  He pointed out the issue in the State Share Object Code field and Kristen has checked and the issue also exists in the Federal Share Object Code, Federal Stimulus Object Code and Object Code Financial fields. Is the the source for these descriptions in FLEXI and the information should automatically feed over from Molina to Truven to add to the DSS? Since it is just a reference table update, can it be done without a rebuild and will it be with a minimal effort?
The values as can be seen in his screen shot are:
67A6
67C1
67C2
67M1
67M2
In addition to those, the Object Code Financial field also has these values:
6550
67BH
67HO
67HH
6710
Ted’s spreadsheet shows descriptions for 2 of these:
67C1 &amp; 67C2 both appear to be CRITICAL ACCESS HOSPITAL
</t>
  </si>
  <si>
    <t>9/30/14 - DSS portion is still in UAT integrate. HPAS moved to SITTest 9/29.
10/28/13 - CCB Approved
10/21/13 - Testing is needed to assure that the DSS &amp; HPAS reports, that have been identified as having ICD-10 codes AND the dates span the ICD-10 go live date, 10/1/2014, do present with the correct date fields, and correct codes, needed to accommodate the ICD-10 diagnosis and/or procedure codes.</t>
  </si>
  <si>
    <t xml:space="preserve">Cost of Care field </t>
  </si>
  <si>
    <r>
      <t xml:space="preserve">Fields missing data on reversed claims in the DSS </t>
    </r>
    <r>
      <rPr>
        <sz val="10"/>
        <color theme="1" tint="0.249977111117893"/>
        <rFont val="Arial"/>
        <family val="2"/>
      </rPr>
      <t xml:space="preserve">
</t>
    </r>
  </si>
  <si>
    <t>Review source of Authorization Procedure codes from QNXT for the DSS.</t>
  </si>
  <si>
    <t xml:space="preserve"> Prior Authorization Indicator (Rx)</t>
  </si>
  <si>
    <t xml:space="preserve">Ariel discovered that some members were being double counted in more than 1 diabetes group based on their age (17 turned 18, 59 turned 60). There also appears to be issues with Linda's subsets. Ariel redesigned Linda's three subsets so that the report produces accurate results. </t>
  </si>
  <si>
    <t>This has been added to the Open Data Items tab as Issue #449. Follow up by Annette</t>
  </si>
  <si>
    <t>Some of the service location provider types for reversed claims are populating a “0” value in the DSS. Also, when I ran a query to prove this out, I also noticed that the same Service Location NPI+3 numbers were returning multiple SL Provider Types, is this a problem?</t>
  </si>
  <si>
    <t>Added to the Open Data Items tab as issue #459</t>
  </si>
  <si>
    <t xml:space="preserve">Ariel realized that Ming was still logging into as05 (version 5.1), when she should be logging into as09 (version 5.2) since the upgrade took place in August. Ariel recommended that all users log in to Advantage Suite through the Solution Center to avoid any confusion in the future, since solutioncenter.truvenhealth.com automatically directs user to the proper server. </t>
  </si>
  <si>
    <t>Rate codes can have suffixes added (such as “-PCCM”). If you add the Rate Code Suffix field to your report, you can see that Rate Code 2 has a different suffix than Rate Code 1, which is considered a different and distinct rate code. Kristen didn't understand that a member could have the same rate code with a different suffix in the same month. Domenica Vafiades explained that members can move into PCCM any time during the month.  Generally however it is on the 15th of the month.  So the member would have 03-Maine care until the 14th of the member and then switch over to 03-PCCM as of the 15th of the same month. A detailed explanation of this was added to the AFKD</t>
  </si>
  <si>
    <t xml:space="preserve">10/2/14 - Annette to confirm with Ryan on how EL month is determined. </t>
  </si>
  <si>
    <t xml:space="preserve">This issue has been experienced by Linda Ault, Gia and Kristen. Product Support has suggested that users login through the solutioncenter.truvenhealth.com URL and get rid of any old bookmarks. Also, PS recommends clearing our temporary internet files. Both Gia and Kristen agreed to create new desktop shortcuts and monitor any future sightings of this issue.  </t>
  </si>
  <si>
    <t>For the Claim ID dimension, the backend is not processing values that are larger than 10 values in user-defined groups/lists. This issue has been escalated to Development for further investigation and marked as a High Priority. In the meantime, Product Supposed has provided a workaround, which is to put the conflicting values into a Subset and then put that Subset onto the Record Listing or putting the different values individually on separate Record Listings</t>
  </si>
  <si>
    <t>Kristen is trying to run a query using Rate Code 1 and is receiving an error message: The group contains values that overlap elsewhere in the list. The first occurance of overlap is: ___, ____. Please remove overlapping values. 
Darin is experincing similar issues in PS Ticket #1184268</t>
  </si>
  <si>
    <t>For the Rate Code 1 dimension, the backend is seeing these values (01 and 1E) as substantially the same when they are not. In the meantime, Product Supposed has provided a workaround, which is to put the conflicting values into a Subset and then put that Subset onto the Record Listing or putting the different values individually on separate Record Listings</t>
  </si>
  <si>
    <t>9/30/14 - Leading zeros on Category of Service, has been identified as a data issue.  
4/3/14 - will be fixed (confirmed)in the next Rebuild, as the sql used in the prod CR appears to restore the zeroes all through existing data and it looks as if they are appearing in DSS now with leading zeroes (based on a quick report ran that showed COS 1,2, 4, 5, 7 without leading zeroes showing up before February and then not afterwards---8 and 9 are still in the data but far fewer of them).  
3/11/14 - Confirmed as correct in MIHMS. Needs confirmation that changes are reflected into the DW/DSS.
3/10/14 - A prodcution CR-40206 was created and implemented and resolves this issue. : there was a prod CR that remediated that one (see attached), and was successfully closed after testing.  
2/10/14 - For the Category of Service issue I would like the data corrected so that it consistently contains the leading 0s and the corresponding descriptions.  Note: in your email below you reference the Federal Category of Service which is not populated at all.  The issue is actually in the Category of Service and Category of Service MSIS fields.
2/10/14 - Single digit COS values do appear in the data although they are not listed in the lookup table of valid values to use.  It appears single digit COS values started  sometime in 2013.  We confirmed with Molina’s Finance team that a change in 2013 resulted in stripping leading zeros from the data being inserted onto the claim.</t>
  </si>
  <si>
    <t>9/30/14 - This is an AKFD item as it is hard-coded to "N."  Kristen thinks we may have a CR down the road to capture true PA status for Rx claims.  Kristen is following-up with an Rx SME to assess interest/need.  
9/26/14 - Linda Ault confirmed the Prior Authorization Indicator is set to “N” for all pharmacy claims so the GHS claims do not feed into this field.</t>
  </si>
  <si>
    <t>Gia also experienced this same issue with a few of her reports. On 9/26, Chuck Bryant reported this same issue.  Issue is under investigation with development</t>
  </si>
  <si>
    <t>Health Homes - Stage A (DW only)</t>
  </si>
  <si>
    <t>Duplicate values in dimensions reports</t>
  </si>
  <si>
    <t>10/7/14 - Molina to provide lookup table value and description for 837P.</t>
  </si>
  <si>
    <t>10/6/14 - Reviewed CR 25723.09 to assess the scope of DSS involvement.  It appears the issue lies with the DW.  
7/15/14 - Questions to Molina: What new fields ; layout changes are needed?
6/26/14 - updated CR received with new DSS requirement CR-25723.09 (previous issue #343).</t>
  </si>
  <si>
    <t>10/7/14 - Louis waiting for Update #47 to clear and then provide timing to run the reports.</t>
  </si>
  <si>
    <t>DSS removal of CB rate code per CR-18452 Req 10</t>
  </si>
  <si>
    <t xml:space="preserve">CR-45743 </t>
  </si>
  <si>
    <t xml:space="preserve">10/9/14 - Molina confirms that this field is not used for Drug claims or any other claims other than professional and facility.
9/30/14 - Annette noted this field comes from the header level but that users may want the detail level too.  Annette suggested DW logic be developed to roll detail level cost of care up to a summary for the claim.  Kristen agreed and would like to see the cost of care at both levels.  
1/21/14 - Molina requests the work done at both the header &amp; detail level. Will need a rebuild. 
1/3/14 - CR-39179 opened.
12/16/13 - (Kaleb)  claim.shareofcost is not utilized in MIHMS.  Claimdetail.costshareamt is the field that should be sourced for Cost of Care amounts and it exists solely at a detail level.
12/11/13 -  (Kristen) Truven (and Molina) to determine if the Cost of Care fields that exist in the DSS have the right data in them and if not, what tables/fields in MIHMS need to be used to get the right data.  </t>
  </si>
  <si>
    <t>Red</t>
  </si>
  <si>
    <t>Green</t>
  </si>
  <si>
    <t>Yellow</t>
  </si>
  <si>
    <t>10/10/14 - replaced by CR-45743 (#463)
10/1/14 - LOE provided to Molina. NOTE: dependency with DCG CR-40839 (issue #405)
7/15/14 - Reference Requirement 10 (not listed as a DSS requirement, but this is the one to "Stop generating RACS CB and RC and remove from MIHMS and any data remediation". This moved to Redevelop and then Resolved on 7/14.
7/1/14 created Issue: Requirement: CR18452.10 = Include fix for CR32589 in CR18452 work
UTC#359 - Passive Eligibilty loading rule change by State
See previous issue #268 - CR-32589</t>
  </si>
  <si>
    <t xml:space="preserve">10/14/14 - Brian to follow up with Annette to confirm all DSS work  is completed. </t>
  </si>
  <si>
    <t>Can you tell how exactly Truven is populating Coverage Codes 2 – 5 in the DSS?  Is this data coming directly from Molina by claim id?  Or is Truven pulling these from an eligibility table? I’m looking for specifics, including table names and attributes.</t>
  </si>
  <si>
    <t>Diagnosis Code Groupings in DSS. Could we please get some documentation on how the Diagnosis Codes are selected that make up the Clinical Conditions and if there is a process for making changes to these?  Could you also confirm that these are set the same for all of your customers and not specific to Maine?  As you can see from Nona’s email below she has concerns with the Intellectual Disabilities (Codes 317, 318, 319) grouped under the clinical  condition  “Neurological Disorders, NEC”.  If this cannot be changed then at a minimum we would like to see it documented in a future Analytic Key Facts Document.</t>
  </si>
  <si>
    <t xml:space="preserve">Michelle explained that Clinical Condition is a standard field that undergoes content updatea as part of upgrades and code updates. The AS code for Clinical Condition is based on valid ICD pricipal diagnosis codes. Clinical Condition code is mapped from the Disease Category Code Claim, which is based on the principal diagnosis code of the claim. These conditions include only valid diagnosis codes. For example, Clinical Condition Code 2481 (asthma) includes all valid 5-digit ICD-9 principal diagnosis codes that match the pattern 493*, where the asterisk represents any valid digits or characters. This field is set to 0 (missing) if the principal diagnosis code does not fall into one of the valid clinical conditions. The mapping of all the fields is found in Advantage Suite, under Help -&gt; References - &gt; Clinical Condition Mapping
</t>
  </si>
  <si>
    <t>Kristen discovered an issue with some missing Service Location NPI Plus 3 ID fields. She also discovered an issue with Service Locations associated with incorrect Billing Providers</t>
  </si>
  <si>
    <t>After reviewing the issue log in the weekly Tuesday DSS/SCRUM meetings on 10./14/2014, it looks like this issue is already tracked under Data Issue 289v2/TR-29497</t>
  </si>
  <si>
    <t xml:space="preserve">Kristen: "I cannot tell you the specific tables and fields that are being used to populate these fields but I can tell you that Coverage Code 1, Coverage Code 2, Coverage Code 3, Coverage Code 4, and Coverage Code 5 should be populated from eligibility and Claim Detail Coverage Code should be populated from claims." Linda provided Natalie with the table and field information and answer her questions. This is not data that comes directly from Molina. It is data that is pulled from eligibility claims. </t>
  </si>
  <si>
    <t>"Although I haven’t seen the "false" log in screens since I deleted my Truven icon/Bookmark and created a new short cut for logging in;(reference PS case 01185282) I have been seeing the “Log on, RSA pass code (PIN and token code)” screen, while actively working in the DSS, almost every time I run one of the test reports as an adhoc report vs. in a Job. 
I have not had to actually “Log on” again. I just close the screen. It has not prevented the continuation of work in the DSS. The reports have run successfully each time I’ve seen this screen. I had hoped it was just an outlier occurrence yet it I’ve seen it fairly consistently when I am running the one or two adhoc test reports a day. I’ll keep you posted if I continue to observe this happening."</t>
  </si>
  <si>
    <t>JSURS Rate Code source</t>
  </si>
  <si>
    <t>JSURS Duplicate lines for adjusted claims</t>
  </si>
  <si>
    <t>10/16/14 - While working on the impact statement for CR 18452 (which voids all CB and RC rate codes), Priyalata Rajesh and Steven Casupanan determined that the JSURS extract generated by Molina populates its rate code fields using Enroll Keys. The table Enroll Coverage, however, is a more accurate source of current rate code information.</t>
  </si>
  <si>
    <t>RQMS Type</t>
  </si>
  <si>
    <t>TR</t>
  </si>
  <si>
    <t>CR-19524</t>
  </si>
  <si>
    <t xml:space="preserve">
TR-1005217</t>
  </si>
  <si>
    <r>
      <t xml:space="preserve">TR-1005420
</t>
    </r>
    <r>
      <rPr>
        <strike/>
        <sz val="10"/>
        <color theme="1" tint="0.249977111117893"/>
        <rFont val="Arial"/>
        <family val="2"/>
      </rPr>
      <t>CR-20310
CR-20311</t>
    </r>
  </si>
  <si>
    <t>TR-1005421</t>
  </si>
  <si>
    <t>TR-1005464</t>
  </si>
  <si>
    <t>TR-1005466</t>
  </si>
  <si>
    <t>TR-1005541</t>
  </si>
  <si>
    <t>TR-1005543</t>
  </si>
  <si>
    <t>AI</t>
  </si>
  <si>
    <t xml:space="preserve">CR-26219 </t>
  </si>
  <si>
    <t>AI 33062 
5/8/13 - CR request received and response requested.  As part of the implementation there are very minimal impacts to the DSS; 2 lookup table changes, and 1 change to the PA Internal Processing Unit logic recently touched by issue #60v5.</t>
  </si>
  <si>
    <t>TR-1005697</t>
  </si>
  <si>
    <t>TR-1005698</t>
  </si>
  <si>
    <t xml:space="preserve">CR-30549
</t>
  </si>
  <si>
    <t xml:space="preserve">CR-33572 
</t>
  </si>
  <si>
    <r>
      <t xml:space="preserve">(12/8)  closed most issues, except </t>
    </r>
    <r>
      <rPr>
        <b/>
        <sz val="10"/>
        <color theme="1" tint="0.249977111117893"/>
        <rFont val="Arial"/>
        <family val="2"/>
      </rPr>
      <t>new spin-off issues #232, 233, 234, 247, 248, 249</t>
    </r>
    <r>
      <rPr>
        <sz val="10"/>
        <color theme="1" tint="0.249977111117893"/>
        <rFont val="Arial"/>
        <family val="2"/>
      </rPr>
      <t xml:space="preserve">
Claim ID-11233E04931:
1. Allowed Amount Total claim is not populated. Should be 793.24 as below. 
a. There is no header field for allowed amount, therefore, we were summing claimdetail.allowedamt. Molina has confirmed that we should be summing claimdetail.contractpaid in order to get a more accurate total. This will be tracked in a new issue going forward. 
New issue #232
2. </t>
    </r>
    <r>
      <rPr>
        <b/>
        <sz val="10"/>
        <color theme="1" tint="0.249977111117893"/>
        <rFont val="Arial"/>
        <family val="2"/>
      </rPr>
      <t xml:space="preserve">Deductible Total </t>
    </r>
    <r>
      <rPr>
        <sz val="10"/>
        <color theme="1" tint="0.249977111117893"/>
        <rFont val="Arial"/>
        <family val="2"/>
      </rPr>
      <t xml:space="preserve">claim has $3 for each line, but should be $ 0. It looks like the field is picking up an incorrect field.
a. The data in the ODS and ADV match the source system for this claim. We are using claim.totaldeduct for Deductible Total claim and claimdetail.deductible for the detail line. If this seems to be in error then you can follow up with claims management. This is currently correct according to the source data. 
3. Is Spend down Amount a calculation used here? It seems to be picking the copay Amount. Spend down Amount represents an amount for which the patient is responsible for each claim.  i.e. copay, co-insurance………….
a. The Spend Down Amount is not calculated. It is defined in QNXT as:  How much the member is responsible for our of total claim.  This includes copay's and deductibles. In this example copay is the only amount populated.
4. </t>
    </r>
    <r>
      <rPr>
        <b/>
        <sz val="10"/>
        <color theme="1" tint="0.249977111117893"/>
        <rFont val="Arial"/>
        <family val="2"/>
      </rPr>
      <t>Patient Liability Amount</t>
    </r>
    <r>
      <rPr>
        <sz val="10"/>
        <color theme="1" tint="0.249977111117893"/>
        <rFont val="Arial"/>
        <family val="2"/>
      </rPr>
      <t xml:space="preserve">- Is it a calculation being used here? 
a. No calculation is being done. It is pulled from the claimdetail.addlmemamt from the ODS.
5. </t>
    </r>
    <r>
      <rPr>
        <b/>
        <sz val="10"/>
        <color theme="1" tint="0.249977111117893"/>
        <rFont val="Arial"/>
        <family val="2"/>
      </rPr>
      <t>The Charge submitted Total Claim</t>
    </r>
    <r>
      <rPr>
        <sz val="10"/>
        <color theme="1" tint="0.249977111117893"/>
        <rFont val="Arial"/>
        <family val="2"/>
      </rPr>
      <t xml:space="preserve"> is picking the copay amount. It should be the total of the Charge submitted (line level) 
a. The charge submit is what the provider submits to be billed regardless of copayment or other third party liabilities. Our sources are claimdetail.alaimamt and claim.totalamt, Molina has confirmed these sources are correct.
6. All measures (Allowed, deductible,..) for entire claim must rollup to the individual lines on a claim. Validation from Thomson is required. 
a. If there is no header level field then we sum the detail amount; Allowed Amount is handled this way. All other header and detail combinations have been confirmed by Molina.
7. Claim ID-11233E04931: Per QNXT, Third party amount (COB amount) is 107.54, but in DW is showing up as 0. 
a. Molina confirmed that there is a Medicare amount of 107.54 for this claim, but it is not populated in the DSS. This will continue to be tracked as a new issue.
New issue #233
8. DRG fields not being populated in DW. Claim 11079E41695 has this DRG associated on the claim in QNXT.
a. The current DRG source is not well populated. Molina has confirmed that we should update the source to be claim.drg. This will be tracked as a new issue.
New issue #234
------------------------------------
Update and split this issue based on 12/2 meeting, email to come from Greg (12/6)
ODS and ADV match, but do not match QNXT.  Email from Fayaz.</t>
    </r>
  </si>
  <si>
    <r>
      <t xml:space="preserve">(12/17) determined issue and marked as rebuild required
(6/26) one claim with the values in QNXT incorrect.
(3/13) possible issue with the data, deductable amount showing up that should not be (appears to be one claim).  Check with Fayaz if this is in fact a one claim situation.
(12/15)  created from </t>
    </r>
    <r>
      <rPr>
        <b/>
        <sz val="10"/>
        <color theme="1" tint="0.249977111117893"/>
        <rFont val="Arial"/>
        <family val="2"/>
      </rPr>
      <t>#207</t>
    </r>
    <r>
      <rPr>
        <sz val="10"/>
        <color theme="1" tint="0.249977111117893"/>
        <rFont val="Arial"/>
        <family val="2"/>
      </rPr>
      <t xml:space="preserve">
Claim ID-11233E04931:
2. </t>
    </r>
    <r>
      <rPr>
        <b/>
        <sz val="10"/>
        <color theme="1" tint="0.249977111117893"/>
        <rFont val="Arial"/>
        <family val="2"/>
      </rPr>
      <t xml:space="preserve">Deductible Total </t>
    </r>
    <r>
      <rPr>
        <sz val="10"/>
        <color theme="1" tint="0.249977111117893"/>
        <rFont val="Arial"/>
        <family val="2"/>
      </rPr>
      <t xml:space="preserve">claim has $3 for each line, but should be $ 0. It looks like the field is picking up an incorrect field.
a. The data in the ODS and ADV match the source system for this claim. We are using claim.totaldeduct for Deductible Total claim and claimdetail.deductible for the detail line. If this seems to be in error then you can follow up with claims management. This is currently correct according to the source data. 
</t>
    </r>
  </si>
  <si>
    <r>
      <t xml:space="preserve">(1/29) #292 is related to #307; #292 is specific to Drug and #307 is specific to Claims
Adjusted and Reversed claims that do not have a 2082 code; </t>
    </r>
    <r>
      <rPr>
        <b/>
        <sz val="10"/>
        <color theme="1"/>
        <rFont val="Calibri"/>
        <family val="2"/>
        <scheme val="minor"/>
      </rPr>
      <t xml:space="preserve">needed for MSIS; </t>
    </r>
    <r>
      <rPr>
        <sz val="10"/>
        <color theme="1"/>
        <rFont val="Calibri"/>
        <family val="2"/>
        <scheme val="minor"/>
      </rPr>
      <t>this applies to reversals only
Solution is: logic needs to be added to extract to look to the original claim when 2082 code is not present.</t>
    </r>
  </si>
  <si>
    <t>CR-20709 
TR-1005542</t>
  </si>
  <si>
    <t>CR-16273
TR-1005544</t>
  </si>
  <si>
    <t>10/16/14 - The member conditions were changed in Update 47.  Truven provided evidence report: Issue 457-TR32034-Change name of 2 member conditions-Evidence.xlsx.
9/25/14 - The TR is remediating all members currently with a 244 and 245 condition. These two conditions are no longer being maintained by the system.  It was replaced with the 272 condition.</t>
  </si>
  <si>
    <t xml:space="preserve">7/11/13 - Kaleb &amp; Annette to review.
What you’re seeing in the report is an artifact of the data; there are claims (30) that have the PayTo listed as the Service Location as well as a (1) claim without a Service Location at all in the data (for the time period you ran).
The dimensions and measure used on the report are claims based so these artifacts appear in the result set.  
</t>
  </si>
  <si>
    <t>Intellectual Disabilities grouped under  "Neurological Disorders, NEC" in DSS</t>
  </si>
  <si>
    <t>10/14/14 - When we added Rate Codes 5M, 5N, 5P, 5Q and 5R to the system they did not get added to the document. (This information was not included.  Please add this.  It appears that the “Federal Aid Code Mapping” may have been updated instead.)</t>
  </si>
  <si>
    <t>Issue</t>
  </si>
  <si>
    <t>Kirk Duplessis</t>
  </si>
  <si>
    <t xml:space="preserve">Linda Ault </t>
  </si>
  <si>
    <t>I’m looking for a document including all the ICD 9 codes, organized in such a way that I can roll the 5-digit codes up into broader categories.For instance, if I have a group of claims with an ICD-9 code of 03282 (diptheric myocarditis), I want to roll it up to 0328 (other specified diphtheria), then 032 (diptheria), then up to Other bacterial diseases (030-041), and ultimately up to Infectious and Parasitic Diseases (001-139).</t>
  </si>
  <si>
    <t xml:space="preserve">Annette was able to help Linda find an ICD-9 document online from ASHA.com: http://www.asha.org/uploadedFiles/ICD-9-Diagnosis-Codes.pdf. Linda also suggested using the wildcard function in Advantage Suite to search for strings of codes. </t>
  </si>
  <si>
    <t>Dimitri Michaud</t>
  </si>
  <si>
    <t xml:space="preserve">Dimitri is having trouble running a report and needs a second look to figure out if anything is wrong with his report design. The report is located in MaineCare-&gt;OMS Analytics-&gt;Forecast 11.0-&gt;NF Variance. There are two reports in that folder the first being the original (i.e., NPIs cut DLRS Jul 2014), and the second being another attempt to make it work (NPIs cut DLRS Jul 2014 (with changes)). </t>
  </si>
  <si>
    <t>Users experiencing Log On screen popping up while working in AS. This is related to the closed PS case 01185282.</t>
  </si>
  <si>
    <t>PS Tickets v5.2A</t>
  </si>
  <si>
    <t>Field mapping doc</t>
  </si>
  <si>
    <t>TR-45980</t>
  </si>
  <si>
    <t>"Finance Groups” table update</t>
  </si>
  <si>
    <t>TR-45986</t>
  </si>
  <si>
    <t>10/20/14 - Kristen asked Tammy to switch requirement to DSS business area or add one for DSS.
9/30/14 - Requirement 6 may be the only item relevant to the DSS.  
6/19/14 - Moved from On Hold to Ready for CCB to Submitted. No requirement listed for DSS currently - impact should be evaluated. Replacement data?
5/14/14 - This CR was set back to "Approved" today after being "On Hold" for the past 5 months.  Kristen believes it has DSS impacts, but there is not much detail in the CR. Can it please be looked into?</t>
  </si>
  <si>
    <t xml:space="preserve">10/20/14 - Kristen asked John to switch requirement to DSS business area
7/15/14 - This moved to Queued and then Development 7/11
6/23/14 - No requirement listed for DSS currently - impact should be evaluated.
3/6/14 - Truven/Molina to investigate if any impacts to the DSS. At the very least, it may be an AKFD item.
3/6/13 - As part of our solution for CR35210 (Change blank dob to default dob) we are looking at defaulting any members, that come in on the 0155 file, without a dob  to a dob of 1/1/1865. This default date of 1/1/1865 is the earliest date QNXT/database will allow.  I am looking to find out if there would be any implications to the DSS with the 1/1/1865 date. </t>
  </si>
  <si>
    <t>Members with same Rate Code in Rate Code 1 and Rate Code 2</t>
  </si>
  <si>
    <t>Medicare Amount Detail FAC field (rebuild item)</t>
  </si>
  <si>
    <t>10/21/14 - This issue is merged with Issue 129v3
10/15/14 - This is the same issue as #129v3
6/26/14 - State, Annette and Taru determining approach.
5/6/14 - Under investigation</t>
  </si>
  <si>
    <t>10/15/14 - Tangie reviewing.
10/7/14 - Awaiting feedback from Frances Ryan
8/29/13 - CCB feedback needed.</t>
  </si>
  <si>
    <t>Update MR descriptions in financial and policy sections (rebuild required)</t>
  </si>
  <si>
    <t xml:space="preserve">Linda created a subset to identify members who had at least 1 claim during a specified time period. However, the report returns a suspiciously low count of members (around 9,000). She asked Truven to take a look at her report/subset design. Repot location: LindaR/SIM/2014/claims_equal_greater_than_one_mbr_count </t>
  </si>
  <si>
    <t xml:space="preserve">Linda realized that she made a mistake in her subset. She had claims set to equal to one, rather than rqual to or greater than one. Once corrected, the report returned results of &gt; 280,000 members. </t>
  </si>
  <si>
    <t>I have come across cases where the dates of service on claim lines for the same claim ID in QNXT and DSS do not match.  QNXT appears correct.  My take on what appears to be happening is DSS is showing the date of service in the claim ID header, not the actual date of service showing on the claim line.  Is this actually the case, or am I not choosing the proper date dimension in the DSS?</t>
  </si>
  <si>
    <t>Ariel discovered that Dimitri's report would not return results because he was not using the correct dimensions with the values he selected. The dimension Service Location NPI ID was causing the report to produce no results. The 3 IDs that Dimitri selected on the report are actually Provider NPI IDs and that’s why the system wasn’t recognizing his selection. Ariel replaced the Service Location NPI ID dimension and Service Location NPI Plus 3 ID dimension with Provider NPI ID and Provider NPI Plus 3 ID and the report ran successfully.</t>
  </si>
  <si>
    <t xml:space="preserve">I have a report called “NPIs cut DLRS Jul 2014 (with Changes)” And it claims to have restuls. When I click on it, it says  “&lt;html&gt;Error: The report link does not reference a valid report.&lt;/html&gt;”
</t>
  </si>
  <si>
    <t xml:space="preserve">Ariel informed Ted that the reason he was receiving this error message was due to the permissions settings on the report. Dimitri was most likely the last person to save the report. Dimitri has to resave the report as Read/Write so that Ted can make changes, rerun and access results. Or Ted can save a copy of it in his personal folder and rerun it from there. Ted also asked about the Service Location NPI ID dimension and why it wasn't populating results. Ariel informed him that the dimension Service Location NPI ID does populate results. However, the ID’s that you and/or Dimitri entered on the report are Provider NPI IDs… not Service Location NPI IDs, and that is why the field isn’t populating data. </t>
  </si>
  <si>
    <t>Richard Vicaire</t>
  </si>
  <si>
    <t xml:space="preserve">Security Question. Is there a way to make a report or a subset inaccessible to other users?  Say, password protect it or put it into a folder that is not available to other users?  </t>
  </si>
  <si>
    <t xml:space="preserve">Ariel informed Linda on how to set permissions on both reports and subsets. </t>
  </si>
  <si>
    <t xml:space="preserve">It looks like you are correct—DSS is showing the date of service from the claim header, not the line level. The three claim IDs that you provided were from professional claims and the date of service for all professional claims is captured at the header level only in DSS. If you were looking at facility claims, you could use the Date of Service Facility Detail dimensions to look at line level dates. </t>
  </si>
  <si>
    <t xml:space="preserve"> Date of Service Discrepancies Between QNXT and DSS</t>
  </si>
  <si>
    <t>CR-46120</t>
  </si>
  <si>
    <t>10/24/14 - Related to closed issue #246.</t>
  </si>
  <si>
    <t>TR-46132</t>
  </si>
  <si>
    <t>Security Question. What happens to a report that uses a subset that is later deleted?</t>
  </si>
  <si>
    <t>If a subset is deleted and you try to open a report that previously used that deleted subset, you will receive the following message: 1 items do not exist and will be removed from the report [name of subset]</t>
  </si>
  <si>
    <t>Linda compiled a list of known v5.2 issues and delivered them to the state on 10/27</t>
  </si>
  <si>
    <r>
      <t xml:space="preserve">10/24/14  - This CR is designed to address the Date of Service Discrepancies Between QNXT and DSS. </t>
    </r>
    <r>
      <rPr>
        <strike/>
        <sz val="10"/>
        <color theme="1" tint="0.249977111117893"/>
        <rFont val="Arial"/>
        <family val="2"/>
      </rPr>
      <t>DSS Issue #246</t>
    </r>
    <r>
      <rPr>
        <sz val="10"/>
        <color theme="1" tint="0.249977111117893"/>
        <rFont val="Arial"/>
        <family val="2"/>
      </rPr>
      <t xml:space="preserve"> ; 
The DSS currently doesn't have the dates of service from the professional claim lines added to the DSS. This CR is to add the dates of service from the professional claim lines added to the DSS.
</t>
    </r>
  </si>
  <si>
    <t>TR-46130</t>
  </si>
  <si>
    <t xml:space="preserve">Annotations Missing on User Reports in DSS </t>
  </si>
  <si>
    <t xml:space="preserve">Counting ED Claims. I need to count ambulatory emergency room claims.  There is a measure “Claims” or “Claims Paid”, but I’m not sure how to design the report so that I’m counting ED claims. </t>
  </si>
  <si>
    <t xml:space="preserve">There are a couple of different ways to approach this. You could simple add the dimension Place of Service Code=23 (Emergency Room) to your report. Or if you’d like to be more specific, you could design a subset to limit the claims to ambulatory ER claims. I did a quick search and it looks like there are a couple of subsets already designed out there. I think the ‘Ambulatory Care bjm’ subset might work best for you. </t>
  </si>
  <si>
    <t xml:space="preserve">Report Assistance. The name of my report is Bio-Med 2011 &amp; 2012 paid member claims, it’s in my folder RVicaire in the public folders. I was attempting to find all paid medical &amp; professional claims for 2011 &amp; 2012 by date of service for members. Apparently we paid this provider for the same DOS each time they resubmitted the claim, and we were curious as to how many times we paid the same claim. The claims were submitted and paid in both 2011 &amp; 2012. What we would need to do is identify those claims, void the 2012 claim and process the 2011 claim correctly.What I was attempting to see was the following: Member claims with the same DOS, same proc code(s), paid in both 2011 &amp; 2012, how much was paid on each proc code, Sorted by provider, then by the member who received that service from that provide
</t>
  </si>
  <si>
    <t xml:space="preserve">Unfortunately, Advantage Suite cannot produce exactly what you’re looking for. Without more information to hone in on such as specific procedure codes of interest, one or two dates of service, and/or certain paid amounts, this is a large exploratory analysis that appears will have to take place in Excel. </t>
  </si>
  <si>
    <t>10/31/14 - CR withdrawn.
10/20/14 - The program is moving forward as implemented but not for full implementation in MIHMS.
10/1/14 - LOE provided to Molina. RQMS status is "State Assessment"
7/8/14 - State Assessment, work outside of MIHMS; estimate is 18-24 months before in DSS scope
8/29/13 - Requires feedback from State.
7/18/13 - LOE provided
7/3/13 - Proposal received for full implementation of Health Homes Stage A in MIHMS</t>
  </si>
  <si>
    <t>10/31/14 - CR withdrawn.
10/20/14 - The program is moving forward as implemented but not for full implementation in MIHMS.
10/1/14 - LOE provided to Molina. RQMS status is "Submitted"
7/8/14 - Submitted, work outside of MIHMS; estimate is 18-24 months before in DSS scope
8/29/13 - Requires feedback from State.
7/18/13 - LOE provided
7/3/13 - Proposal received for full implementation of Health Homes Stage A in MIHMS</t>
  </si>
  <si>
    <t>10/31/14 - Annette reviewing document.
10/20/14 - Annette is working to provide this.</t>
  </si>
  <si>
    <t>The ad hoc report writer link is not displaying in the Report Center. As a result, users are not able to launch ad hoc report writer</t>
  </si>
  <si>
    <t xml:space="preserve">The ad hoc report writer link returned once advantage suite reporting services were restarted </t>
  </si>
  <si>
    <t>CR-46345</t>
  </si>
  <si>
    <t>More changes to MAR0042 Federal Abortion Report</t>
  </si>
  <si>
    <t>11/5/14 - Approved for closure. 
9/23/14 - CCB approved. Pending implementation.
8/19/14 - requirement added.
8/5/14 - CR submitted.</t>
  </si>
  <si>
    <t>Access to Folder is off. Luke &amp; Ted need directions on how to change a folder's permissions from Read Only to Read/Write</t>
  </si>
  <si>
    <t>Ariel sent directions on how to change a folder's permissions from the Set Properties icon in the Report Center</t>
  </si>
  <si>
    <t>CR-46368</t>
  </si>
  <si>
    <t>11/5/14 - CR created. Related to closed issue #440.</t>
  </si>
  <si>
    <t>Units Paid Count field in the DSS.  It is formatted as currency (see attached screen shots).</t>
  </si>
  <si>
    <t>CR-46405</t>
  </si>
  <si>
    <t>Units Paid Count. Nancy Bodine noticed that there is an issue with the Units Paid Count field in the DSS.  It is formatted as currency when it should be a count.</t>
  </si>
  <si>
    <t>The field was corrected in Advantage Suite to display a count instead of currency</t>
  </si>
  <si>
    <t>Dependent on a remediation in Finance that needs to be done first before the QNXT data can be fixed.</t>
  </si>
  <si>
    <t xml:space="preserve">In this report, LIndaR/high_five_2013/2014/allocation_provider/spec-drill-down-IP-OP, I used Patients OP Hosp and Patient IP Hosp to get a count of patients for inpatient and outpatient services. I also had Net Pay OP Fac Med and Net Pay IP Acute Fac.  I got dollar figures back for the Net Pay measures, but nothing back for the patient counts.  What did I do wrong and how can I fix it?  </t>
  </si>
  <si>
    <t xml:space="preserve">Linda suggested using Patients and/or Patients Med/Fac which gave her the patient counts.   If you use Service Category Group, you can see how the patient counts are broken down by inpatient and outpatient. </t>
  </si>
  <si>
    <t>Laurie Cummings &amp; Garik T</t>
  </si>
  <si>
    <t xml:space="preserve">The attached file (Emilio Estates report) has claims with negative allowed amounts. All the claims were for leave days. Why are the allowed amount negative? </t>
  </si>
  <si>
    <t>Ariel found a previous investigation of the same Emilio Estates query and attached negative allowed amount claims. After the previous investigation (1 year prior), Molina provided the following explanation of the negative dollar amounts: The particular claims have non-covered charges submitted on the lines in question.  When a non-covered charge (disallowed amount) is submitted it gets subtracted from the billed charges to compute the final contract paid amount.  In this case the provider submitted $0.00 charges and various dollars in non-covered charges thus 1 or multiple lines (depending on the claim you look at) have negative contract paid amounts which is what you’re viewing in the DSS.</t>
  </si>
  <si>
    <t>9/26/14 - Design solution is ready. (removing partitions  leftover from RB 10).</t>
  </si>
  <si>
    <t>Lisa was having issues with the Fac Detail Svc Date MMDDYYYY field. On her report (LAJones - DHHS in public folders, Dolley Farm 2013 DSS Query run 11-12-14), the field was returning a range of dates instead of one service date</t>
  </si>
  <si>
    <t>Lisa reported receiving a warning message in regards to the Provider NPO Plus 3 ID field. "Provider NPI Plus 3 ID will return no data. The attribute has no tables in common with the measures"</t>
  </si>
  <si>
    <t xml:space="preserve">Ariel informed Lisa that this was not an error message. It was simple a "heads up" that one column won't contain any data. Lisa reported that she didn't need the column anyway and removed it from her report design. </t>
  </si>
  <si>
    <t xml:space="preserve">Trisha was receiving an error message when she tried to save to her newly created folder, TrishaWhite: "You do not have write access to the folder. Please select another folder" </t>
  </si>
  <si>
    <t>Ariel troubleshooted with Trisha. After a few different attempts, Trisha reported "It doesn’t appear to have kept the read/write associated to the folder and defaulted to read only in the save as page.  It allowed me to change the permissions and after saving a couple of times, it seems like the read/write is staying and I was able to save to the folder."</t>
  </si>
  <si>
    <t>Ted Trebilock</t>
  </si>
  <si>
    <t>Ted received an error message when running a report (OMS Analytics-Forecast 14.0-5C-4Y Analysis Oct 2014), "SOAP Response cannot be recoded. Raw Response: please contact product support for assistance"</t>
  </si>
  <si>
    <t xml:space="preserve">Ariel determined that Ted was using too many time periods on his report and it was causing the report to fail. Ariel suggested using "special time periods" to report on paid dates rather than large time period dimensions. </t>
  </si>
  <si>
    <t xml:space="preserve">Proc Code S3870 is tied to authorization record </t>
  </si>
  <si>
    <t xml:space="preserve">Linda came across one of Ariel's subsets (Asthma Claims with ER Visits) to report on members who have two or more ER visits with Asthma as the principal diagnosis code. However, her report is returning no results. </t>
  </si>
  <si>
    <t xml:space="preserve">Ariel refreshed the subset (it was outdated) and the reports are now returning results. </t>
  </si>
  <si>
    <t>11/19/14 – State approved closure.
11/13/14 – Formatting corrected.
11/06/14 - Should only be a change to the measure format.</t>
  </si>
  <si>
    <t xml:space="preserve">Advantage Suite Service Pack 5
</t>
  </si>
  <si>
    <t>Tracking Only</t>
  </si>
  <si>
    <t xml:space="preserve">Linda was running several reports on Visits ER Asthma (by county, by hospital, and by age group). The following two reports come up with 342 Visits ER Asthma for the time period: LindaR/SIM/Asthma/asthma_er_visits_by_admit_fac_county and LIndaR/SIM/Asthma/asthma_er_visits_by_admit_fac
When I run the report by Person ID, I get 3,128 visits.  It uses the very same Visits ER Asthma measure.  This report is LindaR/SIM/Asthma/asthma_er_pt_list_encrypt.  
Why are thousands of Asthma ER visits not appearing on the two reports that sort the data by county and by hospital?  </t>
  </si>
  <si>
    <t xml:space="preserve">Linda's first two reports that are showing 342 visits are admission-based reports. An admission-based report is a report that uses any dimension that exists only at the admission level. Since Linda added “Admit Facility Bill County” and “Admit Facility Name,” the data on the report are limited to only those claims that belong to an admission. Any claims that are not included in an admission are excluded from Linda's reports. Linda's third report is not restricted to admissions and that’s why it is returning a large number of visits. It appears that many patients are seeking care in the ER for asthma but are not given inpatient services during their visit. </t>
  </si>
  <si>
    <t>reports</t>
  </si>
  <si>
    <t>Medicare Part C Members</t>
  </si>
  <si>
    <t xml:space="preserve">Ted and Luke noticed that some data seems to be missing from the DSS after running a few large queries. 
• It appears that the cycle week of 9-29-10/3 is missing.
• Also week 10/29 has very large variance.
</t>
  </si>
  <si>
    <t xml:space="preserve">Update Rate Codes in tables </t>
  </si>
  <si>
    <t>Ariel found a workaround by redesigning Lisa's time periods in order for her to get the results she needed. Ariel will continue to investigate why the field was returning a range instead of a single value
11/21/2014- Brett discovered that Lisda was seeing a date range on her report results because she was using a grouped date range. Once the values were ungrouped, the report results looked as expected with a single value</t>
  </si>
  <si>
    <t xml:space="preserve">Product Support has asked the State to follow several fixes to see if the problem resolves. The issue is being closely monitored. After continuously monitoring, Gia has reported that the issue has resolved. </t>
  </si>
  <si>
    <t>Truven/Molina</t>
  </si>
  <si>
    <t>This issue was investigated by both Truven/Molina. Molina determined that several claims are missing due to a bug in the logic for month end data pull information used to send updates to the DW/DSS. A special build is needed to send the data to the DSS in December</t>
  </si>
  <si>
    <t xml:space="preserve">CR-46659 </t>
  </si>
  <si>
    <t xml:space="preserve">CR-46665 </t>
  </si>
  <si>
    <t xml:space="preserve">Advantage Suite Profiling Applications Service Pack 
</t>
  </si>
  <si>
    <t xml:space="preserve"> CR-46673</t>
  </si>
  <si>
    <t xml:space="preserve">11//24/14 </t>
  </si>
  <si>
    <t xml:space="preserve">Missing October Data </t>
  </si>
  <si>
    <t xml:space="preserve">TR-46666 </t>
  </si>
  <si>
    <t>10/20/14 - provide a QNXT to DSS mapping to Kristen.
11/21/14 - Annette provided the state with a field mapping document (LS)</t>
  </si>
  <si>
    <t>Dan received an error message (Report does not contain a valid link) when he ran his report Dpeavy-&gt; Upper Payment Limit Filtered V2</t>
  </si>
  <si>
    <t>Ariel determined that Dan's report needed to be redesigned in order to run successfully. First, the report needs to be run as a record listing rather than a crosstab report. Second, all fields used in the subset should use code fields rather than descriptive ones. Ariel recreated the report and reran it successfully (produced results)</t>
  </si>
  <si>
    <t xml:space="preserve">Gia has requested a list of DSS Users who have no used the DSS in the last 90 days and those who haven't used it in the last 6 months . </t>
  </si>
  <si>
    <t>Kristen Cowing/Ariel Albertie</t>
  </si>
  <si>
    <t>Ted wanted to know how to group the Generic Category Code dimension by brand &amp; generic drugs</t>
  </si>
  <si>
    <t>Kristen suggested that Ted use the filed Medi Span Generic ID Number (information pulled from AKFD). Ariel explained to Ted how to manually create groupings within a dimension</t>
  </si>
  <si>
    <t>11/21/14 - Based on the evidence that showed Appropriation Code 070512 is now showing “MEDICAID MATCH - DEVELOPMENTAL SERVICES” without “LAPSING ACCOUNT” at the end, and based on the fact that Issue 474 has been opened to cover the issue with the Procedure Code S3870 still showing as “GCH test develop delay/autism &amp; mental retard”, I am okay with closing Issue 412 and CR 41924 (Kristen)
10/22/14 - Proc Code S3870 is tied to authorization record (Authorization ID 083709) which is why this value displays in the DSS. Mini-rebuild for auathorizaiton required to correct issue. (ak)
10/20/14 - Changes will show up after update #48.
10/16/14 - a. The appropriation code 070512 has been changed. Truven provided evidence file -Issue412 CR41924-20141008-ApropCd070512 DescChange.xlsx
b. The procedure code S3870: There are no claims in DSS that are linked to this condition code.  Truven created product support ticket 01189830 to determine why this code exists in the list in Adv Suite but there are no records associated with it.
9/30/14 - Kristen reported work had already been done and the ticket should be advanced to SME Review.  
9/30/14 - Moved to Development 9/24.
9/12/14 - CCB approved
8/26/14 - Annette sent email showing lookup changes.
6/25/14 - In general, should replace “Mental Retardation” with “Intellectual Disabilities” and “MR” or “M R” with “ID”.  Also try to match what is in the source systems.  
5/15/14  - Kristen asked about the additional values she saw in the DSS that had MR or Mental Retardation in their name.
o Account String Budget
 01014A070512 MEDICAID MATCH – MENTAL RETARDATION
 01014A070542 MEDICAID MATCH – MENTAL RETARDATION – PNMI TAX
 01014A070552 MEDICAID MATCH – MR – SERVICE PROVIDER TAX
 According to Chuck we should not be seeing these in the DSS and he suggested running a report to see how often and how recently these appear in the data
o Appropriation Financial
 070512 MEDICAID MATCH – MENTAL RETARDATION
 070501 MEDICAID MATCH – MENTAL RETARDATION – LAPSING ACCOUNT
 070542 MEDICAID MATCH – MENTAL RETARDATION – PNMI TAX
 070552 MEDICAID MATCH – MR – SERVICE PROVIDER TAX
 Z00901 MR/ELDERLY PNMI ROOM &amp; BOARD
 According to Chuck we should not be seeing these in the DSS and he suggested running a report to see how often and how recently these appear in the data
o Activity Financial
 1606 ICF/MR GROUP
 1608 ICF/MR NURSING
o Federal Share Object
 6772 M R WAIVED SERV
 6729 MR GROUP CARE – ICF
• Since it appears that not all fields in the DSS containing values with MR and/or Mental Retardation in the name, the Truven DM's will take another look.
4/18/14 draft CR received</t>
  </si>
  <si>
    <t>Disease Category named NEU15 MENTAL RETARDATION</t>
  </si>
  <si>
    <t xml:space="preserve">11/21/14 - Based on the evidence that we reviewed that showed the descriptions for these two Katie Beckett Conditions have been updated in the DSS I am okay with closing Issue 430. The CR is not a DSS CR and should remain open until the descriptions are updated in QNXT.
10/21/14 - Evidence reviewed; not yet complete.
10/20/14 - CR moved to DSS business area 10/20 -(Kristen looking into this)
10/13/14 - Current RQMS is "Submitted"
9/26/14 - Waiting for CR to move thru RQMS.
9/16/14 - Still in RQMS 'Submitted' 
8/20/14 - Closure pending State review of evidence after Update #45
7/15/14 - Reference Requirement 02
7/3/14 - Lookup table changes, like done for "MR" CR-41924.
           - Change the name of DMXCD00258 Katie Beckett - ICF-MR Group to 'Katie Beckett - ICF-IID Group' 
           - Change the name of DMXCD00259 Katie Beckett - ICF-MR Nursing Home to "Katie Beckett - ICF-IID Nursing Home'
6/26/14 - CR received
</t>
  </si>
  <si>
    <t xml:space="preserve">11/21/14 - Molina followup - the CR is not a DSS CR and should remain open until the descriptions are updated in QNXT.
10/14/14 - Brian to follow up with Annette to confirm all DSS work  is completed. </t>
  </si>
  <si>
    <t>11/21/14 - Rate Codes 5M, 5N, 5P, 5Q and 5R are now included in the "Finance Groups” table in the AKFD.  This issue can be closed.</t>
  </si>
  <si>
    <t>Incorrect Medstat data</t>
  </si>
  <si>
    <t>11/25/14 - Waiting on data to flow in order to run the reports.</t>
  </si>
  <si>
    <t>Add PT 36 Indian Health Services Provider/ ST 112 PHARMACOLOGY to DSS/DW</t>
  </si>
  <si>
    <t>12/3/14 - CR received.</t>
  </si>
  <si>
    <t>CR-46826</t>
  </si>
  <si>
    <t>Issue with Job Schedule. Gia believes her Job schedule for her test report has changed w/out my intervention. It is not running at 7am as scheduled</t>
  </si>
  <si>
    <t xml:space="preserve">Risk Score. I know Verisk has various risk models including ones specifically for Medicaid or Medicare populations. Can you please provide me with any overview to assign a categorical value of the numeric score. As an example in our commercial population we have identified break points for very high, high, moderate, low etc as we are segmenting the population.   </t>
  </si>
  <si>
    <t xml:space="preserve">Michelle confirmed that there is not a standard grouping of scores into high, medium and low. </t>
  </si>
  <si>
    <t>Linda worked with PS to develop a list for Gia. Linda provided Gia with the list on 12/4/2014</t>
  </si>
  <si>
    <t>Linda and PS had a Webex to try and recreate the issue.  After continuously monitoring, Gia has reported that the issue has resolved after working with State OIT. OIT provided Gia with the following steps to resolve the issue: "make our normal IE changes-which is to go to the internet options box and then advanced tab\click the box that says restore advanced settings Then go to the security tab\Under local intranet\custom level\set to low and click reset\then scroll down to the activeX controls and all the ones that you can change make “enable” Click ok Then do the same with the trusted sites as well Then general tab, deleted temp files, cookies, and history."</t>
  </si>
  <si>
    <t xml:space="preserve">The State needs a usage report ran for users who have not used the DSS in the last 90 days and/or 6 months. </t>
  </si>
  <si>
    <t xml:space="preserve">12/4/14 - Split out from Issue #412/CR 41924.  The description for this code currently contains the words “mental retard”.  After a rebuild this description will be removed.
10/22/14 - Proc Code S3870 is tied to authorization record (Authorization ID 083709) which is why this value displays in the DSS. Mini-rebuild for auathorizaiton required to correct issue. (ak) </t>
  </si>
  <si>
    <t>12/4/14 - CR response document and QA Signoff provided to Molina.
11/24/14 - Submitted to RQMS. This Service Pack was added to Advantage Suite during the 11/01/2014 scheduled maintenance but there was no CR entered previously to track it.</t>
  </si>
  <si>
    <t>12/4/14 - Split out from Issue #412/CR 41924. 
11/21/14 - Intention was to replace all references to  “Mental Retardation” with “Intellectual Disabilities”.</t>
  </si>
  <si>
    <t>Deactivating Identified DSS Reports</t>
  </si>
  <si>
    <t>CR-46697</t>
  </si>
  <si>
    <t>PS/Linda provided Gia with the usage report on 12/4/2014. After State review, the document was accepted</t>
  </si>
  <si>
    <t xml:space="preserve">Ariel confirmed that Gia's job is not running as scheduled. Ariel and Gia are working together to troubleshoot. Ariel suggested that Gia change the time on her job to 6am and monitor if it runs on future dates. The job began running again as scheduled. Although it cannot be determined why the job stopped running at 7am, it is now working as expected. </t>
  </si>
  <si>
    <t>Ted ran two reports: 1 in December 2013 and 1 in December 2014. The two reports had the same exact report designs (no changes were made in the year). However, the newest report is pulling in many new costs and object codes from old paid dates (2010, 2011, 2012). These codes and costs did not appear on the same report 1 year ago. Was there a retro correction to a lot of old paid months?</t>
  </si>
  <si>
    <t xml:space="preserve">The ad hoc report writer link returned once advantage suite reporting services were restarted. Root cause investigation revealed that this was caused by a known issue with Cognos that was fixed once restarted.  </t>
  </si>
  <si>
    <t>Ted was receiving different report results because he used two different sets of dimensions (Allocation Provider on one report and Provider Specialty on another)</t>
  </si>
  <si>
    <t>Emily would like confirmation that the HIV algorithm is working properly. She has provided 4 member IDS to check</t>
  </si>
  <si>
    <t>Natalie raised the question about how new account codes get into the DSS.  Does this happen automatically or do they need to be added manually? I would like to extend this question to other fields.  When any new data is added to existing fields in MIHMS that we also have in the DSS, will we get that data in the DSS or does something need to be done to ensure it is added?</t>
  </si>
  <si>
    <t>New data values that are added to existing fields are passed to the DSS. If there is a lookup table associated with that field, the value needs to be added to the lookup table along with its corresponding description. That description needs to be provided or Molina would specify a table we can reference to obtain the new description.In the case of State/Federal Account String IDs, new values are passed from the data warehouse and loaded into the DSS. In the case of Account String Budget Codes, the new values would also be passed to the DSS. Further, the Account String Budget Code field has a corresponding lookup table. During the build, the new value would reference the lookup table, since it wouldn’t be found, the description for the value in the DSS would say ‘Unknown Account String Budget Code xxx but the value would still display in the DSS.</t>
  </si>
  <si>
    <t>12/15/14 - Closed via State's communication
09/15/14 - Cross reference w/ DSS Issue # 452</t>
  </si>
  <si>
    <t>Assign specialty to Provider Types with "No Specialty Required"</t>
  </si>
  <si>
    <t>CR-23558</t>
  </si>
  <si>
    <t>12/16/14 -  AKFD updated.
11/18/14 -  Need to find Truven owner (of the measure) so that the setting can be set to two decimal places now and then back to zero once data is fixed (rebuild). See Kristen's email @ 10:29am for detail.
10/14/14 - AKFD update needed. The information about 324v2 was included but 359v2 was not. We should have something similar for 359v2.
12/19/13 - It appears that the decimal place was moved over 2 places in an attempt to correct this issue and it caused a problem with all of the values in Units Billed Prof and Units Billed Fac Dtl.  Issue 359v2 and TR 38953 opened.
9/26/13 - RB10 (logic change).
9/19/13 (Annette) - Solution: changing a parameter in the function.
9/13/13: This is an issue with the function used in the Medical conversion job.  Function parameter needs to be modified.
9/9/13: Ted Trebilcock found 2 claims (10350W00548, 12156W03597) that had Units Billed Prof equal to 999,999,999.</t>
  </si>
  <si>
    <t xml:space="preserve">12/16/14 -  AKFD updated.
10/27/14 - (PS Ticket 01181759) The issue is not on Large “Data Extracts” it is on “Large (zipped .csv)” record listings.  </t>
  </si>
  <si>
    <t>12/16/14 -  AKFD updated.
10/7/14 - Duplicate values in dimensions reports, but is not the case (PS#1184268); solution likely in future Service Pack</t>
  </si>
  <si>
    <t xml:space="preserve">Ariel and the DW investigated the HIV algoirthm for accuracy and all checks out. </t>
  </si>
  <si>
    <t>Kristen wants to know the process for changing standard fields in DSS, specifically DCG groupings. Nona is interested in removing the diagnosis codes 317-319 from the “Neurological Disorders, NEC” and coded as a separate group  called either “Intellectual Disabilities” or “Mental Retardations”, whichever is more acceptable.</t>
  </si>
  <si>
    <t>Michelle spoke with product management and they were unable to make any content changes to match Nona's request. Their reasoning: For all of our clinical content, including, but not limited to clinical conditions as well as Disease Staging and MEG, Truven Health Analytics bases all of its definitions off of the published clinical resources that exist.  Examples (not an exhaustive list) of such resources include ICD (International Classification of Diseases) and DSM-5 (Diagnostic and Statistical Manual of Mental Disorders). If there are any changes to these categorizations or groupings in the future, as published within the clinical resource manuals, our clinical content will be updated as such.</t>
  </si>
  <si>
    <t>Could someone please take a look at my report: LindaR/Childrens Behavioral Health Definitions/High Five_physical_mental_IP_care and see if there is a fatal flaw?  I tried exiting the program, and re-logging in, in case it was a program hiccup.  Still no results</t>
  </si>
  <si>
    <t>It looks like the measures Patients IP Hosp and Net Pay IP Hosp are causing the problem. As an alternative, you can set up your report using Patients &amp; Net Payment and add Place of Service=Inpatient Hospital.</t>
  </si>
  <si>
    <t>12/17/14 - State approved closure.
10/17/14 - CCB approved. Pending implementation.
10/14/14 - CCB approval is still pending. Targeting DSS update #48 for implementation.
10/10/14 - Closed (#435) CR-18452  and opened (#463) CR-45743 Passive Eligibility
10/10/14 - State requested this for Update #48 followed by DCG solution (Issue #405) in update #49
10/8/14 - RQMS submitted. NOTE: dependency with DCG CR-40839 (issue #405)</t>
  </si>
  <si>
    <t>Service Pack; AKFD update</t>
  </si>
  <si>
    <t>I am not able to run a query to find members with Maine Community Health Options as their health insurance plan.  That is the name of the plan in MIHMS but nothing comes up under that name in DSS.  Is it called something else in DSS?  I did try MCHO.</t>
  </si>
  <si>
    <t xml:space="preserve">I need to run a report on a procedure code that has one modifier; I’m afraid if I specify only Procedure Modifier Code 1, I will get costs/patients that have additional modifiers in Procedure Modifier Code 2 or 3.  (I need to exclude costs/patients that have more than one modifier on this procedure code.)  Should I have Procedure Modifier Code 2 and 3 as dimensions on the report and somehow specify “none”?  How can I do that?  </t>
  </si>
  <si>
    <t>Kristen and Ariel informed Linda that she can filter Procedure Modifier Code 2-4 = ~ (on the report or in a subset).</t>
  </si>
  <si>
    <t xml:space="preserve">Issue with Federal Poverty Level Code. Gia produces a monthly report named 43460 Member FPL 100 or Over, November 2014 (in Public Folders &gt; MaineCare &gt; MaineCare Full view with PHI Full view with PHI Reports &gt; GYannekis &gt; 43460 Mbrs FPL&gt;=100/Age&gt;=21). John Beatson was reviewing the report and found a member who is showing as over 100 FPL who should in fact have no FPL.  I ran a report named Check Member FPL Issue (in Public Folders &gt; MaineCare &gt; MaineCare Full view with PHI Full view with PHI Reports &gt; Kristen) so that you can see who it is.  In MIHMS this member has a family size = -1 and an income of (0.01). But something different is showing up in DSS. The State would like a meeting set up to discuss this problem. </t>
  </si>
  <si>
    <t>Kristen ran a Risk Score report on 10/24 for the time period Oct 13 to Sep 14 and another report on 12/17 for the time period Dec 13 to Nov 14.  These reports were given to the Maine Health Management Coalition (MHMC) for the Accountable Communities Program.  When MHMC compared the reports they noticed that for 2.1% of the members (644 out of 30,270) the “Relative Risk Score Prospective” changed by over 100 points, and some by very large amounts (400 or more; two even had a drop of more than 1000 points).  They need to know if there is an explanation for such large changes. Kristen's reports are in her folder: Public Folders &gt; MaineCare &gt; MaineCare Full view with PHI Full view with PHI Reports &gt; Kristen &gt; Risk Reports for Deloitte. They are named DCG Oct 13 to Sep 14 and DCG Dec 13 to Nov 14.</t>
  </si>
  <si>
    <t xml:space="preserve">I have one report where I used Place of Service (LindaR/Childrens Behavioral Health Definitions/ High_Five_physical_mental), which gives me a result of around $3.8 million for inpatient/physical health clinical conditions.  In another report (LindaR/Childrens Behavioral Health Definitions/ High_Five_physical_mental_IP_by_bill_type) , I used Bill Type Code UB and included the following as inpatient codes:  110 – 118, 11G, 11I, 11X; 120 – 128, 12I; 180 – 188.  When I use this approach to capturing inpatient costs, I get $38.9 million – more than 10X as much as the Service Location Inpatient returns.  The Bill Type Codes obviously include things that Service Location does not, but what?  I’d like a dimension that would work for various types of services – Emergency Care, Outpatient Professional Services, and the like.  Bill Type only works for UB-billed claims, so that won’t work.  And based upon Place of Service failing to capture all of the inpatient costs, I’m concerned about it.  </t>
  </si>
  <si>
    <t xml:space="preserve">Ariel noticed that Linda was using two different cost measures on her reports and that was why the amounts were so vastly different. Ariel recommended that Linda continue to use Place of Service to report on inpatient costs. </t>
  </si>
  <si>
    <t xml:space="preserve">CR-30235 </t>
  </si>
  <si>
    <t xml:space="preserve">TR-46529 </t>
  </si>
  <si>
    <t>0155 Demographic Segment 07 'addr2' Field Error</t>
  </si>
  <si>
    <t>Ted figured out his issue without any Truven assistance (determined to be a report design/filter issue)</t>
  </si>
  <si>
    <t xml:space="preserve">Ted noticed a cost difference for Object Code 67A6 between Advantage Maine and the DSS. Kristen requested that Truven investigate to determine if there is an issue with the DSS. </t>
  </si>
  <si>
    <t xml:space="preserve">Wendy reported that the DSS keeps repeatedly hanging up. She said that the only way to fix this is to go into windows task manager and “end task”, which means she has lost all of her changes!  The windows task manager shows the application as running, but the DSS is hung up and after 5 minutes still not saving files/subsets. She has also gotten the grey explanation point circle error this morning.
</t>
  </si>
  <si>
    <t xml:space="preserve">Wendy reported that the issues are only with DSS (not overall internet connectivity). Louis and Kristen both checked the system and had no issues with logging in and running reports. Shortly afterwards, Wedny logged out and back in and everything was running fine. No PS tickets were opened for this incident. </t>
  </si>
  <si>
    <t>Jason Grundy</t>
  </si>
  <si>
    <t xml:space="preserve">I’d like to have Abdul start learning some of the more advanced functions/features of the DSS.  Specifically, benchmarking against other State’s/Regions, and even National benchmarking.  I understand that there was a 3 hour “advanced” user training a while back.  While Abdul did attend, it seemed to be more of a quick over-view of some of the advanced features.  Now I’d like him to start drilling down. Is there some kind of one-on-one or in-depth training available, to facilitate this?  As I understand it, a lot of the statistical data is there, but we would likely need to start grouping it in certain ways, to make any type of benchmarking relevant and/or accurate?  </t>
  </si>
  <si>
    <t>TPL Carrier field for MCHO insurance plan</t>
  </si>
  <si>
    <t>The Solution Center portal (solutioncenter.truvenhealth.com) was upgrade over the weekend (1/2-1/4). Mainecare users are now reporting that they can log in but the link does not give access to NetEffect or Patient Health Record, causing issues for people who use those applications. This ticket is specific to NetEffect access</t>
  </si>
  <si>
    <t>The Solution Center portal (solutioncenter.truvenhealth.com) was upgrade over the weekend (1/2-1/4). Mainecare users are now reporting that they can log in but the link does not give access to NetEffect or Patient Health Record, causing issues for people who use those applications. This ticket is specific to Patient Profiling access</t>
  </si>
  <si>
    <t xml:space="preserve">On 12/30, Linda informed Kristen that DCGs and risk scores were updated with the v5.2 implementation. DCGs were also rebuilt in December to account for missing October claims that needed to be added to the database. Because of these explanations, the changes that Kristen is seeing are not unusual. However, Kristen would like a more drilled down analysis of a few members to see if there is something more specific going on with their risk scores. </t>
  </si>
  <si>
    <t>The MCHO plan is new according to the website for Maine Medicaid. As of yet, we do not have this plan in our data warehouse or the DSS. Kristen suggests opening a data issue/TR to have the value added to the DSS. Issue #487 titled,” TPL Carrier field for MCHO insurance plan” was added to the DSS issues list.</t>
  </si>
  <si>
    <t>CMS 416 report update</t>
  </si>
  <si>
    <t>1/6/15  - Approved closure by the State @Tuesday, January 06, 2015 3:44 PM
12/9/14 - Issue closed upon SP implementation.
12/2/14 - CCB Approved.
11/24/14 - Change Request response document provided to Molina. This is a service pack with enhancements as defined in planned release document (attached to the CR). There will be a final description of service pack contents produced through the QA process.
11/19/14 - Targeted to be deployed during the December 2014 downtime weekend 12/6 – 12/7</t>
  </si>
  <si>
    <t xml:space="preserve">12/30/14 - CR withdrawn by the State.
12/16/14 - State reports this CR will be cancelled. Report is to be deactivated under CR 46697 
6/16/14 - UAT Integrate
10/28/13 - CCB Approved
10/21/13 - DSS CMS0006A report coding changes are needed in order for this report to be compliant with ICD-10 codes as of 10/1/2014.
DSS CMS0006A report coding changes are needed in order for this report to be compliant with ICD-10 codes as of 10/1/2014.
</t>
  </si>
  <si>
    <t>12/30/14 - CR withdrawn by the State.
12/16/14 - State reports this CR will be cancelled. Report is to be deactivated under CR 46697 
6/16/14 - UAT Integrate
10/28/13 - CCB Approved
10/21/13 - DSS report coding changes are needed in order for this report to be compliant with ICD-10 codes as of 10/1/2014.</t>
  </si>
  <si>
    <t>CR-47465</t>
  </si>
  <si>
    <t xml:space="preserve">Advantage Suite SP 6 </t>
  </si>
  <si>
    <t>This report has been running since yesterday. Is there a better way to pull this data? Cognos -Public Folders -MaineCare -MaineCare Full view with PHI Full view with PHI Reports -BraganN -Waiver Members Dec13-Nov14</t>
  </si>
  <si>
    <t>1/8/15- In State assessment.
4/23/14 – notice of draft CR received</t>
  </si>
  <si>
    <t>1/9/15 - Meeting determined family size and family income fields do not match between MIHMS and DSS.</t>
  </si>
  <si>
    <t>Family Size and Member Income Amount fields in DSS are not same as in MIHMS</t>
  </si>
  <si>
    <t xml:space="preserve">The meeting is scheduled for 1/9/2015 to discuss the issue. A TR was created to track this issue. </t>
  </si>
  <si>
    <t>Leading Zeroes on Category of Service</t>
  </si>
  <si>
    <t xml:space="preserve">Ariel redesigned Natalie's report so that it ran with more efficiency and provided her with the results she needed. </t>
  </si>
  <si>
    <t xml:space="preserve">Under investigation by Product Support. Users are recommended to use the link https://advantage66.medstat/medstat/mainecare.com  to access NetEffect until the problem is resolved. Once a software update occurred, users confirmed access to NetEffect through the solution center without error. </t>
  </si>
  <si>
    <t xml:space="preserve">Policy Section Question. I just stumbled upon the Policy Section dimension.  I’m working on a report on Section 17 services, formerly called Targeted Case Management and now called Community Support Services.  I see that the Policy Section dimension has both of these titles listed as values.  Should I include both in my report?  </t>
  </si>
  <si>
    <t>Linda recommended that she use both on her report to ensure that she is capturing everything. Linda R asked if there is any other information about the dimension, and Kristen provided her with info about the field from the AKFD</t>
  </si>
  <si>
    <t>Ted T</t>
  </si>
  <si>
    <t xml:space="preserve">I have a list of person id’s that are about 8,000 long, it won’t let me paste it in the dimension on my report, nor will it open it in thru a text file. Is this right? We can only filter on 2500 people at a time unless it is in a subset?
</t>
  </si>
  <si>
    <t>Linda informed Ted that there is a limit of 2,500 values and you will need to put them in a subset.  (see under Selected Values:  Individual values(1)  Limit = 2,500)</t>
  </si>
  <si>
    <t xml:space="preserve">IDs but zero in patient count. Could you please take a look at this report: LindaR/56520/ riverview_pts_sfy_2012_2013?  The goal is simply to get a list of the encrypted IDs of members receiving services at the state psychiatric hospital.  In the results, I’m getting patient IDs that have a blank instead of a “1” under patient count.  Are these zeros members who got care in the hospital or are they phantoms?  </t>
  </si>
  <si>
    <t>Some members have claims at this hospital in 2013 but not in 2012, and vice versa. Please move your Time Period out of the “sections” area of the report and place it above Allocation Provider Type in the columns area</t>
  </si>
  <si>
    <t>1/15/15 - Zip code issue should be resolved. Needs confirmation. Related to Provider re-design.</t>
  </si>
  <si>
    <t>S</t>
  </si>
  <si>
    <t>1/12/15 - DW team comfirms solution has been implemented. Ready for UAT testing.
6/17/14 - CCB approved. Rebuild required
5/2/14, LOE documents provided to Molina
4/24/14, “Inactivated Requirement 40275.5 and created new CR 41793 for Phase 2.
1/13/14 - There is a known issue with some fields missing data on reversed claims in the DSS. Truven and Molina to do the analysis to identify what other fields are not populated on reversed claims.  Once all of the field have been identified, a Defect Correction CR is to be opened.
Currently, the following fields are impacted:
• Allocation Provider Type Code
• Allocation Provider Type
• Allocation Provider Specialty Code
• Allocation Provider Specialty
• Claim Detail Coverage Code
• Claim Detail Coverage
• DRG Final Claim Code
• DRG Final Claim</t>
  </si>
  <si>
    <t xml:space="preserve">1/15/15 - Solution is in place. Ready for UAT.
9/26/14 - Design solution is ready.  </t>
  </si>
  <si>
    <t xml:space="preserve">1/15/15 - Solution is in place. Ready for UAT.
3/6/14 - Kaleb confirmed the logic on 03/06/2014 that we should populate the field Term ID from CLAIMDETAIL.TERMID on Medical and Drug extract. 
During analysis it was determined that the mapping needs to be change on field PRVE_TERM_ID on provider enrollment extract.
Current logic:-
• The Medical extract derived the CLM_TERM_ID from CLAIMDETAIL.CONTRACTID concatenated to itself.
• The Drug extract derived the PHM_TERM_ID from CLAIMDETAIL.CONTRACTID || CLAIMDETAIL.TERMID (concatenated contracted and termed)
• The Provider enrollment extract derived the PRVE_TERM_ID from  CONTRACTINFO.CONTRACTID || CONTRACTTERM.TERMID (concatenated contracted and termid when contractterm.contractid is not null)
Modified logic:-
• The Medical extract logic would need to change to populate the CLM_TERM_ID from CLAIMDETAIL.TERMID 
• The Drug extract logic would need to changed to populate the PHM_TERM_ID from CLAIM_DETAIL.TERMID (concatenated contracted and termed)
• The Provider enrollment extract logic would need to change to populate the PRVE_TERM_ID from  CONTRACTINFO.TERMID when contractterm.contractid is not null
3/4/14 - There is an issue with the Term ID information. The results are showing the correct Contract ID but the Term ID shows the Contract ID repeated twice (for example: Contract ID is 12345 while Term ID is 1234512345). Truven is currently working with the DW team to research the root cause of this issue. Unfortunately, we are not aware of another field that could be used in the interim. </t>
  </si>
  <si>
    <t>Add Ambulatory Payment Classification (APC) data for hospital outpatient payments to the Truven DSS</t>
  </si>
  <si>
    <t>Adding another table</t>
  </si>
  <si>
    <t>Mapping issue; logic TBD</t>
  </si>
  <si>
    <t>data issue</t>
  </si>
  <si>
    <t>Pulling out claim dates and setting aside. Do the rebuild and then add them back in.(A data re-send)</t>
  </si>
  <si>
    <t>MR description change</t>
  </si>
  <si>
    <t xml:space="preserve">Under investigation by Product Support. Users are recommended to use the link https://advantage.truvenhealth.com/profiling   to access NetEffect until the problem is resolved. Once a software update occurred, users confirmed access to NetEffect through the solution center without error. </t>
  </si>
  <si>
    <t>Linda learned that Abdul was looking for access to Management Reports through NetEffect to begin to use the benchmarking feature. Abdul completed his new access request form on 1/16 to gain access to NetEffect</t>
  </si>
  <si>
    <t xml:space="preserve">1/16/15 - State approved closure.
1/9/15 - Maine Community Health Options description has been added to the table and will appear in the DSS with Update 50
1/6/15 - Kelly Proctor doing investigation pending assignment of CR/TR.
1/6/15 - Missing a lookup value (=‘Maine Community Health Options’) under the TPL Carrier field </t>
  </si>
  <si>
    <t xml:space="preserve">1/16/15 - State approved closure.
12/16/14 -  AKFD updated.
11/21/14 - Kristen came across 5 tables in the AKFD document (including the "Finance Groups” table) that have information on Rate Codes and some or all of these newer Rate Codes are missing from the other tables. We should fix these as we review and update the document over the next few weeks. 
“Rate Code Definitions” (starting on page 30) has 5M, 5N, and 5P but not 5Q and 5R.
“Rate Code Hierarchy” (starting on page 32) is missing 5M, 5N, 5P, 5Q and 5R.
“Federal Aid Code Mapping” (starting on page 38) has 5M, 5N, and 5P but not 5Q and 5R.
“PCCM (PRIMARY CARE CASE MANAGEMENT)” (starting on page 43) is missing 5N-PCCM and 5P-PCCM (5M, 5Q and 5R are not PCCM eligible so wouldn’t be on this list).
</t>
  </si>
  <si>
    <t>1/16/15 – AKFD was updated to include correct verbiage that introduces the NEU15 Table.  State would still like to know if there is a resource somewhere where they can look Disease Categories up like we can look up the Clinical Conditions in the References section of the Advantage tool.  
11/21/14 - Keep this issue open until an explanation for the table in the AKFD is added. See Kristen's email of Fri 11/21/2014 4:04 PM
10/17/14 - AKFD statement approved by the State. Will be included in #48 AKFD.
10/16/14 - See Kristen to MEDSS email, Thu 10/16/2014 11:45 AM</t>
  </si>
  <si>
    <t>TR-47663</t>
  </si>
  <si>
    <t>1/20/15 - TR-47663 created.
11/20/14 - We were asked if we could produce a report that list members with Medicare C.   
11/20/14 - It does not appear that we have data to identify members with Medicare Part C in the DSS – just A and B.   11/24/14 - I found where we do have information on Medicare Part C (and part D) in the DSS.  They are values in the External Rate Code fields.  The issue appears to be with how the Medicare Coverage Code, Medicare ID and Medicare Indicator fields are set in the DSS.  They all only look for Medicare A and Medicare B.  The logic for these three fields needs to be corrected.</t>
  </si>
  <si>
    <t>Change to medical conversion job.  Function parameter adjustment. Values are larger than the field size.</t>
  </si>
  <si>
    <t>1/20/15 - Waiting on data hub to delete. Determine when MIHMS is affected and then how that would affect the DSS (if any).
10/20/14 - Kristen asked John to switch requirement to DSS business area
7/23/14 -CCB approved.
9/19/14 - CR received</t>
  </si>
  <si>
    <t xml:space="preserve">DUP members table </t>
  </si>
  <si>
    <t>Issues accessing the DSS. Users are receiving HTTP 404 error message when trying to access Advantage Suite</t>
  </si>
  <si>
    <t xml:space="preserve">Users are receiving the error message by using a favorite in IE that has the old link. Users are recommended to delete their favorite and replace it with the new link: https://solutioncenter.truvenhealth.com/solutioncenter/login </t>
  </si>
  <si>
    <t xml:space="preserve">Lee wants to know if there is a way to find a list of providers who are prescribing Vivitrol (Naltrexone) to their patients. </t>
  </si>
  <si>
    <t>Add members to HIV Algorithm Exemptions list</t>
  </si>
  <si>
    <t>CR-47706</t>
  </si>
  <si>
    <t>Krsiten provided Lee with an explanation from the AKFD, which stated that "Getting Prescriber Information for Rx Claims" has several limitations. Ariel ran a report to generate a list of Provider IDs for Lee despite these limitations</t>
  </si>
  <si>
    <t>Emily has 3 member IDs that she would like to be added to the HIV Algorithm Exclusion list.</t>
  </si>
  <si>
    <t>Missing Provider Enrollment data in DSS</t>
  </si>
  <si>
    <t>Pending closure</t>
  </si>
  <si>
    <t>1/28/15 - Molina working to close this TR.
9/26/14 - Kristen sent John Beaston a request to review the need for the work.</t>
  </si>
  <si>
    <t xml:space="preserve">1/15/15 - DW focused issue. Increase in AP, and a decrease in AR. Logic will direct to AP. Majority of work in QNXT (Needs confirmation by Molina (Mike &amp; Priya); some effort for DW (Annette to review solution doc) </t>
  </si>
  <si>
    <t>1/28/15 - Molina (Kelly Proctor)reports that they will not see those new fields for another year or so.   Please refer them to the ACA workplan.</t>
  </si>
  <si>
    <t>1/20/15 - Provider area re-design scope. State decision to place emphasis on claims for RB11.
8/1/13 (R. Cousino) -Ryan to work with Mike Rogers and Michele Blevens to start bringing the table in the ODS.  Additionally Ryan to send PRVE_REID_IND logic in the provider extract to both Kaleb and Annette to determine the existing logic.
7/18/13 - (R. Cousino) Molina needs to send a new table REID_ZIP.  This is to replace the logic in the provider extract
(7/9/13) - related to #336 Provider area re-design
(5/7/13) investigating design change to move REID and Out of State indicators from Claims to Provider tables
(5/7/13) What the report shows is an artifact of the data; there are claims (30) that have the PayTo listed as the Service Location as well as a (1) claim without a Service Location at all in the data (for the time period in Kristens report).
The dimensions and measure used on the report are claims based so these artifacts appear in the result set.  
(4/11) - Annette to confirm if this is a lookup table item.
Currently, Provider REID Indicator is set from the QXNT field memo.code id with the note "This will be configured as alertid "003".  For each individual provider, this will be stored in the provmemo table where the memotype = 'salrt' OR 'SALRT' lookup memoid on memo and return description where codeid = '003.'"
Provider REID Indicator currently has no values of 'Y.'
Currently, Out of State Indicator is derived from the QXNT field entity.phystate and this logic needs to be reviewed and confirmed by Molina.</t>
  </si>
  <si>
    <t xml:space="preserve">1/20/15 - Provider area re-design scope. State decision to place emphasis on claims for RB11.
8/15/13 - Meeting to be scheduled with DW team.
8/1/13 (R. Cousino) - Per Annette, the DMs to meet with the data modeler before August month end to come up with a design.
(6/20/13) need to establish a new DSS composite key (ProvID+AffiliationID).  Needed on Provider Enroll, Provider, Medical and Drug extracts.
(6/18/13) the solution has been expanded to require a re-design of the Provider area in the DSS.  Additional level of detail is required for a full solution.  Derived from #112v2 and #332.
</t>
  </si>
  <si>
    <t xml:space="preserve">1/20/15 - Provider area re-design scope. State decision to place emphasis on claims for RB11.
8/8/13 - Annette to send Kaleb provider examples and logic.
8/1/13 (R. Cousino) - Annette to follow-up on past research.
(6/27/13) - logic review required
(5/30) rejected for further investigation, new issue 289v2
(11/28) assigned TR number
(11/8) validate that JSURS has already received this fix with Update #24.  Separate from DW/DSS, recieved for update #24 but needs rebuild
email saved in Issue Control folder, in foward from Kaleb dated 5/17/13
</t>
  </si>
  <si>
    <t>1/28/15 - Some fields are at the Provider ID+Location level, which is the area that will be re-designed  as a part of the overall provider re-design solution.</t>
  </si>
  <si>
    <t xml:space="preserve">1/28/15 - Provider area re-design scope. State decision to place emphasis on claims for RB11.
1/20/15 - Truven needs the finalized list of fields that need to be added to the DSS.  We will also need to know if the field(s) that are being added are the Provider ID level or at the Provider ID and Location ID level.
10/20/14 - Cecile switched requirement to DSS business area.
9/26/14 - Dependent on overall provider re-design solution.
6/25/14 - Requirement: CR41423.59 = New fields added in DSS/DW
5/13/14 - Gia had asked Cecile about CR 18395 (Operations: Enroll Ordering and Referring Only Practitioners) which we discussed last week.  Cecile let us know today that all of the old ACA CRs have been withdrawn and a new CR; 41423 ACA Provider Screening, Enrollment and Revalidation Project;  has been written to cover the entire revalidation process.   She added that Molina’s solution will be to upgrade from Version 1.0 of the provider Enrollment Application to version 2.0.  At this time we are not sure of all of the implications to the DSS, but there is currently one DSS requirement 41423.59 which states, “New fields will need to be added in the DSS/DW as appropriate”.   </t>
  </si>
  <si>
    <t>new fields requested.
Zero-pay documents are now pushed to Advantage, so the zero-pay flag is no longer a factor.  It would only be relevant for the time period in which we were not sending these documents to Advantage.  The Doc ID might be nice to have in the DSS, however, you may get multiple Doc IDs for one claim (mainly reversals). And the same scenario with the PCN number (Natalie B)</t>
  </si>
  <si>
    <t>1/28/15 - Truven (Louis) investigating.</t>
  </si>
  <si>
    <t>1/28/15 - Molina (Teresa) investigating.</t>
  </si>
  <si>
    <t>1/28/15 - Waiting on the State to make the change in QNXT. Depending on that timing, this issue may be at risk for RB11.</t>
  </si>
  <si>
    <t>1/28/15 - State needs to confirm number and content of the fields to be added.</t>
  </si>
  <si>
    <t>re-mapping</t>
  </si>
  <si>
    <t>1/28/15 - Molina to followup with the State regarding the timeline for ACA (Karleen Goldhammer).</t>
  </si>
  <si>
    <t>retroactive processing of claims</t>
  </si>
  <si>
    <t>1/28/15 - Currently, there are no DSS requirements. This would involve the retroactive processing of claims.</t>
  </si>
  <si>
    <t xml:space="preserve">1/20/15 - Provider area re-design scope. State decision to place emphasis on claims for RB11.
9/26/14 - related to Closed Issue #290a. Some of the service location provider types for reversed claims are populating a “0” value in the DSS. Also, when a query ran to prove this out, it was noted that the same Service Location NPI+3 numbers were returning multiple SL Provider Types, is this a problem?
</t>
  </si>
  <si>
    <t xml:space="preserve">1/28/15 - Closed in RQMS.
1/16/15 - State approved closure.
12/16/14 - The Current DCG Period’s description shows that it is 10/1/2013 to 9/30/2014 rather than the most recent period listed which is Dec 13 to Nov 14
8/15/14 - CCB approved. Pending implementation; Can't be done until the November update. 
8/8/14 - Ready for CCB.
6/25/14 -  Response provided. Molina is reviewing prior to CCB.
Additional Diagnosis Cost Group (DCG) Time Periods need to be added to the DSS. 
In addition to calendar year (Jan to Dec) and state fiscal year (Jul to Jun) time periods, we need time periods for Oct to Sep and Apr to Mar.  At this time that would mean we should have the following time periods.  And, at the end of each quarterly load the most recent 12 month period should be added. 
•    Oct 10 to Sep 11 (add) 
•    Jan 11 to Dec 11 (existing) 
•    Apr 11 to Mar 12 (add) 
•    Jul 11 to Jun 12 (existing) 
•    Oct 11 to Sep 12 (add) 
•    Jan 12 to Dec 12 (existing) 
•    Apr 12 to Mar 13 (add) 
•    Jul 12 to Jun 13(existing) 
•    Oct 12 to Sep 13 (add) 
•    Jan 13 to Dec 13 (existing) 
•    Apr 13 to Mar 14 (add after March data loaded)
3/7/14 - CR received
</t>
  </si>
  <si>
    <t>1/28/15 - Closed in RQMS.
1/16/15 - State approved closure.
1/7/15 - Reports deactivated. State will confirm results. 
12/23/14 - CCB approved.
12/18/14 - CR response provided.
12/16/14 - CR in RQMS submitted.</t>
  </si>
  <si>
    <t>1/28/15 - Currently, only one tribal code. Potentially needs to increase by five (to six). This would require the addition of five fields. How will they come over to the DW? Do they need any special sorting parameters? 
10/20/14 - Kristen asked John to switch requirement to DSS business area
9/19/14 - CR received</t>
  </si>
  <si>
    <t xml:space="preserve">12/23/14 - Correct 0155 to handle 60 character max on addr2 field in the 07 segment. Research Downstream Impact.
</t>
  </si>
  <si>
    <r>
      <t>Member data missing from DSS</t>
    </r>
    <r>
      <rPr>
        <b/>
        <sz val="10"/>
        <color theme="1" tint="0.249977111117893"/>
        <rFont val="Arial"/>
        <family val="2"/>
      </rPr>
      <t xml:space="preserve"> </t>
    </r>
  </si>
  <si>
    <t>Missing Service Location NPI Plus 3 ID</t>
  </si>
  <si>
    <t xml:space="preserve">1/29/15 - The Service Location NPI Plus 3 field isn’t fully populating (Trisha White).
10/14/14 - The Service Location NPI Plus 3 field isn’t fully populating (Kristen).
</t>
  </si>
  <si>
    <t xml:space="preserve">Missing Provider Enrollment Data in DSS. An issue has been identified with MaineCare Provider Enrollment data that will require an off-cycle downtime to correct.  The issue was introduced with Update #49 when the eligibility rebuild took place when the previous eligibility records were dropped from the base.  In update #50 the drop process was again utilized to bring in updated budget data.  The drop process triggered removal of all Provider Enrollment data that had been housed in the database prior to December 2014 due to changes in Advantage Suite 5.x build tools.  With Update #50 Provider Enrollment will be limited to December 2014 data.  </t>
  </si>
  <si>
    <t>Todd provided Kristen with more information about exactly what "Provider Enrollment" entails, including specific dimensions/measures that were affected by the bug. Kristen has decided to correct the issue with the next DSS update (#51 in Feb 2015) rather than in an off-cycle build. Corrective procedures have been identified to avoid this problem with future upadtes. Brian Tanner provided an Incident Report on 1/27.</t>
  </si>
  <si>
    <t>DSS Access Issues. When trying to access the Truven system’s “Ad-Hoc Report Writer” I am given the message [You do not have permission to access this resource. Please contact your system administrator]. I have never had this issue before, can someone please assist me with resolving this log in issue.</t>
  </si>
  <si>
    <t>Missing Service Location NPI Plus 3 IDs. When I query Tall Pines Healthcare, PMP000002303559, with an NPI of 1770841819, for the period 5/1/12-12/31/12, the Service Location NPI Plus 3 ID field is all populated with a  ~ .  The locations should be 1770841819-001 and 1770841819-002. The report is under “TrishaWhite – Tall Pines 5-1-12 to 12-31-12 run 1-29-15” if you would like to look at the results.</t>
  </si>
  <si>
    <t xml:space="preserve">Molina appears to be having difficulty knowing how to discontinue access to the DSS reports in Cypress for deactivated DSS users. Gia is requesting information about how the Cypress upload process works (a process overview) to assist Molina in coming up with a process for discontinuing access to the DSS reports for former DSS users. </t>
  </si>
  <si>
    <t xml:space="preserve">Teresa responded that it is a Molina/Cypress issue and that they will resolve it. </t>
  </si>
  <si>
    <t>1/29/15 - MSIS data only being used through 2013. Should this CR be withdrawn?
8/29/13 - CCB feedback needed.</t>
  </si>
  <si>
    <t>Home based care agency comparison. How does the computer determine what maximum allowance rate is paid when the same procedure codes are used (H0004)?</t>
  </si>
  <si>
    <t xml:space="preserve">Kristen referred Lee to Teresa, Diane Breton, Judy Corley or Lisa Osgood, who have working knowledge of how claims are processed. </t>
  </si>
  <si>
    <t xml:space="preserve">The members were added to the exclusion list and DSS was updated with the refreshed algorithm 1/22. CR-47706 / #491 has been opened for this issue and will be closed once tracked to completion. </t>
  </si>
  <si>
    <t xml:space="preserve">Issue #493 has been opened for this data issue. </t>
  </si>
  <si>
    <t>Rebuild Required?</t>
  </si>
  <si>
    <t>TR-47902</t>
  </si>
  <si>
    <t>TR-41132</t>
  </si>
  <si>
    <t xml:space="preserve">1/30/15 - State met to discuss this CR on 1/30/2015.  This CR should remain on hold until CR 32822 (DSS Issue #358)Transferring Reversals to A/P is implemented.
1/20/15 - Natalie Bragen &amp; Chuck B. need to discuss impacts. Outcome of that discussion determines if this is a RB11 item or not.
6/11/13 - State put this on Hold (On HOLD pending re-evaluation of design; possibly DW only)
12/12/12 - LOE Delivered 
11/29/12 - only three fields are needed; all logic has been identified.  Determine if in claims or financial extract to DSS.
Table in DW, needs to be added to DSS.
Add three new fields for Accounts Payable:
• The zero pay flag 
• The HHS Number (GAX “HHSmmddyyy%” document id that is sent to AdvantageME from FLEXI)
• The pay control number/batch number
</t>
  </si>
  <si>
    <t xml:space="preserve">1/30/15 - State met to discuss this CR on 1/30/2015.  This CR should remain on hold until CR 32822 (DSS Issue #358)Transferring Reversals to A/P is implemented.
1/28/15 - State input needed (Natalie B. &amp; Chuck B.) </t>
  </si>
  <si>
    <t>Flexi A/P additional fields (x-ref to #358)</t>
  </si>
  <si>
    <t>Re-direct reversal claims to Flexi Payables (x-ref to #291)</t>
  </si>
  <si>
    <t>Medicare indicators are only looking for A &amp; B.</t>
  </si>
  <si>
    <t>bundle</t>
  </si>
  <si>
    <t>T</t>
  </si>
  <si>
    <t>K</t>
  </si>
  <si>
    <t>RB req?</t>
  </si>
  <si>
    <t xml:space="preserve">Unique Counts in DSS. Ted was trying to create a report using "Patients" measure and get a unique count of patients for State Share Object Codes. The report would not validate or run successfully. </t>
  </si>
  <si>
    <t xml:space="preserve">DSS Crosstab reports like Ted's cannot provide unique total counts for measures such as “patients”, “claims paid”, “visits”, and “net payment” because they pull from more than 1 claim type (i.e. professional, facility, etc). But if you were only pulling facility claims information using “patients fac”, “claims paid fac”, “visits fac”, and “net pay fac”, then the unique totals would populate. Ariel recommended that Ted recreate his report as a record listing with these settings: Display Table Name off and Group by All Dimension on. The reason for these settings is....If a Record Listing pulls data from multiple tables (i.e. professional and facility), you must turn off the Table Name field. If the Record Listing pulls data from only one table (i.e. just professional), Table Name can remain. </t>
  </si>
  <si>
    <t>Missing financial data</t>
  </si>
  <si>
    <t>Correct Program Code Source in DSS</t>
  </si>
  <si>
    <t>MaineCare primary payer</t>
  </si>
  <si>
    <t>DSS field for “ Area of Oral Cavity”</t>
  </si>
  <si>
    <t xml:space="preserve">Delete District Office </t>
  </si>
  <si>
    <t>Member Date of Birth</t>
  </si>
  <si>
    <t>ACA Provider Screening, Enrollment and Revalidation Project</t>
  </si>
  <si>
    <t>Emergency - Research and resolve incorrect GHS reversals</t>
  </si>
  <si>
    <r>
      <t>Due Date Limits for Pregnancy Copayments</t>
    </r>
    <r>
      <rPr>
        <b/>
        <sz val="10"/>
        <color theme="1" tint="0.249977111117893"/>
        <rFont val="Arial"/>
        <family val="2"/>
      </rPr>
      <t xml:space="preserve"> </t>
    </r>
  </si>
  <si>
    <t xml:space="preserve">Tribal Copay Affiliation </t>
  </si>
  <si>
    <r>
      <t>POST 1/1/13 ACA: Medicaid Program; Payments for Services Furnished by Certain Primary Care Physicians</t>
    </r>
    <r>
      <rPr>
        <b/>
        <sz val="10"/>
        <color theme="1" tint="0.249977111117893"/>
        <rFont val="Arial"/>
        <family val="2"/>
      </rPr>
      <t xml:space="preserve"> </t>
    </r>
  </si>
  <si>
    <t>Provider REID Indicator and Out of State Indicators appear to not be set correctly</t>
  </si>
  <si>
    <t>Provider area re-design</t>
  </si>
  <si>
    <t>Service Location Provider Type</t>
  </si>
  <si>
    <t>2/4/15 - Solution is to re-send the table and use the field as the source.
1/28/15 - Molina followup with Paula Papsis</t>
  </si>
  <si>
    <t>02/04/2015 - Teresa to follow up with Mike &amp; Priya.</t>
  </si>
  <si>
    <t>1/28/15 - Molina (Teresa) to followup with Linda Osgood. State needs to know how many claims?
9/26/14 - MicroDyn. Still being researched by ISO for a resolution. We (Molina) do not have a resolution or ETA yet (Linda Osgood). Needs a table created.</t>
  </si>
  <si>
    <t>02/04/15 - Additinal discussion with State needed. Ellen Douglas to meet with State to discuss. Teresa to follow up with Ellen.
1/15/15 - Molina (Teresa) will followup with what the State DSS users require for use of this data. (the  actual segment or last whole number?)</t>
  </si>
  <si>
    <t>ICD-10 CR ReportSpecs_PCCM0066-DSS (x-ref with #424)</t>
  </si>
  <si>
    <t>1/6/15 - There is a dependency for Issue # 424- TR-43221 to be completed before this report can be run.</t>
  </si>
  <si>
    <t xml:space="preserve">2/6/15 - Closed in RQMS.
2/3/15 - State approved closure (Gia).
10/28/13 - CCB Approved
10/21/13 - Testing is needed to assure that the DSS &amp; HPAS reports, that have been identified as having ICD-10 codes in the reports, do present with the expanded fields, and correct codes, needed to accommodate the new ICD-10 diagnosis and/or procedure codes. </t>
  </si>
  <si>
    <t xml:space="preserve">2/9/15 - CR updated with amended table description.
2/3/15 - Once the updated list is attached to the ticket, State is okay with closing it.
2/2/15 - Evidence provided by Molina that work was completed. 
8/5/14 - CCB approved. Pending implementation.
7/31/14 - There are several tables that have been added to Truven’s datawarehouse as resources for mapping and coding TMSIS extracts. 
• Added table COBENROLLXML_GAP_DENTAL 
• Added table COBENROLLXML_GAP_PHARMACY 
• Added table COBENROLLXML_GAP_MEDICARE 
• Added table DENTALAREA 
• Added table MMA_HISTORY_DETAIL 
• Added table REID_PROVIDER_ZIPCODE 
• Added table BOARD 
• Added table DRGRATE 
• Added table ETHNICITY 
• Added table ENTITY_AUDIT 
• Added table REASONREMARKGROUP 
• Added table PROVIDER_FROM_PEGAP to store HEALTH_PAS_COMMON.PROVIDER 
• Added table NDCCODE to store QNXT.NDCCODE
• Increased length of POLICYHOLDER_NAME, EMPLOYER_NAME, PART_C_ORGANIZATION_NAME, and PART_C_PLAN_NAME on COBENROLLXML_GAP_GROUP from 60 to 95
</t>
  </si>
  <si>
    <t>2/9/15 - CR received.</t>
  </si>
  <si>
    <t>CR-48029</t>
  </si>
  <si>
    <t>DSS Deactivate Reports - MC0061-DSS Care Management Condition Report; MC0005A-DSS &amp; MC0005B-DSS</t>
  </si>
  <si>
    <t xml:space="preserve">Reactivate reports: DEN0003-DSS, DEN0004-DSS, DEN0005-DSS and DEN0006-DSS </t>
  </si>
  <si>
    <t>CR-48093</t>
  </si>
  <si>
    <t>2/11/15 - Rx scrum dependency. Waiting on remediated data delivery from Molina Rx scrum team.
1/28/15 - Molina working through the solution with the Rx business area. Depending on that outcome, this issue may be at risk for RB11.
9/26/14 - Molina to confirm if data replacement only?</t>
  </si>
  <si>
    <t xml:space="preserve">How do new account codes get into the DSS (lookup values)
</t>
  </si>
  <si>
    <t xml:space="preserve">2/11/15 - Discuss how new account codes get into the DSS (lookup values). Identify the set of DSS lookup tables; tables with unknowns first. Investigating the possibility of automating the process to feed the target DSS lookup tables from QNXT. The current process (using the unknown value report after each update to flag needed values and making specific additions through tickets). The automation process would require changes to all transformation jobs and layouts and would be a large job upfront but would save time afterwards. Rebuild 11 is the proposed potential timeframe for this work if the State wants to pursue it.
</t>
  </si>
  <si>
    <t>CR-48107</t>
  </si>
  <si>
    <t xml:space="preserve">TR-27287 </t>
  </si>
  <si>
    <t xml:space="preserve">Overwriting Issue in Advantage. Our account has noticed that some reports and subsets are duplicates of one another due to overwriting. When a user makes changes to a report or subset, saves those changes and immediately moves on to another subset, sometimes the system will overwrite your work. </t>
  </si>
  <si>
    <t xml:space="preserve">The case was escalated to development, and development was already aware of the issue. The workaround provided while development works to address the issue is to wait on the catalog to fully load between saving your work. </t>
  </si>
  <si>
    <t>The dollar amount distribution is not being reported correctly, due to COB tables not being loaded correctly (This is a COBA ticket)</t>
  </si>
  <si>
    <t>Ted wanted more specific information about the report processing update that was delivered with SP6</t>
  </si>
  <si>
    <t>Ariel informed Ted that this improvement was a resolution for backend “Admin” issues only. Therefore, there is no visible change for user experience.</t>
  </si>
  <si>
    <t>Update #52 (February MIHMS data in March)</t>
  </si>
  <si>
    <t>Wrong notes for the Current DCG Period in the Ad Hoc Report Writer - report results page</t>
  </si>
  <si>
    <t>The wrong notes that appear on the Current DCG Time Period on the report results page is a product issue. The workaround for this issue is: 1. Pull the Current DCG Time Period off of the report design. 2. Re-add that time period onto the report design</t>
  </si>
  <si>
    <t>Third Party Amount (#417 merged)</t>
  </si>
  <si>
    <t>Object codes missing in DSS (from Financial Code Account Strings) (#365 merged)</t>
  </si>
  <si>
    <t>Overlapping pregnancy records</t>
  </si>
  <si>
    <t>PCCM reports (x-ref to #424)</t>
  </si>
  <si>
    <t>2/19/15 - Currently in validation with the completion of J-SURS monthly update #51.
12/19/14 - Approved by State for implementation into Production. 
11/12/14  - LOE response provided.
6/27/14, CR received.   Add Paid Units of Service field to JSURS</t>
  </si>
  <si>
    <t>2/19/15 - Currently in validation with the completion of J-SURS monthly update #51.
12/19/14 - Approved by State for implementation into Production. 
10/30/14 - CCB approved
6/30/14, CR received
9/5/13 - Extracts need to be amemded to include the missing data.
8/27/13 - State identified missing PA numbers</t>
  </si>
  <si>
    <t>2/19/15 - Currently in validation with the completion of J-SURS monthly update #51.
12/19/14 - Approved by State for implementation into Production. 
8/15/13 (Fran Hamiliton) - It looks like there is a problem in our code, it should be putting the primary surgical procedure in the first spot, but it appears that we are populating the  values in code/date order instead – so if the primary procedure also happened to have the lowest proc code it would be correct.</t>
  </si>
  <si>
    <t>2/19/15 - Currently in validation with the completion of J-SURS monthly update #51.
12/19/14 - Approved by State for implementation into Production. 
8/20/14 - Eva has found examples where claim units of service in JSURS do not match QNXT.</t>
  </si>
  <si>
    <t xml:space="preserve">2/19/15 - Currently in validation with the completion of J-SURS monthly update #51.
12/19/14 - Approved by State for implementation into Production. 
10/15/14 - We have a J-SURS issue that I thought had been fixed ages ago but it has now crept-up again. With request paid claims data in J-SURS, we should only get back the “Final” iteration of the claim. So…when a claim has been adjusted then we  should only get the adjustment TCN in our paid claims data and if it has been adjusted 14 times then we would get TCN -----A14 only (Sue G.)
</t>
  </si>
  <si>
    <t>2/19/15 - Currently in validation with the completion of J-SURS monthly update #51.
12/19/14 - Approved by State for implementation into Production. 
10/9/14 - Expected to move into production with Update #48 in November; targeted for production availability by 11/21. 
4/16-17: SIT test cases delivered and accepted as complete and passed by Molina.
A data field must be added to facilitate distinguishing between
icd9 and icd10 codes. The ICD field must be large enough to
accommodate the longer ICD10 code.</t>
  </si>
  <si>
    <t xml:space="preserve">2/19/15 - Currently in validation with the completion of J-SURS monthly update #51.
12/19/14 - Approved by State for implementation into Production. 
10/9/14 - Expected to move into production with Update #48 in November; targeted for production availability by 11/21. 
4/16-17: SIT test cases delivered and accepted as complete and passed by Molina.
A data field must be added to facilitate distinguishing between
icd9 and icd10 codes. The ICD field must be large enough to
accommodate the longer ICD10 code. </t>
  </si>
  <si>
    <t>2/19/15 - Currently in validation with the completion of J-SURS monthly update #51.
12/19/14 - Approved by State for implementation into Production. 
10/9/14 - Expected to move into production with Update #48 in November; targeted for production availability by 11/21. 
3/11/14 - CR approved.
1/22/14 - LOE &amp; Tech Spec provided
12/3/13 - CR received from Molina</t>
  </si>
  <si>
    <t>2/19/15 - This is a known issue that is being addressed with TR-27287. Once this TR is in place the State will need to determine if they want to remediate the claims data. 
1/28/15 - Issue is not defined enough in order to determine if a rebuild is needed or not.
8/14/14 - Annette to re-run report and share results for ongoing investigation. How many claims?
8/4/14 -  Claims Amount greater than allowed amount.</t>
  </si>
  <si>
    <t>2/20/15 - Closed in RQMS.
2/10/15 - Closure approval recieved from State (Kristen).
2/9/15 - Notification that SP6 and security patches were successfully implemented.
2/4/15 -  Final QA approved Service Pack 6  announcement from Truven Product Development provided to Molina.
1/13/15 - CCB approved.
1/9/15 - Ready for CCB.
1/8/15 - Truven response provided.
1/7/15 - Submitted in RQMS</t>
  </si>
  <si>
    <t>2/20/15 - Closed in RQMS.
2/3/15 - State approved closure (Emily).
1/28/15 - CCB approved. Waiting for Nick Bourget confirmation to close issue.
1/23/15 - Ready for CCB.
1/21/15 - Add 3 members to HIV Algorithm Exemptions list</t>
  </si>
  <si>
    <t>2/24/15 - Info received from the State that TR-48292 (0019/0020 Interface is not recycling some claims) has impacts to this CR.
12/12/14 - CCB approved.
12/4/14 - Truven LOE provided to Molina.
9/10/14 - CR received. Tech Spec/LOE forthcoming. Cross reference with JSURS issue # 454</t>
  </si>
  <si>
    <t>2/24/15 - Cancelled. No impacts determined by Casey Perkins.
7/9/14 - During testing it was found that Edit 525 (diagnosis code is not valid on DOS) is posting incorrectly on claims spanning the ICD-10 cutover date. Since both EDI and the Portal are only creating claims with the appropriate ICD version, this edit needs to be overridden for this scenario.</t>
  </si>
  <si>
    <t>11/13/13 - Not feasible(Tom W.)
6/27/13 - discuss new business requirements and potentially draft a CR [consider DSS impacts]
(1/28/13) AI-29025 is closed. Valid to be provided at either detail or header level.
(12/3) to be evaluated as a CR following a more detailed technical review
(11/8) change to High priority, and JSURS only
(11/1) when TPL info is available at the line level when it exists, but generally TPL is at the header level.  Check with Fran regarding the JSURS extracts and validate written explanation
JSURS holds all claims at the line level, but QNXT holds most TPL at the header level.</t>
  </si>
  <si>
    <t xml:space="preserve">Ted created a report looking at Service Provider Location = 89 across multiple paid months. He noticed that no data was populated for Dec 2014 and Jan 2015. Ted questioned if there is a big data issue. </t>
  </si>
  <si>
    <t xml:space="preserve">Ariel contacted the DMs who  verified that this is not a data issue, meaning nothing went wrong with the data load into DSS. For the Service Location Provider Type 89, there are no claims incurred and paid in the months of Dec 2014 and Jan 2015; therefore they will not show up on the report. The other service location provider types (87 and 88) have claims that were incurred and paid in the same month of December and January and that’s why you see that data. </t>
  </si>
  <si>
    <t xml:space="preserve">I need to create a report that will include the principal, secondary, and any other diagnosis that appear on claims for designated procedure codes.  I thought I had seen somewhere a dimension that swept in secondary and any other diagnosis, but I cannot find it anywhere.  </t>
  </si>
  <si>
    <t>Ariel recommended referring to Diagnosis Code Any Secondary, which captures all diagnosis codes that are not the principal/first code. This dimension only appears when you’re building a subset</t>
  </si>
  <si>
    <t xml:space="preserve">AKFD </t>
  </si>
  <si>
    <t xml:space="preserve">2/25/15 - Truven is unable to modify the Place of Service Code Medstat field as it is a standard DSS.  The field is based on CMS standard values and is used by all customers.   The logic for this field cannot be changed. The solution for Issue #480 will be to document the information in the AKFD.
2/19/15 - Critical Access Hospitals Showing as Outpatient. State to verify that the Fund Allocation Matrix is correct.
12/18/14 - LS  Responded to Krist Pahel/Molina that the issue is with critical access hospitals.  The location code for the Maine-specific place of service code is coming directly from the data warehouse without any logic applied to it.  The Medstat place of service field is also taking the data from the data warehouse, but it is also applying additional logic which is causing the discrepancy between the Maine-specific field and the Medstat field.
12/4/14 - These Medstat fields are showing as Inpatient on Outpatient claims.
11/3/14 - Place of Service Medstat w Code as  well as Service Category Group Medstat and Service Category Medstat appears to be incorrect. Also, explain why Category of Service is having so many missing values.
</t>
  </si>
  <si>
    <t>2/25/15 - This ticket is not scheduled to be worked on within the next few months (Katy Marsh).
8/19/14 - DSS requirement added into the CR. Once fixed in QNXT, a rebuild is required to remove the "bad" data from DSS.
7/15/14 - No requirement listed for DSS currently - impact should be evaluated.
7/3/14 - Replacement data; pending State review of Molina stats 
6/23/14 - CR has moved from StateAssessment to Submitted.
6/13/14 - The second requirement listed (CR43168.2 ) mentions DSS.  Here is the description: “All the existing pregnancy records based on due dates older than 7/1/2010 should be removed or voided in MIHMS and DSS.”</t>
  </si>
  <si>
    <t>2/18/15 - Re-mapping to an existing table that will be resent.
8/8/14 - TR submitted. The initial solution proposed for this issue is to use the table HP_Fin_Claim_Detail_Custom as a source instead of APDI</t>
  </si>
  <si>
    <t>Nancy Haskell</t>
  </si>
  <si>
    <t>Issue with advanced subset. I tried to create an advanced subset and when I went to save it I got an error message (see screen shot below).  What I need to do is pull any claims for this specific Service Location NPI Plus 3 ID where they billed either 71010 or 71020 with both Q0092 and R0070 on the same claim.  Report name is 54500 Chest XRays v5 testing subset</t>
  </si>
  <si>
    <t>Cannot open a DSS Report.  Public folders  MaineCare Full view with PHI reports  ---( under the names) the report is 537 Paid 2 25 15</t>
  </si>
  <si>
    <t xml:space="preserve">Linda discovered that the report was not producing results because no data met the specified subset criteria. Nancy then asked for the Claim IDs across all paid time for her filter of interest and was happy with those results. </t>
  </si>
  <si>
    <t xml:space="preserve">2/11/15 - The outstanding questions: What values should be in this field (suggested are CDTs and CPTs) and should the other values be captured in fields of their own (NDC and REV)? If new fields are needed, there should be a CR to add them.
1/15/15 - Investigation continuing.
6/3/14 - Resolve authorization procedure codes sourcing from 11 byte QNXT field AUTHSERVICE.CODEID. Truven AC’s to determine recommended implementation in DSS.
</t>
  </si>
  <si>
    <t xml:space="preserve">2/24/15 - Moved out of Rebuild #11. How much data is missing because of the APC issue? [Teresa]; According to a Molina report analyst, the number of impacted claims is 33,281
1/6/15 - Trizetto dependency. Linda Osgood working on a report to demonstrate the scope of the problem.
6/26/14 - Requirements completed and CR moved to Submitted.
6/4/14 - CR-42978 created. This is a Defect Correction CR. 
3/20/14 - (Chuck) Currently, any reporting or analysis on outpatient charges with APCs requires us to use the “jumpbox.”  Most queries “time out” during the day and require us to run queries after hours.  This is information we, and others, need ready access to in the DSS. </t>
  </si>
  <si>
    <r>
      <t xml:space="preserve">2/24/15- March 17th is the target for providing the HB changes with the 2/15 delivery files and the first retro services file.  The additional four retro services files should be provided by 3/31.
2/24/15 - CCB approved.
2/4/15 - Amended CR response documents to combine the original and amendment LOE’s provided.
1/23/15 - Updated CR requirements recieved.
1/7/15 - Cumlative Finders File delivered to the State.
12/16/14 - Finders file needs to be cumulative.
12/4/14 - Finders file needs to be cumulative.
11/13/14 - MFP Q2,Q3,Q4 delivered to State.
10/15/14 - Tangie reviewing.
9/30/14 - Pending further information from Frances Ryan, who reported is targeting early next week to deliver needed information to Tangie.  
9/3/14 - pending response from Mathmatica
8/26/14 - Extract updates need to be completed.
7/29/14 - Target delivery date is 8/15 for Q2 and Q3 extracts.
5/6/14 - CCB approved. 
4/11/14 - LOE documents provided to Molina
11/18/13 - Updated,CR-29935 was received changing the requirement to MSIS Version 4 Data Dictionary after discussion with Mathmatica. Changed CR to specify MSIS Version 4 Data Dictionary 
10/11/13 - RQM PDF documentation recieved from Molina.
6/14/13 – high level estimate provided to Molina
6/11/13 – high level estimate requested for State legislative budgeting
Demonstration program through 3/31, Q1 2016 with possible extension to 2019.  Potentially replaced by T-MSIS.
There are no claims in system yet, therefore there are no claims paid in QNXT prior to the end of the year.  </t>
    </r>
    <r>
      <rPr>
        <strike/>
        <sz val="10"/>
        <color theme="1" tint="0.249977111117893"/>
        <rFont val="Arial"/>
        <family val="2"/>
      </rPr>
      <t>The first extracts will be for the January-March 2013 quarter and due to CMS by mid-May.</t>
    </r>
    <r>
      <rPr>
        <sz val="10"/>
        <color theme="1" tint="0.249977111117893"/>
        <rFont val="Arial"/>
        <family val="2"/>
      </rPr>
      <t xml:space="preserve">
Related to CR-24704 &amp; CR-29942
Received on 12/18/12
</t>
    </r>
  </si>
  <si>
    <t>2/17/15 - TR-43221 dependency, discussing how to proceed (Gia ok’d proceeding with the changes)
6/16/14 - UAT Integrate
10/28/13 - CCB Approved
10/21/13 - DSS report coding changes are needed in order for this report to be compliant with ICD-10 codes as of 10/1/2014.</t>
  </si>
  <si>
    <t>2/24/15 - Closed in RQMS. Documentation provided for review; approved.
2/11/15 - State approval to close.
2/5/15 - Reports provided to Molina.
2/3/15 - CCB approved.
1/30/15 - Ready for CCB.
11/20/15 - X-ref with issue #480 (Incorrect Medstat data).
11/14/14  - LOE response provided.
11/5/14 - The following changes are needed to the current DSS MAR0042 Federal
Abortion Report:
Remove: Place of Service Medstat w Code
Add: Place of Service Code, Place of Service, Bill Type Code UB and Bill
Type UB
Remove: Claim Type Medstat
Add: Claim Type</t>
  </si>
  <si>
    <t xml:space="preserve">2/24/15 - Need a Truven response to CMS guidance; next meeting  3/9 @ 11am
- Submission of Form CMS-416 by April 1, 2015.  
- Review 416 specified ICD-10 changes in consideration of the collective changes to CMS0008
</t>
  </si>
  <si>
    <t>2/18/15 - Annette to confirm between DSS and QNXT.</t>
  </si>
  <si>
    <r>
      <t xml:space="preserve">10/21/14 - Merged - The work for Issue #417(Medicare Amount Detail FAC field) will require the same solution as for 129v3. 
10/14/14 - Current RQMS is Development
9/12/13 -  Currently with Molina SIT.
8/7/13 (R. Cousino) - Ryan sent results of dw_app.med_tpl_parse_audit to Kaleb.  Awaiting response.
8/1/13 (R. Cousino) - Kaleb to have a conversation with the State after Ryan talks to Jonathan to determine how many records historically cannot be parsed.
7/18/13 - (R. Cousino) Molina has put some internal edits on the memo field.  Some further analysis needs to occur to see if this can be closed.
(7/18) Molina investigating if this should be closed
(10/16) Molina GAP table creation still in process
(9/6) TR-1005478 also see CI-25550.  No data corrections coming, just conversion to a GAP table.
(8/21) more data corrections, plus a switch to a Gap table are needed.  Carry forward from #129v2
(5/3) Kaleb sent logic to Greg/Jonathan.  Will data actually be required?
(5/1) Kaleb to review and send 'function' logic
Fayaz requested some samples once the code is in place
(4/27) possibly cleanup and re-send all memos
(4/24) information sent to Kaleb for analysis; extra characters in fields
(4/5) merged issues </t>
    </r>
    <r>
      <rPr>
        <b/>
        <sz val="10"/>
        <color theme="1" tint="0.249977111117893"/>
        <rFont val="Arial"/>
        <family val="2"/>
      </rPr>
      <t>#57a/b,</t>
    </r>
    <r>
      <rPr>
        <sz val="10"/>
        <color theme="1" tint="0.249977111117893"/>
        <rFont val="Arial"/>
        <family val="2"/>
      </rPr>
      <t xml:space="preserve"> </t>
    </r>
    <r>
      <rPr>
        <b/>
        <sz val="10"/>
        <color theme="1" tint="0.249977111117893"/>
        <rFont val="Arial"/>
        <family val="2"/>
      </rPr>
      <t>#233</t>
    </r>
    <r>
      <rPr>
        <sz val="10"/>
        <color theme="1" tint="0.249977111117893"/>
        <rFont val="Arial"/>
        <family val="2"/>
      </rPr>
      <t xml:space="preserve"> and </t>
    </r>
    <r>
      <rPr>
        <b/>
        <sz val="10"/>
        <color theme="1" tint="0.249977111117893"/>
        <rFont val="Arial"/>
        <family val="2"/>
      </rPr>
      <t>#235</t>
    </r>
    <r>
      <rPr>
        <sz val="10"/>
        <color theme="1" tint="0.249977111117893"/>
        <rFont val="Arial"/>
        <family val="2"/>
      </rPr>
      <t xml:space="preserve"> into #129v2 to track going forward.
</t>
    </r>
    <r>
      <rPr>
        <b/>
        <sz val="10"/>
        <color theme="1" tint="0.249977111117893"/>
        <rFont val="Arial"/>
        <family val="2"/>
      </rPr>
      <t>From #57a/b:</t>
    </r>
    <r>
      <rPr>
        <sz val="10"/>
        <color theme="1" tint="0.249977111117893"/>
        <rFont val="Arial"/>
        <family val="2"/>
      </rPr>
      <t xml:space="preserve"> Third Party Amount Medicare Amount seems low
REJECTED: (2/17) see issues 129, 207, 233, and 235
Amounts seem low Third party and Medicare amounts are present on claims Feb 2011 forward.
DSS ‘Third Party Amount’ and ‘Medicare Amount’ currently are only populated in January 2011 QNXT medical claims due to a source data issue.  These amounts should be present in historical MECMS claims. This needs to be investigated.
Raw data only populated in Sept. 2010 to Jan 2011 QNXT medical claims.
Logic changed in rebuild #6.
</t>
    </r>
    <r>
      <rPr>
        <b/>
        <sz val="10"/>
        <color theme="1" tint="0.249977111117893"/>
        <rFont val="Arial"/>
        <family val="2"/>
      </rPr>
      <t>From #233: Third party amount (COB amount) is incorrect</t>
    </r>
    <r>
      <rPr>
        <sz val="10"/>
        <color theme="1" tint="0.249977111117893"/>
        <rFont val="Arial"/>
        <family val="2"/>
      </rPr>
      <t xml:space="preserve">
(12/20) appears to be the same as #235
(12/13) Greg to investigate 3rd party amount not included; additional sources?  Barb indicated 5 reports affected
(12/8) spin off from issue #207
Claim ID-11233E04931:
Per QNXT, Third party amount (COB amount) is 107.54, but in DW is showing up as 0. 
a. Molina confirmed that there is a Medicare amount of 107.54 for this claim, but it is not populated in the DSS. 
</t>
    </r>
    <r>
      <rPr>
        <b/>
        <sz val="10"/>
        <color theme="1" tint="0.249977111117893"/>
        <rFont val="Arial"/>
        <family val="2"/>
      </rPr>
      <t>From #235:</t>
    </r>
    <r>
      <rPr>
        <sz val="10"/>
        <color theme="1" tint="0.249977111117893"/>
        <rFont val="Arial"/>
        <family val="2"/>
      </rPr>
      <t xml:space="preserve"> TPL Payment calculation is incomplete
(2/7) working on logic corrections
(1/3) same as #233
(12/20) would be a rebuild if there is a logic change
appears to be the same as #233
(12/1) Looking closely at the TPL claims in DSS and DW, the third party payment (by TPL insurance) is picking up the TPL Coinsurance (amount responsible by the member to TPL carrier). 
One such claims is 11045W00811 in which harvard pilgrim has paid 510.98 and the payment due from the member is 127.77. But in DSS/ DW, the amount reflected as paid by them towards this claim is 127.77, which is not right. This persists on full scale and the affect is major on third party payment reporting. 
For the short term needs, I checked to see if there were other measures(from header and line level) that has correct insurance paid amount- 510.98, for reverse mapping, but there were none or either missing from the meta-data. Is there a correct field in the meta-data that can address this issue for the moment? 
--------
</t>
    </r>
    <r>
      <rPr>
        <b/>
        <sz val="10"/>
        <color theme="1" tint="0.249977111117893"/>
        <rFont val="Arial"/>
        <family val="2"/>
      </rPr>
      <t>(3/27) see 190 for tracking initial resolution (originally generated from 57a and 57b)
(3/23) see issue 235</t>
    </r>
    <r>
      <rPr>
        <sz val="10"/>
        <color theme="1" tint="0.249977111117893"/>
        <rFont val="Arial"/>
        <family val="2"/>
      </rPr>
      <t xml:space="preserve">
Third Party Amounts seem low.
Connie and Fran are working with TR to investigate possible missing memo data by supplying counts and amount distributions by month for both MIHMS and MECMS</t>
    </r>
    <r>
      <rPr>
        <b/>
        <sz val="10"/>
        <color theme="1" tint="0.249977111117893"/>
        <rFont val="Arial"/>
        <family val="2"/>
      </rPr>
      <t xml:space="preserve">
</t>
    </r>
    <r>
      <rPr>
        <sz val="10"/>
        <color theme="1" tint="0.249977111117893"/>
        <rFont val="Arial"/>
        <family val="2"/>
      </rPr>
      <t xml:space="preserve">
</t>
    </r>
  </si>
  <si>
    <t>2/25/15 - Annette/Taru/Teresa need to meet to review Issue #417 fields.
2/18/15 - Annette to confirm Third party amounts between DSS and QNXT.
1/28/15 - Molina is investigating.
9/26/13 - Moving to RB11.
9/19/13 - RB#11 item? Molina to determine.
9/12/13 - Check with Molina regarding gap table.
8/22/13 - Kaleb follow up on Ryan's emails (non parsed memos)</t>
  </si>
  <si>
    <t>2/25/15 - Pending logic review with DW team. 
2/18/15 - Annette to confirm between DSS and QNXT.
9/26/13 - RB10 (logic change).
8/29/13 - Kaleb to meet with Kristen re: fields.</t>
  </si>
  <si>
    <t xml:space="preserve">2/18/15- Truven PS(01231065) ticket is in progress to investigate the State Current Field. Supposed to be using the 'Mail state' field but it identifies members where this is not the case.  
2/11/15 - Identified the issue, working on solution.
2/4/15 - Annette follow-up-Is the solution is yet known and if so, how does this map to the DSS? </t>
  </si>
  <si>
    <t>2/18/15- DSS to add new field. Logic will  be applied by DW and then sent to Molina for approval.
1/15/15 - Sourcing issue. Raw data fields currently mapped to DSS is wrong. Needs a re-mapping. Currently @ facility header level. State wants it at Detail level as well. Currently mapped to: claim.shareofcost. Should be mapped to claimdetail.costshareamt.</t>
  </si>
  <si>
    <t>2/18/15 - Old reports being reviewed.
2/11/15 - Might be a DW fix, Annette needs to investigate further to verify.</t>
  </si>
  <si>
    <t>2/25/15 - Job needs to be modified. Once UAT is updated with data, this one will be ready.
2/18/15 - State prefers to see the Truven default date.</t>
  </si>
  <si>
    <t xml:space="preserve">2/25/15 - Pending logic review with DW team. 
2/18/15 - Annette and Teresa to review requirements. Confirm needed logic change.
1/28/15 - Teresa to followup with the State on which fields they want. </t>
  </si>
  <si>
    <t>Correct Source of Referral Indicator in DSS 
(Resolution of Issue #436 - PCCM reports depends on solution for #424)
(Resolution of Issue #375 - ICD-10 CR ReportSpecs_PCCM0066-DSS depends on solution for #424)</t>
  </si>
  <si>
    <t>2/25/15 - Pending logic review with DW team. 
2/18/15 - Annette &amp;Teresa to meet. May need Karleen's input to confirm logic. Potentially a new table.
1/28/15 - Karleen Goldhammer needs to review solution.</t>
  </si>
  <si>
    <t>2/18/15 - Data ready to be passed to Truven upon the rebuild.
7/14/14 - Payments released by AdvantageME (received by Truven on 7/14)
- Claims with modification of the Paid Date from 25-SEP-2013 to 08-JUL-2014
- Working with Kelly Proctor to address impacts to DW/DSS and JSURS
- These claims can’t be loaded due to a primary key violation (Molina notified on 7/15)
- Re-delivered holding back the modified claims
- Modified claims will be delivered with the next rebuild
- The number of claims is just over 572 records are involved.
7/12/14 - During the weekend of 7/12/14, the normal claim file upload into DSS failed for Truven because 572 claims that had been previously loaded with a paid date in September 2013 had come over in the file with a paid date of July 2014. The changed paid date triggered a primary key constraint violation. Ryan Cousino from Truven notified Molina through the DSS/DW Daily Checkpoint distribution list and added that no claims could be loaded until the issue was resolved. Research by Priyalata Rajesh at Molina confirmed that that the paid date for these claims was changed from September 25, 2013 to July 8, 2014. The claims had been held due to an audit of 3 providers by Program Integrity and the correct final paid date is July 8, 2014. During discussion between the Truven and Molina teams, it was determined that the best solution for the immediate issue of handling the 572 claims and facilitating upload of further claims is to sequester the affected claims until the next system rebuild (date to be determined), at which time they will be loaded with the correct final paid date. Until the next rebuild, DSS and MIHMS will be out of sync by 572 claims. This is DSS Issue #442. NOTE: The JSURS extracts also require remediation and the relevant TR is #43936</t>
  </si>
  <si>
    <t>2/18/15 - Re-mapping to an existing table that will be resent.
2/11/15 - The initial solution proposed for this issue is to use the table HP_Fin_Claim_Detail_Custom as a source instead of APDI.
HP_Fin_Claim_Detail_Custom table is too large.  Reduce size?
1/28/15 -  Mike was working on this. Teresa to follow up with Mike on latest status.</t>
  </si>
  <si>
    <t>2/25/15 - Pending logic review with DW team. 
1/28/15 - Truven has the table with no records . To determine which table to use. A comparison needs to be done to determine which table to use. Truven to do the comparison. Molina to provide the info.</t>
  </si>
  <si>
    <t>Changes to 0019/0020 Interface from GHS to Molina (New COB fields from GHS)
(dependency on  TR-48292 (0019/0020 Interface is not recycling some claims) has impacts to this CR)</t>
  </si>
  <si>
    <t xml:space="preserve">2/24/15 - Info received from the State that TR-48292 (0019/0020 Interface is not recycling some claims) has impacts to this CR.
2/18/15 - New field is larger than what is needed. Need to confirm logic with DW.
2/18/15 - Cap Voucher contains no records in the DW. Table needs to be resent (Mike R./ Priya)
2/4/15 - The solution was confirmed. Resend the table and using the field as the source.
1/28/15 - Follow up with Paula ..assigned to Anil 
</t>
  </si>
  <si>
    <t xml:space="preserve">Add MHIMS Invoice Date Field to the DSS
Table:  CapVoucher (resend) </t>
  </si>
  <si>
    <t>2/15/15 - Testing is being finalized. 
2/18/15 - Coding piece is currently being tested by Molina.
2/5/15 - Molina reviewing proposed solution.</t>
  </si>
  <si>
    <t>2/24/15 - State approvals withdrawing this CR. Since we only produced MSIS files through the end of 2013 and will be submitting T-MSIS files for 2014 forward, it does make sense that CR 29942 could be withdrawn.   Homeward Bound/Money Follows the Person claims are to be included in T-MSIS.
8/26/14 - Decision to keep 'on-hold' status.
8/19/14 - potential withdraw of CR. 
4/8/14 - placed on HOLD due to timing of transition from MSIS to T-MSIS. It is our understanding that these claims will have specific units and appropriations within the account strings that can be used to exclude them.
11/18/13 - updated CR-29935 was received changing the requirement to MSIS Version 4 Data Dictionary after discussion with Mathmatica 
10/11/13 - RQM PDF documentation recieved from Molina.
6/14/13 – high level estimate provided to Molina
Related to CR-24704 &amp; CR-29935 DSS extract.
Received on 12/18/12</t>
  </si>
  <si>
    <t xml:space="preserve">2/25/25 - State reviewed report documentation and approved closure of the related activity.
2/14/15 -  Documentation provided for review
2/20/15 - The following CR35512 Reports have been put in Production and run (Public Folders/MaineCare/MaineCare Full View w PHI Full View with PHI Reports/Current MaineCare Production Reports folder):
CMS0018  CMS 372 Section 18 Covered Days
CMS0019  CMS 372 Section 18 Part A Totals
CMS0020  CMS 372 Section 18 Part D COS
CMS0049  CMS372 Section 18 Part D COS ICFIID
CMS0050  CMS372 Section 18 Part F Detail
2/17/15 - One member added in January, will claims be required for the report or the proper rate code?  The member has a Coverage Code instead of the planned Rate Code.  3 members are now available in January data
1/13/15 - Coverage code shows a member, but rate code is not yet demonstarted.
1/8/15- Received confirmation from the State that there is now data related to Brain Injury enrollees and that we should start seeing the data flow with February’s DSS update #51.  Requirement 31/Activity 41619 Update CMS 372 report is the only DSS item still open.
12/23/14 - Waiting for data to become available in order to run reports.
11/25/14 - 5R was removed from the HIV algorithm.
11/14/14 - 5R needs to be a lookup in the DSS, not a part of the HIV algorithim.
10/29/14 - State reports go live date for Section 18 Brain Injury Waiver is going to be November 1, 2014.
10/22/14 - Requesting evidence to close the activity/requirement for the HIV Algorithm to be revised to include Rate Code 5R; Karleeen Goldhammer is waiting for Ariel's reply to whether this change was made.
10/20/14 - Still waiting for evidence of req 20 (HIV algorithm)
10/17/14 -  Reviewed evidence for several requirements 10/17. Requirement 28 is inactive.
10/15/14 - no data provided from QNXT for people with Coverage Code = ME00078, required for new reports.
8/20/14 - Closure pending State review of reports evidence after Update #47
7/31/14 - 35512 is not a DSS CR.  It is a Provider CR with DSS requirements.  It is good to know we expect it to go to Prod in October, but we cannot subtract is from the Estimated Open CRs for November.
7/15/14 - Reference Requirements 14, 18, 19, 20, 28, 29, 30, 31
7/3/14 - adding lookup values with update #44
           - reports following update #47
6/18/14 - adjusted response documents provided
6/17/14 - amended CR received; scope reduction
4/17/14 - Change_Request RQ_ME00035512 Approved
8/29/13 - Pending receipt of CR. 35512 is a provider CR with a DSS requirement. 
8/13/13 - Discussion started. 
- there will probably need to be a new RAC defined
- implementation July 1st 2014 discussion started 8/13/13
</t>
  </si>
  <si>
    <t>2/25/25 - State reviewed report documentation and approved closure of the related activity.
2/24/15 - DSD updates provided
2/3/15 - Truven to supply updated DSD worksheet.
1/28/15 - Truven review with the State completed.
12/16/14 - Ready to schedule review with SME’s  
9/5/14 - CCB approved. Pending implementation.
8/21/14 - Eligibility SMEs wanted to make sure that we included dates where possible in the parameters and the federal reporting requirement that reports be available on a waiver program up to 18 months after the waiver is done. They are not sure of the actual end-date of the waiver (it could be June 30 2014 or June 30 2015) but the program does cease operation s on 9/28/14. 
7/15/14 - Reference Requirement 12
5/16/14 - Currently in State assessment. Note that CR-41743 is a Member/Classification CR with DSS a requirement.</t>
  </si>
  <si>
    <r>
      <t xml:space="preserve">2/25/15 - Provider Types with No Specialty required:
&gt; 75 Adult Day Health
&gt; 4  Alternative Residential Facility
&gt; 7  Assisted Living Service Provider
&gt; 25 Dialysis Center - Free Standing
&gt; 26 Dietician
&gt; 34 Hospice
&gt; 79 PCA Agency
&gt; 53 School Health Center
2/24/15 -  (LS) There are 8 provider types (see below) where there is “No Specialty Required” that cause some challenges with some reporting.  We have explored making a change to reformat these enrollments to have the same specialty as the provider type, but, that is proving to be an extensive effort --after the fact. 
</t>
    </r>
    <r>
      <rPr>
        <b/>
        <sz val="10"/>
        <color theme="1" tint="0.24994659260841701"/>
        <rFont val="Arial"/>
        <family val="2"/>
      </rPr>
      <t>We would now like to explore the effort involved with making this a reporting change only</t>
    </r>
    <r>
      <rPr>
        <sz val="10"/>
        <color theme="1" tint="0.24994659260841701"/>
        <rFont val="Arial"/>
        <family val="2"/>
      </rPr>
      <t>.  From a MIHMS reports standpoint I will work with Kris Pahel once we identify which reports should include this new logic.
Meeting scheduled for March 3.
12/16/14 - No DSS requirment. RQMS state is "submitted"</t>
    </r>
  </si>
  <si>
    <t xml:space="preserve">2/26/15 - Molina to open a TR for the Member Linking process defect. Activity to ensure that DSS reflects the results of the member linking process however the TR itself will be in the under Member. </t>
  </si>
  <si>
    <t>TR-48386</t>
  </si>
  <si>
    <r>
      <t>2/26/15 - State approval to close since Issue #497 - TR-48386 now replaces Issue #99 TR 27235.
2/16/15 - New TR will be tracked under Issue #497
2/4/15 - New TR to be opened to address QNXT process question. This issue will then be closed.
1/28/15 - Molina is seeking closure of this TR.
1/20/15 - Molina needs to advise following a tech. review for any claims dependencies/impacts.
1/14/15 - (Todd) A full eligibility rebuild was completed with Update #49. Is this sufficient to close the ticket?
1/14/15 - (Kristen) I have highlighted the part (below) that I think still needs to be looked into.  As long as this is happening then we can probably close this TR/Issue.
10/6/14 - (John Beaston) There are two categories of Dups in MIHMS, where a member has two Member ID’s. The first one I call the “soft link” is where the member’s first name is changed to Dup-XXXXXXXXA by eligibility and nothing has been done in MIHMS other than taking in the name change. Claims and other MIHMS functions can use both records. The second that I call the “hard link” is where MOLINA has used the MIHMS functionality to link these members. For these members the record with Dup-XXXXXXXA in the first name is a voided record. It can’t be used to pay claims or for most anything else in MIHMS. There are about 3,000 hard linked members in MIHMS.</t>
    </r>
    <r>
      <rPr>
        <b/>
        <sz val="10"/>
        <color rgb="FFFF0000"/>
        <rFont val="Arial"/>
        <family val="2"/>
      </rPr>
      <t xml:space="preserve"> I would think DSS should void the hard linked Dup records if MIHMS has and that was probably what this was all about. As this in ongoing functionality in MIHMS, I don’t know what QNXT change would be needed except perhaps to the MIHMS/DSS interface. That should have been done years ago though. </t>
    </r>
    <r>
      <rPr>
        <sz val="10"/>
        <color theme="1" tint="0.249977111117893"/>
        <rFont val="Arial"/>
        <family val="2"/>
      </rPr>
      <t>If it’s referring to something else, I don’t know what it is.  
9/30/14 - Molina management asked this ticket be reviewed by the state for potential withdrawl. 
6/27/13 - TR-27235 is still on hold in RQMS
1/24/13 - TR-5342 is now TR-27235 and is on HOLD in RQMS
Added TR to replace CR-11493
Waiting change in the Molina process; TH to create a custom script re-match up 
TR will create an Alternate ID field that will only be populated when a member record has been linked. Linking is considered to have been done when the Processed field on the DUP_member table is "Y". The DSS build process will retroactively link historic claims from the dropped DUP ID to the  ongoing ID using the alternate ID.
Kerris and Kristen stated that while effective all DUP members should remain in the DSS since claims can and will be adjudicated against these eligibility records.
When it's been determined that two distinct member records (records with different Member ID's) are for the same individual, the eligibility staff(s) determine which record should be the ongoing record and which should be the record that ends. The first name field, in the record that is ended is changed to DUP-XXXXXXXXA...</t>
    </r>
  </si>
  <si>
    <t>Duplicate Member Linking not finalizing process</t>
  </si>
  <si>
    <t xml:space="preserve">2/25/15 - Pending logic review with DW team. 
1/28/15 - 'dentaltootharea' is in the DW, but no records. Truven (Annette) compared the two tables (JSURS and the one Teresa sent) and they are not the same, therefore the DentalArea table cannot be used as it doesn't match the JSURS table.  Since Molina applies the logic and sends the values to JSURS, then the same would need applied to the DSS.
11/7/14 - CR created.
10/10/14 - Waiting for State feedback.
9/23/14 - Confirm if new table is needed.
8/20/14 - The DW team will need to know QNXT table(s) and field(s) to push it forward to the DSS.   </t>
  </si>
  <si>
    <t xml:space="preserve">2/26/15 - Meeting outcome: Having reviewed the current methodology and proposed upgrades to the process, it was decided to move ahead with planning and development (including outstanding research into the nature of missing items) with a meeting to come closer to deployment. This work does not need a rebuild.
2/11/15 -  Meeting set for 2/26. Identify the set of DSS lookup tables; tables with unknowns first (target delivery of info to Molina is 2/10)
</t>
  </si>
  <si>
    <t>2/26/15 - Louis reports there is a need for a  flag for Mainecare to be the primary payer. There is already a subset, but not a field to flag it.
12/16/14 -  AKFD updated.
11/24/14 - There is not a way of identifying MaineCare as Primary Payer in the DSS currently. A new MaineCare as Primary Payer Flag needs to be added to the DSS.
10/20/14 - AKFD is updated for QNXT. AKFD needs explaination for the DSS.
10/9/14 - AKFD updated.  
8/19/14 - Will be included in AFKD update for Update #47.
7/17/14 - Casey identifies the method for QNXT and someone from Truven (Annette?) translates that to how it needs to be done in the DSS someone write up an explanation and add it to the Analytic Key Facts Document.</t>
  </si>
  <si>
    <t>3/2/15 - Evidence review held. Further Molina follow up required.
2/26/15 - Molina provided the State evidence for Code for TR 46666 Issue Missing Financial Data.
2/17/15- (LS) Mike is telling me the problem we had with PCCM payments loading in the wrong month will happen again with February claims according to Tom Labrie. Because of this, Mike would therefore like to put his new extract schedule (and hopefully the code fix) into place starting with March 5, which would be the new end of month and capture all the February paid PCCM too.
12/16/14 - Activity 1 (Molina) - revision to coding to prevent financial dat a being missed will not occur until update #50.
12/16/14 - Activity 2 (Truven) for data added is closed as of Update #49.
12/4/14 - DSS users discovered while generating reports with financial data that the October 2014 data loaded in November 2014 lack data from the first and last week’s financial cycle from the month of October. The missing lines have been identified and shall be re-run in a special extract. The extract will be delivered along with the normal month-end data delivery that will become the next month’s build in DSS, restoring the whole of October 2014 financial data on the next DSS update December 16, 2014.
11/24/14 - Coordinate validation of the data file(s) prior to final submission to Truven, then move forward according to plan to ‘piggyback’ this data with the December 16th processing into the Truven DW/DSS.</t>
  </si>
  <si>
    <t>Pending review</t>
  </si>
  <si>
    <t xml:space="preserve">3/3/15 - Issue log updated to reflect change in tracking from TR-30731 to CR-36009.
3/27/14 - It was decided to close this TR30731 because the problems noted in TR30731 are being covered by CR36009.
7/11/13 - Kaleb to review and see if this can be closed
1/31/13 - DSS should not receive overlapping pregnancy records. They should not have to impose their own business logic to determine which pregnancy record is accurate; John Beatson.
1/30/13 - DW team indicated that we do indeed receive overlapping pregnancy records from Molina that are loaded in the ODS.  For the ADV and DSS layers, if there are overlapping records, the one with the most current effective date is chosen and passed, so the DSS will not have overlapping records.
1/28/13 - RQMS status is in submitted.
1/28/13 - It’s only an AI right now - AI30413. What we know is wrong is:
• The copayment UI that was introduced recently with CR10241 is showing
o Overlapping pregnancy copayment exemptions that shouldn’t be there
o Pregnancy copayment exemptions that don’t match any of the data sent from the Data Hub
o Pregnancy copayment exemptions, where QNXT doesn’t have a pregnancy restriction (not supposed to happen)
o Open ended pregnancy exemptions
o It isn’t showing pregnancy exemptions where QNXT is showing pregnancy restrictions
• MEPOPS is getting overlapping pregnancy copayment exemptions
We don’t know what’s causing the problems or if the problems are in the functionality that is pulling the pregnancy data from the pertinent MIHMS tables or within the MIHMS tables and the processes that load it. I’ve opened the AI with MOLINA and asked them to investigate any system or process that we pass pregnancy data to, which should include the Data Warehouse and DSS.
We shouldn’t be sending DSS any overlapping pregnancy records. IF the Data Warehouse has overlapping pregnancy records there is a problem. Can you check that?
</t>
  </si>
  <si>
    <t>CR-36009</t>
  </si>
  <si>
    <t xml:space="preserve">3/4/15 - Closed in RQMS.
2/24/15 - State approval to close.
2/13/15 - With Update #51, Provider Enrollment data in DSS has been restored.
1/23/15 - Correct missing ID's at time of rebuild. Interim procedure is to provide an additional parameter as a part of each monthly update. </t>
  </si>
  <si>
    <t>2/25/15 - The logic is commented in place and will be implemented with RB11. 
2/24/15 -  Code is confirmed there but the state portion of the claim is not present (although the federal portion is). 
1/13/15 - Lookup list missing values provided to Molina.
9/26/14 - It was not incorrect. Need to add fund code to logic.
3/18/14 - TR-41085 created. 
2/24/14 - Luke could not find any costs going to fund 024, but they are there in MIHMS. So something must be happening in the transfer of the MIHMS data to the DW. This was a change for SFY 2014, and never had to look into the 024 funds before this query from Ted. Claims with a fund code of 024 in MIHMS are showing in the DSS with fund code of 010.</t>
  </si>
  <si>
    <t>3/5/15 - Tom’s follow up shoes the attending ID is very sparsely populated. This is still an open issue.
6/27/13 - TR needed to make a change
1/25/13 - Molina and Truven investigating</t>
  </si>
  <si>
    <t xml:space="preserve">Ariel and Louis tried to redesign Kristen's subset to produce the results that she needed but neither attempts worked. Kristen ended up getting the results she needed by running 4 separate reports. </t>
  </si>
  <si>
    <t xml:space="preserve">I updated a report that I had run last summer with a new time period – LindaR/mr_waiver_data/waiver_historical_costs_section_29.  It validated of course, but won’t return any results.  </t>
  </si>
  <si>
    <t xml:space="preserve">Linda was using the dimension Procedure w Code. Ariel used two separate dimensions (Procedure and Procedure Code) and the report returned results. </t>
  </si>
  <si>
    <t>I am auditing a nursing home Provider (Medical Care Management – Russell Park Rehab) for the period 1/1/12-12/31/12.  The provider has identified several adjusted claims that are not showing up in my DSS query for the months of July, August and November.  They provided me with documentation from the MyHealth PAS and I verified the claims in QNXT.  I cannot tell why they are not in the DSS.  The report names in my folder on DSS are “Russell Park 2012 run 1-9-15” and “Russell Park 2012 run 2-27-15”.  I can provide you with the claim numbers, but is that OK to send through email? </t>
  </si>
  <si>
    <t xml:space="preserve">Trisha sent the 4 Claim IDs that were missing from the report. Ariel investigated those IDs and determined that they corresponded with Value Code=82, which was missing from the report design. Once that value was added, the missing claims appeared on the report as expected. </t>
  </si>
  <si>
    <t>Multiple users reported issues with Advantage including slowness and delays with transitioning between functions and tasks in the system</t>
  </si>
  <si>
    <t>Ted reported the exclamation point issue while building a large subset in Advantage Suite</t>
  </si>
  <si>
    <t xml:space="preserve">Linda informed Ted that the exclamation point issue is a known issue. She also provided Ted with the known workarounds to avoid the issue in the future. </t>
  </si>
  <si>
    <t xml:space="preserve">The performance issues experienced by multiple users were caused by a product issue after the downtime weekend. Specifically, the report center java process failed to run initially. Once the Advantage Suite reporting services were restarted, performance issues were cleared. </t>
  </si>
  <si>
    <t>AS 5.2 users experienced slow system response times which affected their ability to run, complete or display reports in Report Center</t>
  </si>
  <si>
    <t>3/11/15 - Closed in RQMS.
2/27/15 - State approval to close.
2/27/15 - Evidence provided to the State.
2/20/15 - CCB approved.
2/9/15 - CR response provided to Molina.
2/9/15 - CR received.</t>
  </si>
  <si>
    <t xml:space="preserve">3/11/15 - Closed in RQMS.
2/27/15 - State approval to close.
2/27/15 - Evidence provided to the State.
2/20/15 - CCB approved.
2/11/15 - Truven CR response provided.
2/11/15 - Please make sure that you don’t just use the reports that are in the “Reports No Longer Needed” folder since some (I believe it was DEN0003-DSS and DEN0005-DSS) were not correct.  Additionally, the State would like Truven to check all of the Dental reports that were deactivated and correct any that are wrong just in case they are needed in the future.  </t>
  </si>
  <si>
    <t>CR-46897</t>
  </si>
  <si>
    <t>3/11/15 - Updated extracts provided to the State.
3/2/15 - Extract updates (professional and facility file) provided to the State.
2/24/15 - Deloitte question regarding missing claims.
2/6/15 - Delivered to the State.
1/13/15 - CCB approved.
1/9/15 - Ready for CCB.
1/8/15 - Truven provided response docs.
12/16/14 - Deloitte questions received on 12/9; encrypted person id field (they are different even if they look similar), person id – double check on Rx
12/3/14 - CR has been updated and re-submitted.
11/18/14 - Pulled back to 'State Assessment' in RQMS due to a change in requirements.
11/13/14 - The request is to pull the same data as was provided previously for CR 36661 but for claims paid from 9/1/2013 through 11/30/2014.  This needs to be delivered no later than 2/1/2015.
10/21/14 - Kristen heard from Deloitte on 10/20 that they will probably want 9/1/13 to 12/31/14 data by 2/1/2015. Need to confirm if any changes from the last extract.
4/18/14 -notice of potential update requests received</t>
  </si>
  <si>
    <t>Pending State</t>
  </si>
  <si>
    <t>Pending closure approval from the State</t>
  </si>
  <si>
    <t>3/12/15 - Placed into production.
2/16/15 - Delivered to State
2/11/15 - Test reports provided to Molina.
6/16/14 - UAT Integrate
10/28/13 - CCB Approved
10/21/13 - DSS report coding changes are needed in order for this report to be compliant with ICD-10 codes as of 10/1/2014.</t>
  </si>
  <si>
    <t>ICD-10 CR ReportSpecs_MC0070, MC0071, MC0072-DSS</t>
  </si>
  <si>
    <t xml:space="preserve">3/11/15 - Reviewed with State.
2/17/15 - Delivered to State
2/9/15 - Notification of results provided to Molina.
6/16/14 - UAT Integrate
10/28/13 - CCB Approved
10/21/13 - DSS HIV Algorithm Logic Report ICD-10 Coding Changes are needed in order for these HIV reports to be compliant with ICD-10 codes as of 10/1/2014.  </t>
  </si>
  <si>
    <t>3/11/15 - Reviewed with State.
2/12 /15 - Delivered to State.
2/3/15 - Test reports provided to Molina.
6/16/14 - UAT Integrate
10/28/13 - CCB Approved
10/21/13 - DSS report coding changes are needed in order for this report to be compliant with ICD-10 codes as of 10/1/2014.</t>
  </si>
  <si>
    <t>3/12/15 - Decimal issue resolved.
3/2/15 - Evidence review held. Further Molina/Truven follow up required.
2/12/15 - Delivered to State.
2/3/15 - Test reports provided to Molina.
6/16/14 - UAT Integrate
10/28/13 - CCB Approved
10/21/13 - DSS report coding changes are needed in order for this report to be compliant with Federal reporting and ICD-10 codes as of 10/1/2014.</t>
  </si>
  <si>
    <t>3/12/15 - Decimal issue resolved.
3/2/15 - State requested additional procedure codes to be added to the CR.
3/2/15 - Evidence review held. Further Molina/Truven follow up required.
2/12/15 - Delivered to State
2/3/15 - Test reports provided to Molina.
6/16/14 - UAT Integrate
10/28/13 - CCB Approved
10/21/13 - DSS report coding changes are needed in order for this report to be compliant with ICD-10 codes as of 10/1/2014 and for Federal reporting.</t>
  </si>
</sst>
</file>

<file path=xl/styles.xml><?xml version="1.0" encoding="utf-8"?>
<styleSheet xmlns="http://schemas.openxmlformats.org/spreadsheetml/2006/main">
  <numFmts count="3">
    <numFmt numFmtId="164" formatCode="mm/dd/yy;@"/>
    <numFmt numFmtId="165" formatCode="m/d;@"/>
    <numFmt numFmtId="166" formatCode="m/d/yyyy;@"/>
  </numFmts>
  <fonts count="107">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tint="0.249977111117893"/>
      <name val="Arial"/>
      <family val="2"/>
    </font>
    <font>
      <b/>
      <sz val="10"/>
      <color theme="0"/>
      <name val="Arial"/>
      <family val="2"/>
    </font>
    <font>
      <sz val="10"/>
      <color theme="1"/>
      <name val="Calibri"/>
      <family val="2"/>
      <scheme val="minor"/>
    </font>
    <font>
      <b/>
      <sz val="10"/>
      <color theme="1"/>
      <name val="Arial"/>
      <family val="2"/>
    </font>
    <font>
      <sz val="10"/>
      <name val="Arial"/>
      <family val="2"/>
    </font>
    <font>
      <sz val="8"/>
      <color theme="1"/>
      <name val="Arial"/>
      <family val="2"/>
    </font>
    <font>
      <b/>
      <sz val="10"/>
      <color theme="1" tint="0.249977111117893"/>
      <name val="Arial"/>
      <family val="2"/>
    </font>
    <font>
      <strike/>
      <sz val="10"/>
      <color theme="1" tint="0.249977111117893"/>
      <name val="Arial"/>
      <family val="2"/>
    </font>
    <font>
      <b/>
      <sz val="12"/>
      <color theme="1" tint="0.249977111117893"/>
      <name val="SAPDings"/>
      <family val="3"/>
      <charset val="2"/>
    </font>
    <font>
      <b/>
      <sz val="12"/>
      <color theme="1"/>
      <name val="SAPDings"/>
      <family val="3"/>
      <charset val="2"/>
    </font>
    <font>
      <sz val="10"/>
      <color rgb="FFFF0000"/>
      <name val="Arial"/>
      <family val="2"/>
    </font>
    <font>
      <sz val="10"/>
      <color rgb="FFFF0000"/>
      <name val="Calibri"/>
      <family val="2"/>
      <scheme val="minor"/>
    </font>
    <font>
      <sz val="11"/>
      <color theme="1"/>
      <name val="Calibri"/>
      <family val="2"/>
      <scheme val="minor"/>
    </font>
    <font>
      <sz val="10"/>
      <name val="Calibri"/>
      <family val="2"/>
      <scheme val="minor"/>
    </font>
    <font>
      <sz val="11"/>
      <name val="Calibri"/>
      <family val="2"/>
      <scheme val="minor"/>
    </font>
    <font>
      <b/>
      <sz val="10"/>
      <name val="Arial"/>
      <family val="2"/>
    </font>
    <font>
      <b/>
      <sz val="10"/>
      <color theme="4" tint="0.79998168889431442"/>
      <name val="Arial"/>
      <family val="2"/>
    </font>
    <font>
      <b/>
      <sz val="10"/>
      <color theme="1" tint="0.34998626667073579"/>
      <name val="Arial"/>
      <family val="2"/>
    </font>
    <font>
      <sz val="10"/>
      <color theme="1" tint="0.34998626667073579"/>
      <name val="Arial"/>
      <family val="2"/>
    </font>
    <font>
      <sz val="12"/>
      <color theme="1"/>
      <name val="Arial"/>
      <family val="2"/>
    </font>
    <font>
      <b/>
      <sz val="9"/>
      <color theme="0"/>
      <name val="Arial"/>
      <family val="2"/>
    </font>
    <font>
      <sz val="9"/>
      <color theme="1"/>
      <name val="Calibri"/>
      <family val="2"/>
      <scheme val="minor"/>
    </font>
    <font>
      <b/>
      <sz val="10"/>
      <color theme="1"/>
      <name val="Calibri"/>
      <family val="2"/>
      <scheme val="minor"/>
    </font>
    <font>
      <i/>
      <sz val="10"/>
      <name val="Arial"/>
      <family val="2"/>
    </font>
    <font>
      <sz val="10"/>
      <color theme="0"/>
      <name val="Arial"/>
      <family val="2"/>
    </font>
    <font>
      <sz val="11"/>
      <color rgb="FF1F497D"/>
      <name val="Calibri"/>
      <family val="2"/>
      <scheme val="minor"/>
    </font>
    <font>
      <sz val="11"/>
      <color theme="1"/>
      <name val="Arial"/>
      <family val="2"/>
    </font>
    <font>
      <sz val="11"/>
      <color rgb="FF000000"/>
      <name val="Calibri"/>
      <family val="2"/>
      <scheme val="minor"/>
    </font>
    <font>
      <sz val="10"/>
      <color rgb="FF000000"/>
      <name val="Calibri"/>
      <family val="2"/>
      <scheme val="minor"/>
    </font>
    <font>
      <i/>
      <sz val="10"/>
      <name val="Calibri"/>
      <family val="2"/>
      <scheme val="minor"/>
    </font>
    <font>
      <b/>
      <sz val="11"/>
      <name val="Calibri"/>
      <family val="2"/>
      <scheme val="minor"/>
    </font>
    <font>
      <b/>
      <sz val="11"/>
      <color theme="1"/>
      <name val="Calibri"/>
      <family val="2"/>
      <scheme val="minor"/>
    </font>
    <font>
      <b/>
      <sz val="14"/>
      <color theme="1"/>
      <name val="Calibri"/>
      <family val="2"/>
      <scheme val="minor"/>
    </font>
    <font>
      <sz val="12"/>
      <name val="Times New Roman"/>
      <family val="1"/>
    </font>
    <font>
      <sz val="11"/>
      <name val="Times New Roman"/>
      <family val="1"/>
    </font>
    <font>
      <sz val="11"/>
      <name val="Calibri"/>
      <family val="2"/>
    </font>
    <font>
      <sz val="11"/>
      <color theme="1"/>
      <name val="Tahoma"/>
      <family val="2"/>
    </font>
    <font>
      <sz val="10"/>
      <color theme="1"/>
      <name val="Tahoma"/>
      <family val="2"/>
    </font>
    <font>
      <b/>
      <sz val="11"/>
      <color indexed="8"/>
      <name val="Calibri"/>
      <family val="2"/>
    </font>
    <font>
      <sz val="11"/>
      <name val="Cambria"/>
      <family val="1"/>
    </font>
    <font>
      <sz val="11"/>
      <color rgb="FF1F497D"/>
      <name val="Calibri"/>
      <family val="2"/>
    </font>
    <font>
      <sz val="10"/>
      <color rgb="FF000080"/>
      <name val="Arial"/>
      <family val="2"/>
    </font>
    <font>
      <sz val="7"/>
      <name val="Times New Roman"/>
      <family val="1"/>
    </font>
    <font>
      <sz val="11"/>
      <color indexed="56"/>
      <name val="Calibri"/>
      <family val="2"/>
    </font>
    <font>
      <b/>
      <sz val="11"/>
      <name val="Calibri"/>
      <family val="2"/>
    </font>
    <font>
      <u/>
      <sz val="11"/>
      <color indexed="8"/>
      <name val="Calibri"/>
      <family val="2"/>
    </font>
    <font>
      <sz val="12"/>
      <color theme="1"/>
      <name val="Times New Roman"/>
      <family val="1"/>
    </font>
    <font>
      <sz val="10"/>
      <color indexed="56"/>
      <name val="Calibri"/>
      <family val="2"/>
    </font>
    <font>
      <b/>
      <sz val="11"/>
      <name val="Cambria"/>
      <family val="1"/>
    </font>
    <font>
      <sz val="11"/>
      <color rgb="FFFF0000"/>
      <name val="Calibri"/>
      <family val="2"/>
    </font>
    <font>
      <sz val="11"/>
      <color theme="1"/>
      <name val="Calibri"/>
      <family val="2"/>
    </font>
    <font>
      <sz val="10"/>
      <color rgb="FF2F2F2F"/>
      <name val="Calibri"/>
      <family val="2"/>
      <scheme val="minor"/>
    </font>
    <font>
      <sz val="12"/>
      <name val="Calibri"/>
      <family val="2"/>
      <scheme val="minor"/>
    </font>
    <font>
      <sz val="10"/>
      <color theme="1"/>
      <name val="Calibri"/>
      <family val="2"/>
    </font>
    <font>
      <sz val="11"/>
      <color theme="3"/>
      <name val="Calibri"/>
      <family val="2"/>
      <scheme val="minor"/>
    </font>
    <font>
      <vertAlign val="superscript"/>
      <sz val="11"/>
      <name val="Calibri"/>
      <family val="2"/>
    </font>
    <font>
      <sz val="11"/>
      <color rgb="FF2F2F2F"/>
      <name val="Arial"/>
      <family val="2"/>
    </font>
    <font>
      <sz val="11"/>
      <name val="Arial"/>
      <family val="2"/>
    </font>
    <font>
      <vertAlign val="superscript"/>
      <sz val="11"/>
      <name val="Calibri"/>
      <family val="2"/>
      <scheme val="minor"/>
    </font>
    <font>
      <sz val="11"/>
      <color rgb="FF00B0F0"/>
      <name val="Calibri"/>
      <family val="2"/>
      <scheme val="minor"/>
    </font>
    <font>
      <vertAlign val="superscript"/>
      <sz val="11"/>
      <color indexed="8"/>
      <name val="Calibri"/>
      <family val="2"/>
    </font>
    <font>
      <sz val="10"/>
      <color rgb="FF000000"/>
      <name val="Tahoma"/>
      <family val="2"/>
    </font>
    <font>
      <sz val="12"/>
      <color rgb="FF000000"/>
      <name val="Verdana"/>
      <family val="2"/>
    </font>
    <font>
      <b/>
      <sz val="10"/>
      <color theme="3" tint="0.39997558519241921"/>
      <name val="Calibri"/>
      <family val="2"/>
      <scheme val="minor"/>
    </font>
    <font>
      <u/>
      <sz val="11"/>
      <name val="Calibri"/>
      <family val="2"/>
      <scheme val="minor"/>
    </font>
    <font>
      <b/>
      <sz val="9"/>
      <color indexed="81"/>
      <name val="Tahoma"/>
      <family val="2"/>
    </font>
    <font>
      <b/>
      <sz val="10"/>
      <name val="Calibri"/>
      <family val="2"/>
      <scheme val="minor"/>
    </font>
    <font>
      <sz val="10"/>
      <color theme="1" tint="0.24994659260841701"/>
      <name val="Arial"/>
      <family val="2"/>
    </font>
    <font>
      <b/>
      <sz val="10"/>
      <color theme="1" tint="0.24994659260841701"/>
      <name val="Arial"/>
      <family val="2"/>
    </font>
    <font>
      <sz val="10"/>
      <color rgb="FF0070C0"/>
      <name val="Arial"/>
      <family val="2"/>
    </font>
    <font>
      <sz val="10"/>
      <color rgb="FF00B050"/>
      <name val="Arial"/>
      <family val="2"/>
    </font>
    <font>
      <b/>
      <sz val="11"/>
      <color rgb="FF2F2F2F"/>
      <name val="Arial"/>
      <family val="2"/>
    </font>
    <font>
      <sz val="10"/>
      <color indexed="8"/>
      <name val="Calibri"/>
      <family val="2"/>
    </font>
    <font>
      <b/>
      <sz val="10"/>
      <color indexed="8"/>
      <name val="Calibri"/>
      <family val="2"/>
    </font>
    <font>
      <u/>
      <sz val="10"/>
      <color indexed="8"/>
      <name val="Calibri"/>
      <family val="2"/>
    </font>
    <font>
      <sz val="11"/>
      <color indexed="63"/>
      <name val="Arial"/>
      <family val="2"/>
    </font>
    <font>
      <sz val="10"/>
      <color rgb="FF000000"/>
      <name val="Arial"/>
      <family val="2"/>
    </font>
    <font>
      <b/>
      <sz val="11"/>
      <color rgb="FF2F2F2F"/>
      <name val="Calibri"/>
      <family val="2"/>
      <scheme val="minor"/>
    </font>
    <font>
      <sz val="11"/>
      <color rgb="FF2F2F2F"/>
      <name val="Calibri"/>
      <family val="2"/>
      <scheme val="minor"/>
    </font>
    <font>
      <b/>
      <sz val="10"/>
      <color rgb="FF2F2F2F"/>
      <name val="Calibri"/>
      <family val="2"/>
      <scheme val="minor"/>
    </font>
    <font>
      <i/>
      <sz val="11"/>
      <color theme="1"/>
      <name val="Calibri"/>
      <family val="2"/>
      <scheme val="minor"/>
    </font>
    <font>
      <i/>
      <sz val="10"/>
      <color theme="1"/>
      <name val="Calibri"/>
      <family val="2"/>
      <scheme val="minor"/>
    </font>
    <font>
      <sz val="10"/>
      <color theme="4" tint="0.79998168889431442"/>
      <name val="Arial"/>
      <family val="2"/>
    </font>
    <font>
      <sz val="10"/>
      <color rgb="FF7030A0"/>
      <name val="Arial"/>
      <family val="2"/>
    </font>
    <font>
      <u/>
      <sz val="9.9"/>
      <color theme="10"/>
      <name val="Calibri"/>
      <family val="2"/>
    </font>
    <font>
      <sz val="9.9"/>
      <name val="Calibri"/>
      <family val="2"/>
    </font>
    <font>
      <sz val="10"/>
      <color theme="1" tint="0.14999847407452621"/>
      <name val="Arial"/>
      <family val="2"/>
    </font>
    <font>
      <b/>
      <sz val="10"/>
      <color theme="1" tint="0.14999847407452621"/>
      <name val="Arial"/>
      <family val="2"/>
    </font>
    <font>
      <b/>
      <sz val="10"/>
      <color theme="1" tint="0.14999847407452621"/>
      <name val="SAPDings"/>
      <family val="3"/>
      <charset val="2"/>
    </font>
    <font>
      <sz val="10"/>
      <color theme="1" tint="0.14999847407452621"/>
      <name val="Calibri"/>
      <family val="2"/>
      <scheme val="minor"/>
    </font>
    <font>
      <strike/>
      <sz val="10"/>
      <color theme="1" tint="0.14999847407452621"/>
      <name val="Arial"/>
      <family val="2"/>
    </font>
    <font>
      <sz val="12"/>
      <color rgb="FF000000"/>
      <name val="Arial"/>
      <family val="2"/>
    </font>
    <font>
      <u/>
      <sz val="10"/>
      <color theme="1" tint="0.14999847407452621"/>
      <name val="Arial"/>
      <family val="2"/>
    </font>
    <font>
      <sz val="9"/>
      <color indexed="81"/>
      <name val="Tahoma"/>
      <family val="2"/>
    </font>
    <font>
      <b/>
      <sz val="10"/>
      <color theme="1" tint="0.249977111117893"/>
      <name val="SAPDings"/>
      <family val="3"/>
      <charset val="2"/>
    </font>
    <font>
      <b/>
      <sz val="10"/>
      <name val="SAPDings"/>
      <family val="3"/>
      <charset val="2"/>
    </font>
    <font>
      <b/>
      <sz val="10"/>
      <color theme="1"/>
      <name val="SAPDings"/>
      <family val="3"/>
      <charset val="2"/>
    </font>
    <font>
      <sz val="10"/>
      <color theme="1" tint="0.249977111117893"/>
      <name val="Calibri"/>
      <family val="2"/>
      <scheme val="minor"/>
    </font>
    <font>
      <sz val="10"/>
      <color theme="1" tint="0.249977111117893"/>
      <name val="SAPDings"/>
      <family val="3"/>
      <charset val="2"/>
    </font>
    <font>
      <sz val="11"/>
      <color theme="1" tint="0.249977111117893"/>
      <name val="Arial"/>
      <family val="2"/>
    </font>
    <font>
      <b/>
      <sz val="10"/>
      <color rgb="FFFF0000"/>
      <name val="Arial"/>
      <family val="2"/>
    </font>
    <font>
      <b/>
      <sz val="9"/>
      <color indexed="81"/>
      <name val="Tahoma"/>
      <charset val="1"/>
    </font>
  </fonts>
  <fills count="13">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99"/>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rgb="FF00B050"/>
        <bgColor indexed="64"/>
      </patternFill>
    </fill>
    <fill>
      <patternFill patternType="solid">
        <fgColor rgb="FFFF9966"/>
        <bgColor indexed="64"/>
      </patternFill>
    </fill>
    <fill>
      <patternFill patternType="solid">
        <fgColor theme="7" tint="0.39997558519241921"/>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right style="thin">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theme="1" tint="0.499984740745262"/>
      </right>
      <top style="thin">
        <color theme="1" tint="0.499984740745262"/>
      </top>
      <bottom style="thin">
        <color theme="1" tint="0.499984740745262"/>
      </bottom>
      <diagonal/>
    </border>
    <border>
      <left/>
      <right/>
      <top style="thin">
        <color indexed="64"/>
      </top>
      <bottom style="thin">
        <color indexed="64"/>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s>
  <cellStyleXfs count="2">
    <xf numFmtId="0" fontId="0" fillId="0" borderId="0"/>
    <xf numFmtId="0" fontId="89" fillId="0" borderId="0" applyNumberFormat="0" applyFill="0" applyBorder="0" applyAlignment="0" applyProtection="0">
      <alignment vertical="top"/>
      <protection locked="0"/>
    </xf>
  </cellStyleXfs>
  <cellXfs count="717">
    <xf numFmtId="0" fontId="0" fillId="0" borderId="0" xfId="0"/>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8" fillId="0" borderId="1" xfId="0" applyFont="1" applyFill="1" applyBorder="1" applyAlignment="1">
      <alignment horizontal="center" vertical="center" wrapText="1"/>
    </xf>
    <xf numFmtId="0" fontId="7" fillId="0" borderId="0" xfId="0" applyFont="1" applyAlignment="1">
      <alignment vertical="center"/>
    </xf>
    <xf numFmtId="0" fontId="7" fillId="0" borderId="1" xfId="0" applyFont="1" applyBorder="1" applyAlignment="1">
      <alignment vertical="center" wrapText="1"/>
    </xf>
    <xf numFmtId="0" fontId="7" fillId="0" borderId="0" xfId="0" applyFont="1" applyFill="1" applyAlignment="1">
      <alignment vertical="center"/>
    </xf>
    <xf numFmtId="165" fontId="5"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Fill="1" applyAlignment="1">
      <alignment horizontal="center" vertical="center"/>
    </xf>
    <xf numFmtId="0" fontId="7" fillId="0" borderId="3" xfId="0" applyFont="1" applyFill="1" applyBorder="1" applyAlignment="1">
      <alignment horizontal="left" vertical="top" wrapText="1"/>
    </xf>
    <xf numFmtId="0" fontId="7" fillId="0" borderId="0" xfId="0" applyFont="1" applyAlignment="1">
      <alignment vertical="center" wrapText="1"/>
    </xf>
    <xf numFmtId="0" fontId="0" fillId="0" borderId="0" xfId="0" applyAlignment="1">
      <alignment wrapText="1"/>
    </xf>
    <xf numFmtId="0" fontId="7" fillId="0" borderId="0" xfId="0" applyFont="1" applyFill="1" applyAlignment="1">
      <alignment horizontal="left" vertical="top" wrapText="1"/>
    </xf>
    <xf numFmtId="0" fontId="0" fillId="0" borderId="0" xfId="0" applyAlignment="1">
      <alignment horizontal="left" vertical="top" wrapText="1"/>
    </xf>
    <xf numFmtId="0" fontId="8" fillId="0" borderId="4"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Fill="1" applyBorder="1" applyAlignment="1">
      <alignment horizontal="center" vertical="center" wrapText="1"/>
    </xf>
    <xf numFmtId="0" fontId="0" fillId="0" borderId="0" xfId="0" applyBorder="1" applyAlignment="1">
      <alignment horizontal="center" vertical="center"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8" fillId="0" borderId="0" xfId="0" applyFont="1" applyFill="1" applyAlignment="1">
      <alignment horizontal="left" vertical="top" wrapText="1"/>
    </xf>
    <xf numFmtId="0" fontId="7" fillId="0"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4" borderId="5" xfId="0"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5" xfId="0" applyFont="1" applyFill="1" applyBorder="1" applyAlignment="1">
      <alignment horizontal="left" vertical="top" wrapText="1"/>
    </xf>
    <xf numFmtId="0" fontId="7"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164" fontId="9" fillId="0" borderId="5" xfId="0" applyNumberFormat="1" applyFont="1" applyFill="1" applyBorder="1" applyAlignment="1">
      <alignment horizontal="center" vertical="center" wrapText="1"/>
    </xf>
    <xf numFmtId="0" fontId="9" fillId="0" borderId="5" xfId="0" applyFont="1" applyFill="1" applyBorder="1" applyAlignment="1">
      <alignment horizontal="left" vertical="top" wrapText="1"/>
    </xf>
    <xf numFmtId="0" fontId="5" fillId="0" borderId="5" xfId="0" applyFont="1" applyBorder="1" applyAlignment="1">
      <alignment vertical="center" wrapText="1"/>
    </xf>
    <xf numFmtId="164" fontId="5" fillId="0" borderId="5" xfId="0" applyNumberFormat="1" applyFont="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7" fillId="0" borderId="0" xfId="0" applyFont="1" applyAlignment="1">
      <alignment horizontal="left" vertical="top" wrapText="1"/>
    </xf>
    <xf numFmtId="0" fontId="5" fillId="0" borderId="6" xfId="0" applyFont="1" applyFill="1" applyBorder="1" applyAlignment="1">
      <alignment horizontal="center" vertical="center" wrapText="1"/>
    </xf>
    <xf numFmtId="164" fontId="5"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5" fillId="0" borderId="6" xfId="0" applyFont="1" applyFill="1" applyBorder="1" applyAlignment="1">
      <alignment horizontal="left" vertical="top" wrapText="1"/>
    </xf>
    <xf numFmtId="0" fontId="5" fillId="0"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textRotation="255" shrinkToFit="1"/>
    </xf>
    <xf numFmtId="0" fontId="6" fillId="4"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0" fillId="4" borderId="5" xfId="0" applyFont="1" applyFill="1" applyBorder="1" applyAlignment="1">
      <alignment horizontal="left" vertical="center"/>
    </xf>
    <xf numFmtId="0" fontId="6" fillId="4" borderId="5" xfId="0" applyFont="1" applyFill="1" applyBorder="1" applyAlignment="1">
      <alignment horizontal="center" vertical="center" textRotation="255" shrinkToFit="1"/>
    </xf>
    <xf numFmtId="0" fontId="6" fillId="4" borderId="5" xfId="0" applyFont="1" applyFill="1" applyBorder="1" applyAlignment="1">
      <alignment horizontal="left" vertical="top" wrapText="1"/>
    </xf>
    <xf numFmtId="0" fontId="5" fillId="0" borderId="8"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5" fillId="0" borderId="5" xfId="0" applyFont="1" applyBorder="1" applyAlignment="1">
      <alignment horizontal="left" vertical="top" wrapText="1"/>
    </xf>
    <xf numFmtId="0" fontId="6" fillId="4" borderId="5" xfId="0" applyFont="1" applyFill="1" applyBorder="1" applyAlignment="1">
      <alignment horizontal="left" vertical="center" wrapText="1"/>
    </xf>
    <xf numFmtId="0" fontId="7" fillId="0" borderId="0" xfId="0" applyFont="1" applyAlignment="1">
      <alignment horizontal="left" vertical="center" wrapText="1"/>
    </xf>
    <xf numFmtId="0" fontId="22"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24" fillId="0" borderId="0" xfId="0" applyFont="1" applyAlignment="1">
      <alignment horizontal="left" indent="12"/>
    </xf>
    <xf numFmtId="0" fontId="24" fillId="0" borderId="0" xfId="0" applyFont="1"/>
    <xf numFmtId="0" fontId="24" fillId="0" borderId="0" xfId="0" applyFont="1" applyAlignment="1">
      <alignment horizontal="left" wrapText="1" indent="7"/>
    </xf>
    <xf numFmtId="0" fontId="24" fillId="0" borderId="0" xfId="0" applyFont="1" applyAlignment="1">
      <alignment horizontal="left" indent="13"/>
    </xf>
    <xf numFmtId="0" fontId="25" fillId="2" borderId="6" xfId="0" applyFont="1" applyFill="1" applyBorder="1" applyAlignment="1">
      <alignment horizontal="center" vertical="center" wrapText="1"/>
    </xf>
    <xf numFmtId="0" fontId="25" fillId="2" borderId="6" xfId="0" applyFont="1" applyFill="1" applyBorder="1" applyAlignment="1">
      <alignment horizontal="center" vertical="center" textRotation="255" shrinkToFit="1"/>
    </xf>
    <xf numFmtId="0" fontId="25" fillId="2" borderId="5"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8" fillId="0" borderId="0" xfId="0" applyFont="1" applyFill="1" applyBorder="1" applyAlignment="1">
      <alignment horizontal="center" vertical="center" wrapText="1"/>
    </xf>
    <xf numFmtId="0" fontId="0" fillId="0" borderId="5" xfId="0" applyBorder="1" applyAlignment="1">
      <alignment horizontal="center" vertical="center" wrapText="1"/>
    </xf>
    <xf numFmtId="0" fontId="9" fillId="0" borderId="5" xfId="0" applyFont="1" applyBorder="1" applyAlignment="1">
      <alignment horizontal="center" vertical="center" wrapText="1"/>
    </xf>
    <xf numFmtId="0" fontId="6" fillId="4"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textRotation="255" shrinkToFit="1"/>
    </xf>
    <xf numFmtId="0" fontId="6" fillId="4" borderId="5" xfId="0" applyFont="1" applyFill="1" applyBorder="1" applyAlignment="1">
      <alignment horizontal="left" vertical="center" textRotation="255" shrinkToFit="1"/>
    </xf>
    <xf numFmtId="164" fontId="9" fillId="0" borderId="5" xfId="0" applyNumberFormat="1" applyFont="1" applyBorder="1" applyAlignment="1">
      <alignment horizontal="center" vertical="center" wrapText="1"/>
    </xf>
    <xf numFmtId="0" fontId="5" fillId="5"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0" borderId="5" xfId="0" applyBorder="1" applyAlignment="1">
      <alignment horizontal="left" vertical="top" wrapText="1"/>
    </xf>
    <xf numFmtId="0" fontId="7" fillId="0" borderId="5" xfId="0" applyFont="1" applyBorder="1" applyAlignment="1">
      <alignment horizontal="left" vertical="center" wrapText="1"/>
    </xf>
    <xf numFmtId="14" fontId="7" fillId="0" borderId="5"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7" fillId="0" borderId="5" xfId="0" applyFont="1" applyFill="1" applyBorder="1" applyAlignment="1">
      <alignment horizontal="left" vertical="top" wrapText="1"/>
    </xf>
    <xf numFmtId="0" fontId="7" fillId="0" borderId="9"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5" fillId="0" borderId="5" xfId="0" applyFont="1" applyFill="1" applyBorder="1" applyAlignment="1">
      <alignment vertical="center" wrapText="1"/>
    </xf>
    <xf numFmtId="0" fontId="7" fillId="0" borderId="5" xfId="0" applyFont="1" applyFill="1" applyBorder="1" applyAlignment="1">
      <alignment vertical="center" wrapText="1"/>
    </xf>
    <xf numFmtId="165" fontId="5" fillId="0" borderId="5" xfId="0" applyNumberFormat="1" applyFont="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vertical="center"/>
    </xf>
    <xf numFmtId="14" fontId="7" fillId="0" borderId="5" xfId="0" applyNumberFormat="1" applyFont="1" applyBorder="1" applyAlignment="1">
      <alignment horizontal="center" vertical="center"/>
    </xf>
    <xf numFmtId="0" fontId="7" fillId="0" borderId="5" xfId="0" applyFont="1" applyFill="1" applyBorder="1" applyAlignment="1">
      <alignment vertical="center"/>
    </xf>
    <xf numFmtId="14"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14" fontId="18" fillId="0" borderId="5" xfId="0" applyNumberFormat="1" applyFont="1" applyFill="1" applyBorder="1" applyAlignment="1">
      <alignment horizontal="center" vertical="center" wrapText="1"/>
    </xf>
    <xf numFmtId="0" fontId="9" fillId="0" borderId="5" xfId="0" applyFont="1" applyFill="1" applyBorder="1" applyAlignment="1">
      <alignment horizontal="left" vertical="center"/>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top" wrapText="1"/>
    </xf>
    <xf numFmtId="0" fontId="16" fillId="0" borderId="5" xfId="0" applyFont="1" applyFill="1" applyBorder="1" applyAlignment="1">
      <alignment horizontal="left" vertical="top" wrapText="1"/>
    </xf>
    <xf numFmtId="14" fontId="7" fillId="0" borderId="5" xfId="0" applyNumberFormat="1" applyFont="1" applyBorder="1" applyAlignment="1">
      <alignment horizontal="center" vertical="center" wrapText="1"/>
    </xf>
    <xf numFmtId="0" fontId="6" fillId="2" borderId="5" xfId="0" applyFont="1" applyFill="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0" fontId="0" fillId="0" borderId="0" xfId="0" applyAlignment="1">
      <alignment horizontal="left" vertical="center" wrapText="1"/>
    </xf>
    <xf numFmtId="0" fontId="6" fillId="0" borderId="5" xfId="0" applyFont="1" applyFill="1" applyBorder="1" applyAlignment="1">
      <alignment horizontal="center" vertical="center" wrapText="1"/>
    </xf>
    <xf numFmtId="0" fontId="9" fillId="0" borderId="5" xfId="0" applyFont="1" applyFill="1" applyBorder="1" applyAlignment="1">
      <alignment horizontal="center" vertical="center" textRotation="255" shrinkToFit="1"/>
    </xf>
    <xf numFmtId="0" fontId="29"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3" xfId="0" applyBorder="1" applyAlignment="1">
      <alignment horizontal="left" vertical="top" wrapText="1"/>
    </xf>
    <xf numFmtId="0" fontId="31" fillId="0" borderId="0" xfId="0" applyFont="1"/>
    <xf numFmtId="14" fontId="5" fillId="3" borderId="5" xfId="0" applyNumberFormat="1" applyFont="1" applyFill="1" applyBorder="1" applyAlignment="1">
      <alignment horizontal="center" vertical="center" wrapText="1"/>
    </xf>
    <xf numFmtId="14" fontId="23"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textRotation="90" wrapText="1"/>
    </xf>
    <xf numFmtId="0" fontId="7" fillId="0" borderId="0" xfId="0" applyFont="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7" fillId="0" borderId="3" xfId="0" applyNumberFormat="1" applyFont="1" applyBorder="1" applyAlignment="1">
      <alignment horizontal="left" vertical="top"/>
    </xf>
    <xf numFmtId="0" fontId="19" fillId="0" borderId="3" xfId="0" applyFont="1" applyBorder="1" applyAlignment="1">
      <alignment horizontal="left" vertical="top" wrapText="1"/>
    </xf>
    <xf numFmtId="0" fontId="18" fillId="0" borderId="3" xfId="0" applyFont="1" applyBorder="1" applyAlignment="1">
      <alignment horizontal="left" vertical="top"/>
    </xf>
    <xf numFmtId="0" fontId="19" fillId="0" borderId="3" xfId="0" applyFont="1" applyBorder="1" applyAlignment="1">
      <alignment horizontal="left" vertical="top"/>
    </xf>
    <xf numFmtId="14" fontId="7" fillId="0" borderId="3" xfId="0" applyNumberFormat="1" applyFont="1" applyBorder="1" applyAlignment="1">
      <alignment horizontal="left" vertical="top"/>
    </xf>
    <xf numFmtId="0" fontId="19" fillId="0" borderId="3" xfId="0" applyFont="1" applyBorder="1" applyAlignment="1">
      <alignment wrapText="1"/>
    </xf>
    <xf numFmtId="0" fontId="0" fillId="0" borderId="0" xfId="0" applyAlignment="1">
      <alignment horizontal="left" vertical="top"/>
    </xf>
    <xf numFmtId="0" fontId="0" fillId="0" borderId="3" xfId="0" applyBorder="1" applyAlignment="1">
      <alignment horizontal="left" wrapText="1"/>
    </xf>
    <xf numFmtId="49" fontId="0" fillId="7" borderId="3" xfId="0" applyNumberFormat="1" applyFill="1" applyBorder="1" applyAlignment="1">
      <alignment horizontal="left" vertical="top"/>
    </xf>
    <xf numFmtId="0" fontId="0" fillId="7" borderId="3" xfId="0" applyFill="1" applyBorder="1" applyAlignment="1">
      <alignment horizontal="left" wrapText="1"/>
    </xf>
    <xf numFmtId="49" fontId="0" fillId="7" borderId="14" xfId="0" applyNumberFormat="1" applyFill="1" applyBorder="1" applyAlignment="1">
      <alignment horizontal="left"/>
    </xf>
    <xf numFmtId="49" fontId="0" fillId="7" borderId="16" xfId="0" applyNumberFormat="1" applyFill="1" applyBorder="1" applyAlignment="1">
      <alignment horizontal="left"/>
    </xf>
    <xf numFmtId="49" fontId="0" fillId="7" borderId="12" xfId="0" applyNumberFormat="1" applyFill="1" applyBorder="1" applyAlignment="1">
      <alignment horizontal="left"/>
    </xf>
    <xf numFmtId="14" fontId="0" fillId="7" borderId="3" xfId="0" applyNumberFormat="1" applyFill="1" applyBorder="1" applyAlignment="1">
      <alignment horizontal="left" vertical="top" wrapText="1"/>
    </xf>
    <xf numFmtId="0" fontId="0" fillId="7" borderId="3" xfId="0" applyFill="1" applyBorder="1" applyAlignment="1">
      <alignment horizontal="left" vertical="top"/>
    </xf>
    <xf numFmtId="0" fontId="0" fillId="7" borderId="3" xfId="0" applyFont="1" applyFill="1" applyBorder="1" applyAlignment="1">
      <alignment horizontal="left" vertical="top" wrapText="1"/>
    </xf>
    <xf numFmtId="14" fontId="0" fillId="7" borderId="3" xfId="0" applyNumberFormat="1" applyFill="1" applyBorder="1" applyAlignment="1">
      <alignment horizontal="left" vertical="top"/>
    </xf>
    <xf numFmtId="0" fontId="0" fillId="7" borderId="0" xfId="0" applyFill="1" applyAlignment="1">
      <alignment horizontal="left" vertical="top"/>
    </xf>
    <xf numFmtId="14" fontId="0" fillId="7" borderId="0" xfId="0" applyNumberFormat="1" applyFill="1" applyAlignment="1">
      <alignment horizontal="left" vertical="top"/>
    </xf>
    <xf numFmtId="49" fontId="0" fillId="7" borderId="3" xfId="0" applyNumberFormat="1" applyFill="1" applyBorder="1" applyAlignment="1">
      <alignment horizontal="left" vertical="top" wrapText="1"/>
    </xf>
    <xf numFmtId="0" fontId="0" fillId="7" borderId="3" xfId="0" applyFill="1" applyBorder="1" applyAlignment="1">
      <alignment horizontal="left" vertical="top" wrapText="1"/>
    </xf>
    <xf numFmtId="0" fontId="40" fillId="7" borderId="11" xfId="0" applyFont="1" applyFill="1" applyBorder="1" applyAlignment="1">
      <alignment vertical="top" wrapText="1"/>
    </xf>
    <xf numFmtId="0" fontId="0" fillId="0" borderId="3" xfId="0" applyBorder="1" applyAlignment="1">
      <alignment wrapText="1"/>
    </xf>
    <xf numFmtId="49" fontId="0" fillId="4" borderId="3" xfId="0" applyNumberFormat="1" applyFill="1" applyBorder="1" applyAlignment="1">
      <alignment horizontal="center" vertical="center"/>
    </xf>
    <xf numFmtId="0" fontId="0" fillId="0" borderId="0" xfId="0" applyAlignment="1">
      <alignment horizontal="center" vertical="center"/>
    </xf>
    <xf numFmtId="0" fontId="19" fillId="0" borderId="3" xfId="0" applyFont="1" applyBorder="1" applyAlignment="1">
      <alignment vertical="top" wrapText="1"/>
    </xf>
    <xf numFmtId="0" fontId="0" fillId="0" borderId="3" xfId="0" applyBorder="1" applyAlignment="1">
      <alignment vertical="top" wrapText="1"/>
    </xf>
    <xf numFmtId="0" fontId="0" fillId="0" borderId="3" xfId="0" applyBorder="1" applyAlignment="1">
      <alignment horizontal="left" vertical="top"/>
    </xf>
    <xf numFmtId="0" fontId="5" fillId="0" borderId="5" xfId="0" quotePrefix="1" applyFont="1" applyFill="1" applyBorder="1" applyAlignment="1">
      <alignment horizontal="left" vertical="center" wrapText="1"/>
    </xf>
    <xf numFmtId="0" fontId="37" fillId="4" borderId="13" xfId="0" applyFont="1" applyFill="1" applyBorder="1" applyAlignment="1">
      <alignment horizontal="center" vertical="center"/>
    </xf>
    <xf numFmtId="0" fontId="0" fillId="7" borderId="13" xfId="0" applyFill="1" applyBorder="1" applyAlignment="1">
      <alignment horizontal="left" vertical="top"/>
    </xf>
    <xf numFmtId="0" fontId="42" fillId="7" borderId="13" xfId="0" applyFont="1" applyFill="1" applyBorder="1" applyAlignment="1">
      <alignment horizontal="left" vertical="top"/>
    </xf>
    <xf numFmtId="0" fontId="0" fillId="7" borderId="14" xfId="0" applyFill="1" applyBorder="1" applyAlignment="1">
      <alignment horizontal="left" vertical="top"/>
    </xf>
    <xf numFmtId="0" fontId="0" fillId="7" borderId="17" xfId="0" applyFill="1" applyBorder="1" applyAlignment="1">
      <alignment horizontal="left" vertical="top"/>
    </xf>
    <xf numFmtId="0" fontId="0" fillId="7" borderId="18" xfId="0" applyFill="1" applyBorder="1" applyAlignment="1">
      <alignment horizontal="left" vertical="top"/>
    </xf>
    <xf numFmtId="0" fontId="42" fillId="7" borderId="0" xfId="0" applyFont="1" applyFill="1" applyAlignment="1"/>
    <xf numFmtId="0" fontId="0" fillId="0" borderId="0" xfId="0" applyAlignment="1"/>
    <xf numFmtId="0" fontId="61" fillId="0" borderId="3" xfId="0" applyFont="1" applyBorder="1" applyAlignment="1">
      <alignment horizontal="left" vertical="top"/>
    </xf>
    <xf numFmtId="0" fontId="0" fillId="8" borderId="0" xfId="0" applyFill="1"/>
    <xf numFmtId="0" fontId="0" fillId="0" borderId="0" xfId="0" applyBorder="1" applyAlignment="1">
      <alignment horizontal="center" vertical="center"/>
    </xf>
    <xf numFmtId="0" fontId="0" fillId="7" borderId="11" xfId="0" applyFill="1" applyBorder="1" applyAlignment="1">
      <alignment horizontal="left" vertical="top"/>
    </xf>
    <xf numFmtId="14" fontId="0" fillId="7" borderId="11" xfId="0" applyNumberFormat="1" applyFill="1" applyBorder="1" applyAlignment="1">
      <alignment horizontal="left" vertical="top" wrapText="1"/>
    </xf>
    <xf numFmtId="0" fontId="0" fillId="7" borderId="11" xfId="0" applyFill="1" applyBorder="1" applyAlignment="1">
      <alignment horizontal="left" vertical="top" wrapText="1"/>
    </xf>
    <xf numFmtId="0" fontId="19" fillId="7" borderId="11" xfId="0" applyFont="1" applyFill="1" applyBorder="1" applyAlignment="1">
      <alignment vertical="top" wrapText="1"/>
    </xf>
    <xf numFmtId="0" fontId="0" fillId="0" borderId="0" xfId="0" applyBorder="1" applyAlignment="1">
      <alignment wrapText="1"/>
    </xf>
    <xf numFmtId="0" fontId="0" fillId="0" borderId="0" xfId="0" applyBorder="1"/>
    <xf numFmtId="0" fontId="36" fillId="0" borderId="0" xfId="0" applyFont="1" applyBorder="1"/>
    <xf numFmtId="0" fontId="0" fillId="8" borderId="0" xfId="0" applyFill="1" applyBorder="1"/>
    <xf numFmtId="0" fontId="6" fillId="2" borderId="10"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6" xfId="0" applyFont="1" applyFill="1" applyBorder="1" applyAlignment="1">
      <alignment horizontal="center" vertical="center" textRotation="90" wrapText="1"/>
    </xf>
    <xf numFmtId="0" fontId="27"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14" fontId="0" fillId="0" borderId="3" xfId="0" applyNumberFormat="1" applyFill="1" applyBorder="1" applyAlignment="1">
      <alignment horizontal="left" wrapText="1"/>
    </xf>
    <xf numFmtId="0" fontId="0" fillId="0" borderId="3" xfId="0" applyFill="1" applyBorder="1" applyAlignment="1">
      <alignment horizontal="left" vertical="top" wrapText="1"/>
    </xf>
    <xf numFmtId="0" fontId="0" fillId="0" borderId="3" xfId="0" applyFill="1" applyBorder="1" applyAlignment="1">
      <alignment horizontal="left" vertical="top"/>
    </xf>
    <xf numFmtId="14" fontId="0" fillId="0" borderId="3" xfId="0" applyNumberFormat="1" applyBorder="1" applyAlignment="1">
      <alignment horizontal="left" vertical="top"/>
    </xf>
    <xf numFmtId="0" fontId="0" fillId="0" borderId="0" xfId="0" applyBorder="1" applyAlignment="1">
      <alignment horizontal="left" vertical="top"/>
    </xf>
    <xf numFmtId="0" fontId="18" fillId="0" borderId="0" xfId="0" applyFont="1" applyAlignment="1">
      <alignment horizontal="left" vertical="top" wrapText="1"/>
    </xf>
    <xf numFmtId="0" fontId="5" fillId="4" borderId="5" xfId="0" applyFont="1" applyFill="1" applyBorder="1" applyAlignment="1">
      <alignment horizontal="left" vertical="top" wrapText="1"/>
    </xf>
    <xf numFmtId="0" fontId="0" fillId="0" borderId="3" xfId="0" applyFill="1" applyBorder="1" applyAlignment="1">
      <alignment vertical="top" wrapText="1"/>
    </xf>
    <xf numFmtId="0" fontId="6" fillId="2" borderId="0" xfId="0" applyFont="1" applyFill="1" applyBorder="1" applyAlignment="1">
      <alignment horizontal="center" vertical="center" wrapText="1"/>
    </xf>
    <xf numFmtId="14" fontId="18" fillId="0" borderId="3" xfId="0" applyNumberFormat="1" applyFont="1" applyBorder="1" applyAlignment="1">
      <alignment horizontal="left" vertical="top"/>
    </xf>
    <xf numFmtId="164" fontId="7" fillId="0" borderId="3" xfId="0" applyNumberFormat="1" applyFont="1" applyBorder="1" applyAlignment="1">
      <alignment horizontal="left" vertical="top"/>
    </xf>
    <xf numFmtId="164" fontId="7" fillId="0" borderId="3" xfId="0" applyNumberFormat="1" applyFont="1" applyBorder="1" applyAlignment="1">
      <alignment horizontal="left" vertical="top" wrapText="1"/>
    </xf>
    <xf numFmtId="0" fontId="0" fillId="0" borderId="0" xfId="0" applyAlignment="1">
      <alignment vertical="top" wrapText="1"/>
    </xf>
    <xf numFmtId="0" fontId="36" fillId="4" borderId="3" xfId="0" applyFont="1" applyFill="1" applyBorder="1" applyAlignment="1">
      <alignment horizontal="center" vertical="top" wrapText="1"/>
    </xf>
    <xf numFmtId="0" fontId="41" fillId="7" borderId="3" xfId="0" applyFont="1" applyFill="1" applyBorder="1" applyAlignment="1">
      <alignment horizontal="left" vertical="top" wrapText="1"/>
    </xf>
    <xf numFmtId="0" fontId="41" fillId="7" borderId="0" xfId="0" applyFont="1" applyFill="1" applyAlignment="1">
      <alignment vertical="top" wrapText="1"/>
    </xf>
    <xf numFmtId="0" fontId="19" fillId="7" borderId="3" xfId="0" applyFont="1" applyFill="1" applyBorder="1" applyAlignment="1">
      <alignment vertical="top" wrapText="1"/>
    </xf>
    <xf numFmtId="0" fontId="19" fillId="7" borderId="0" xfId="0" applyFont="1" applyFill="1" applyAlignment="1">
      <alignment vertical="top" wrapText="1"/>
    </xf>
    <xf numFmtId="0" fontId="32" fillId="7" borderId="0" xfId="0" applyFont="1" applyFill="1" applyAlignment="1">
      <alignment vertical="top" wrapText="1"/>
    </xf>
    <xf numFmtId="0" fontId="0" fillId="7" borderId="15" xfId="0" applyFont="1" applyFill="1" applyBorder="1" applyAlignment="1">
      <alignment vertical="top" wrapText="1"/>
    </xf>
    <xf numFmtId="0" fontId="0" fillId="7" borderId="16" xfId="0" applyFont="1" applyFill="1" applyBorder="1" applyAlignment="1">
      <alignment vertical="top" wrapText="1"/>
    </xf>
    <xf numFmtId="0" fontId="31" fillId="7" borderId="12" xfId="0" applyFont="1" applyFill="1" applyBorder="1" applyAlignment="1">
      <alignment vertical="top" wrapText="1"/>
    </xf>
    <xf numFmtId="0" fontId="41" fillId="7" borderId="3" xfId="0" applyFont="1" applyFill="1" applyBorder="1" applyAlignment="1">
      <alignment vertical="top" wrapText="1"/>
    </xf>
    <xf numFmtId="0" fontId="0" fillId="7" borderId="0" xfId="0" applyFont="1" applyFill="1" applyAlignment="1">
      <alignment vertical="top" wrapText="1"/>
    </xf>
    <xf numFmtId="0" fontId="44" fillId="7" borderId="0" xfId="0" applyFont="1" applyFill="1" applyAlignment="1">
      <alignment vertical="top" wrapText="1"/>
    </xf>
    <xf numFmtId="0" fontId="0" fillId="7" borderId="3" xfId="0" applyFont="1" applyFill="1" applyBorder="1" applyAlignment="1">
      <alignment vertical="top" wrapText="1"/>
    </xf>
    <xf numFmtId="0" fontId="0" fillId="7" borderId="12" xfId="0" applyFont="1" applyFill="1" applyBorder="1" applyAlignment="1">
      <alignment vertical="top" wrapText="1"/>
    </xf>
    <xf numFmtId="0" fontId="0" fillId="7" borderId="0" xfId="0" applyFill="1" applyAlignment="1">
      <alignment vertical="top" wrapText="1"/>
    </xf>
    <xf numFmtId="0" fontId="0" fillId="7" borderId="3" xfId="0" applyFill="1" applyBorder="1" applyAlignment="1">
      <alignment vertical="top" wrapText="1"/>
    </xf>
    <xf numFmtId="0" fontId="0" fillId="0" borderId="3" xfId="0" applyFont="1" applyBorder="1" applyAlignment="1">
      <alignment horizontal="left" vertical="top" wrapText="1"/>
    </xf>
    <xf numFmtId="0" fontId="61" fillId="0" borderId="3" xfId="0" applyFont="1" applyBorder="1" applyAlignment="1">
      <alignment vertical="top" wrapText="1"/>
    </xf>
    <xf numFmtId="16" fontId="7" fillId="0" borderId="5" xfId="0" applyNumberFormat="1" applyFont="1" applyBorder="1" applyAlignment="1">
      <alignment horizontal="center" vertical="center" wrapText="1"/>
    </xf>
    <xf numFmtId="16" fontId="5" fillId="0" borderId="5" xfId="0" applyNumberFormat="1" applyFont="1" applyFill="1" applyBorder="1" applyAlignment="1">
      <alignment horizontal="center" vertical="center" wrapText="1"/>
    </xf>
    <xf numFmtId="0" fontId="0" fillId="0" borderId="0" xfId="0" applyBorder="1" applyAlignment="1">
      <alignment horizontal="left" wrapText="1"/>
    </xf>
    <xf numFmtId="0" fontId="0" fillId="7" borderId="0" xfId="0" applyFill="1" applyAlignment="1">
      <alignment horizontal="left" vertical="top" wrapText="1"/>
    </xf>
    <xf numFmtId="0" fontId="62" fillId="0" borderId="3" xfId="0" applyFont="1" applyBorder="1" applyAlignment="1">
      <alignment horizontal="left" vertical="top"/>
    </xf>
    <xf numFmtId="14" fontId="0" fillId="0" borderId="3" xfId="0" applyNumberFormat="1" applyFill="1" applyBorder="1" applyAlignment="1">
      <alignment horizontal="left" vertical="top"/>
    </xf>
    <xf numFmtId="0" fontId="5" fillId="0" borderId="21" xfId="0"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37" fillId="4" borderId="0" xfId="0" applyFont="1" applyFill="1" applyBorder="1" applyAlignment="1">
      <alignment horizontal="left" vertical="center" wrapText="1"/>
    </xf>
    <xf numFmtId="0" fontId="0" fillId="0" borderId="0" xfId="0" applyBorder="1" applyAlignment="1"/>
    <xf numFmtId="164" fontId="19" fillId="0" borderId="3" xfId="0" applyNumberFormat="1" applyFont="1" applyBorder="1" applyAlignment="1">
      <alignment horizontal="left" vertical="top"/>
    </xf>
    <xf numFmtId="0" fontId="18" fillId="0" borderId="3" xfId="0" applyFont="1" applyBorder="1" applyAlignment="1">
      <alignment horizontal="center" vertical="center" wrapText="1"/>
    </xf>
    <xf numFmtId="0" fontId="19" fillId="0" borderId="0" xfId="0" applyFont="1" applyAlignment="1">
      <alignment horizontal="center" vertical="center" wrapText="1"/>
    </xf>
    <xf numFmtId="0" fontId="9" fillId="0" borderId="5" xfId="0" applyFont="1" applyBorder="1" applyAlignment="1">
      <alignment horizontal="left" vertical="top" wrapText="1"/>
    </xf>
    <xf numFmtId="0" fontId="8" fillId="6" borderId="5" xfId="0" applyFont="1" applyFill="1" applyBorder="1" applyAlignment="1">
      <alignment horizontal="center" vertical="center" wrapText="1"/>
    </xf>
    <xf numFmtId="0" fontId="3" fillId="0" borderId="0" xfId="0" applyFont="1" applyAlignment="1">
      <alignment horizontal="center" vertical="center" wrapText="1"/>
    </xf>
    <xf numFmtId="0" fontId="21" fillId="4" borderId="5"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0" borderId="0" xfId="0" applyFont="1" applyAlignment="1">
      <alignment horizontal="left" vertical="center" wrapText="1"/>
    </xf>
    <xf numFmtId="0" fontId="11"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3" fillId="0" borderId="0" xfId="0" applyFont="1" applyAlignment="1">
      <alignment horizontal="left" vertical="top" wrapText="1"/>
    </xf>
    <xf numFmtId="0" fontId="11"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15" fillId="0" borderId="0" xfId="0" applyFont="1" applyAlignment="1">
      <alignment horizontal="left" vertical="top" wrapText="1"/>
    </xf>
    <xf numFmtId="0" fontId="8" fillId="0" borderId="0" xfId="0" applyFont="1" applyAlignment="1">
      <alignment horizontal="center" vertical="center" wrapText="1"/>
    </xf>
    <xf numFmtId="0" fontId="3" fillId="0" borderId="0" xfId="0" applyFont="1" applyBorder="1" applyAlignment="1">
      <alignment horizontal="center" vertical="center" wrapText="1"/>
    </xf>
    <xf numFmtId="0" fontId="42" fillId="7" borderId="3" xfId="0" applyFont="1" applyFill="1" applyBorder="1" applyAlignment="1">
      <alignment vertical="top" wrapText="1"/>
    </xf>
    <xf numFmtId="0" fontId="5" fillId="0" borderId="0" xfId="0" applyFont="1" applyAlignment="1">
      <alignment horizontal="left" vertical="top" wrapText="1"/>
    </xf>
    <xf numFmtId="164" fontId="7" fillId="0" borderId="3" xfId="0" applyNumberFormat="1" applyFont="1" applyFill="1" applyBorder="1" applyAlignment="1">
      <alignment horizontal="left" vertical="top"/>
    </xf>
    <xf numFmtId="0" fontId="19" fillId="0" borderId="3" xfId="0" applyFont="1" applyFill="1" applyBorder="1" applyAlignment="1">
      <alignment horizontal="left" vertical="top" wrapText="1"/>
    </xf>
    <xf numFmtId="0" fontId="0" fillId="0" borderId="0" xfId="0" applyBorder="1" applyAlignment="1">
      <alignment vertical="top"/>
    </xf>
    <xf numFmtId="17" fontId="5" fillId="0" borderId="5" xfId="0" applyNumberFormat="1" applyFont="1" applyBorder="1" applyAlignment="1">
      <alignment horizontal="center" vertical="center" wrapText="1"/>
    </xf>
    <xf numFmtId="0" fontId="5" fillId="0" borderId="0" xfId="0" applyFont="1" applyFill="1" applyAlignment="1">
      <alignment horizontal="left" vertical="top" wrapText="1"/>
    </xf>
    <xf numFmtId="0" fontId="5" fillId="0" borderId="0" xfId="0" applyFont="1" applyAlignment="1">
      <alignment horizontal="left" vertical="center" wrapText="1"/>
    </xf>
    <xf numFmtId="14" fontId="5" fillId="0" borderId="5" xfId="0" applyNumberFormat="1" applyFont="1" applyBorder="1" applyAlignment="1">
      <alignment horizontal="left" vertical="top" wrapText="1"/>
    </xf>
    <xf numFmtId="0" fontId="5" fillId="0" borderId="6" xfId="0" applyFont="1" applyBorder="1" applyAlignment="1">
      <alignment horizontal="center" vertical="center" wrapText="1"/>
    </xf>
    <xf numFmtId="0" fontId="5" fillId="0" borderId="6" xfId="0" applyFont="1" applyBorder="1" applyAlignment="1">
      <alignment horizontal="left" vertical="top" wrapText="1"/>
    </xf>
    <xf numFmtId="0" fontId="0" fillId="0" borderId="3" xfId="0" applyFill="1" applyBorder="1" applyAlignment="1">
      <alignment wrapText="1"/>
    </xf>
    <xf numFmtId="0" fontId="0" fillId="0" borderId="0" xfId="0" applyFill="1" applyBorder="1"/>
    <xf numFmtId="0" fontId="0" fillId="0" borderId="3" xfId="0" applyFont="1" applyFill="1" applyBorder="1" applyAlignment="1">
      <alignment horizontal="left" vertical="top" wrapText="1"/>
    </xf>
    <xf numFmtId="14" fontId="0" fillId="0" borderId="3" xfId="0" applyNumberFormat="1" applyFill="1" applyBorder="1" applyAlignment="1">
      <alignment horizontal="left" vertical="top" wrapText="1"/>
    </xf>
    <xf numFmtId="0" fontId="19" fillId="0" borderId="3" xfId="0" applyFont="1" applyFill="1" applyBorder="1" applyAlignment="1">
      <alignment vertical="top" wrapText="1"/>
    </xf>
    <xf numFmtId="0" fontId="19" fillId="0" borderId="3" xfId="0" applyFont="1" applyFill="1" applyBorder="1" applyAlignment="1">
      <alignment horizontal="justify" vertical="top" wrapText="1"/>
    </xf>
    <xf numFmtId="0" fontId="40" fillId="0" borderId="3" xfId="0" applyFont="1" applyFill="1" applyBorder="1" applyAlignment="1">
      <alignment vertical="top" wrapText="1"/>
    </xf>
    <xf numFmtId="0" fontId="0" fillId="0" borderId="3" xfId="0" applyNumberFormat="1" applyFill="1" applyBorder="1" applyAlignment="1">
      <alignment horizontal="left" vertical="top" wrapText="1"/>
    </xf>
    <xf numFmtId="0" fontId="44" fillId="0" borderId="3" xfId="0" applyFont="1" applyFill="1" applyBorder="1" applyAlignment="1">
      <alignment vertical="top" wrapText="1"/>
    </xf>
    <xf numFmtId="0" fontId="17" fillId="0" borderId="3" xfId="0" applyFont="1" applyFill="1" applyBorder="1" applyAlignment="1">
      <alignment horizontal="left" vertical="top" wrapText="1"/>
    </xf>
    <xf numFmtId="0" fontId="39" fillId="0" borderId="3" xfId="0" applyFont="1" applyFill="1" applyBorder="1" applyAlignment="1">
      <alignment vertical="top" wrapText="1"/>
    </xf>
    <xf numFmtId="0" fontId="51" fillId="0" borderId="3" xfId="0" applyFont="1" applyFill="1" applyBorder="1" applyAlignment="1">
      <alignment vertical="top" wrapText="1"/>
    </xf>
    <xf numFmtId="14" fontId="40" fillId="0" borderId="3" xfId="0" applyNumberFormat="1" applyFont="1" applyFill="1" applyBorder="1" applyAlignment="1">
      <alignment horizontal="left" vertical="top" wrapText="1"/>
    </xf>
    <xf numFmtId="14" fontId="0" fillId="0" borderId="0" xfId="0" applyNumberFormat="1" applyFill="1" applyBorder="1" applyAlignment="1">
      <alignment horizontal="left" vertical="top"/>
    </xf>
    <xf numFmtId="0" fontId="0" fillId="0" borderId="3" xfId="0" applyFill="1" applyBorder="1" applyAlignment="1">
      <alignment horizontal="left" wrapText="1"/>
    </xf>
    <xf numFmtId="0" fontId="19" fillId="0" borderId="3" xfId="0" applyFont="1" applyFill="1" applyBorder="1" applyAlignment="1">
      <alignment wrapText="1"/>
    </xf>
    <xf numFmtId="0" fontId="7" fillId="0" borderId="3" xfId="0" applyFont="1" applyFill="1" applyBorder="1" applyAlignment="1">
      <alignment horizontal="left" vertical="top"/>
    </xf>
    <xf numFmtId="0" fontId="0" fillId="0" borderId="0" xfId="0" applyFill="1" applyBorder="1" applyAlignment="1">
      <alignment wrapText="1"/>
    </xf>
    <xf numFmtId="0" fontId="27" fillId="0" borderId="0" xfId="0" applyFont="1" applyAlignment="1">
      <alignment horizontal="center" vertical="center" wrapText="1"/>
    </xf>
    <xf numFmtId="0" fontId="27" fillId="0" borderId="15" xfId="0" applyNumberFormat="1" applyFont="1" applyBorder="1" applyAlignment="1">
      <alignment horizontal="center" vertical="center" wrapText="1"/>
    </xf>
    <xf numFmtId="0" fontId="27" fillId="0" borderId="15" xfId="0" applyFont="1" applyBorder="1" applyAlignment="1">
      <alignment horizontal="center" vertical="center" wrapText="1"/>
    </xf>
    <xf numFmtId="0" fontId="7" fillId="0" borderId="3" xfId="0" applyFont="1" applyBorder="1" applyAlignment="1">
      <alignment horizontal="left" vertical="center"/>
    </xf>
    <xf numFmtId="0" fontId="18" fillId="0" borderId="3" xfId="0" applyNumberFormat="1" applyFont="1" applyBorder="1" applyAlignment="1">
      <alignment horizontal="left" vertical="center"/>
    </xf>
    <xf numFmtId="0" fontId="18" fillId="0" borderId="3" xfId="0" applyFont="1" applyBorder="1" applyAlignment="1">
      <alignment horizontal="left" vertical="center" wrapText="1"/>
    </xf>
    <xf numFmtId="0" fontId="33" fillId="0" borderId="3" xfId="0" applyFont="1" applyBorder="1" applyAlignment="1">
      <alignment horizontal="left" vertical="center" wrapText="1"/>
    </xf>
    <xf numFmtId="164" fontId="7" fillId="0" borderId="3" xfId="0" applyNumberFormat="1" applyFont="1" applyBorder="1" applyAlignment="1">
      <alignment horizontal="center" vertical="center"/>
    </xf>
    <xf numFmtId="1"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0" xfId="0" applyFont="1" applyAlignment="1">
      <alignment horizontal="left" vertical="center"/>
    </xf>
    <xf numFmtId="0" fontId="7" fillId="0" borderId="3" xfId="0" applyFont="1" applyBorder="1" applyAlignment="1">
      <alignment horizontal="center" vertical="center" wrapText="1"/>
    </xf>
    <xf numFmtId="0" fontId="33" fillId="0" borderId="3" xfId="0" applyNumberFormat="1" applyFont="1" applyBorder="1" applyAlignment="1">
      <alignment horizontal="left" vertical="center"/>
    </xf>
    <xf numFmtId="0" fontId="7" fillId="0" borderId="3" xfId="0" applyFont="1" applyBorder="1" applyAlignment="1">
      <alignment horizontal="center" vertical="center"/>
    </xf>
    <xf numFmtId="0" fontId="7" fillId="0" borderId="3" xfId="0" applyNumberFormat="1" applyFont="1" applyBorder="1" applyAlignment="1">
      <alignment horizontal="left" vertical="center"/>
    </xf>
    <xf numFmtId="0" fontId="19" fillId="0" borderId="3" xfId="0" applyFont="1" applyBorder="1" applyAlignment="1">
      <alignment horizontal="left" vertical="center" wrapText="1"/>
    </xf>
    <xf numFmtId="0" fontId="19" fillId="0" borderId="3" xfId="0" applyFont="1" applyBorder="1" applyAlignment="1">
      <alignment horizontal="center" vertical="center" wrapText="1"/>
    </xf>
    <xf numFmtId="0" fontId="33" fillId="0" borderId="3" xfId="0" applyFont="1" applyBorder="1" applyAlignment="1">
      <alignment horizontal="left" vertical="center"/>
    </xf>
    <xf numFmtId="0" fontId="33" fillId="0" borderId="3" xfId="0" applyFont="1" applyBorder="1" applyAlignment="1">
      <alignment horizontal="center" vertical="center" wrapText="1"/>
    </xf>
    <xf numFmtId="0" fontId="18" fillId="0" borderId="3" xfId="0" applyFont="1" applyBorder="1" applyAlignment="1">
      <alignment horizontal="left" vertical="center"/>
    </xf>
    <xf numFmtId="164" fontId="7" fillId="0" borderId="3" xfId="0" applyNumberFormat="1" applyFont="1" applyBorder="1" applyAlignment="1">
      <alignment horizontal="center" vertical="center" wrapText="1"/>
    </xf>
    <xf numFmtId="0" fontId="19" fillId="0" borderId="3" xfId="0" applyFont="1" applyBorder="1" applyAlignment="1">
      <alignment vertical="center" wrapText="1"/>
    </xf>
    <xf numFmtId="0" fontId="33" fillId="0" borderId="3" xfId="0" applyFont="1" applyBorder="1" applyAlignment="1">
      <alignment vertical="center" wrapText="1"/>
    </xf>
    <xf numFmtId="0" fontId="56" fillId="0" borderId="3" xfId="0" applyFont="1" applyBorder="1" applyAlignment="1">
      <alignment horizontal="left" vertical="center"/>
    </xf>
    <xf numFmtId="0" fontId="56" fillId="0" borderId="3" xfId="0" applyFont="1" applyBorder="1" applyAlignment="1">
      <alignment horizontal="left" vertical="center" wrapText="1"/>
    </xf>
    <xf numFmtId="0" fontId="56" fillId="0" borderId="3" xfId="0" applyFont="1" applyBorder="1" applyAlignment="1">
      <alignment horizontal="center" vertical="center" wrapText="1"/>
    </xf>
    <xf numFmtId="0" fontId="56" fillId="0" borderId="3" xfId="0" applyNumberFormat="1" applyFont="1" applyBorder="1" applyAlignment="1">
      <alignment horizontal="left" vertical="center" wrapText="1"/>
    </xf>
    <xf numFmtId="0" fontId="56" fillId="0" borderId="3" xfId="0" applyNumberFormat="1" applyFont="1" applyBorder="1" applyAlignment="1">
      <alignment horizontal="center" vertical="center" wrapText="1"/>
    </xf>
    <xf numFmtId="0" fontId="58" fillId="0" borderId="3" xfId="0" applyFont="1" applyBorder="1" applyAlignment="1">
      <alignment horizontal="left" vertical="center"/>
    </xf>
    <xf numFmtId="0" fontId="58" fillId="0" borderId="3" xfId="0" applyFont="1" applyBorder="1" applyAlignment="1">
      <alignment horizontal="left" vertical="center" wrapText="1"/>
    </xf>
    <xf numFmtId="0" fontId="58" fillId="0" borderId="3" xfId="0" applyFont="1" applyBorder="1" applyAlignment="1">
      <alignment horizontal="center" vertical="center" wrapText="1"/>
    </xf>
    <xf numFmtId="164" fontId="58" fillId="0" borderId="3" xfId="0" applyNumberFormat="1" applyFont="1" applyBorder="1" applyAlignment="1">
      <alignment horizontal="center" vertical="center"/>
    </xf>
    <xf numFmtId="0" fontId="58" fillId="0" borderId="0" xfId="0" applyFont="1" applyAlignment="1">
      <alignment horizontal="left" vertical="center"/>
    </xf>
    <xf numFmtId="0" fontId="7" fillId="0" borderId="3" xfId="0" applyNumberFormat="1" applyFont="1" applyBorder="1" applyAlignment="1">
      <alignment horizontal="left" vertical="center" wrapText="1"/>
    </xf>
    <xf numFmtId="0" fontId="61" fillId="0" borderId="3" xfId="0" applyFont="1" applyBorder="1" applyAlignment="1">
      <alignment vertical="center" wrapText="1"/>
    </xf>
    <xf numFmtId="0" fontId="61" fillId="0" borderId="3" xfId="0" applyFont="1" applyBorder="1" applyAlignment="1">
      <alignment horizontal="center" vertical="center" wrapText="1"/>
    </xf>
    <xf numFmtId="0" fontId="18" fillId="0" borderId="0" xfId="0" applyFont="1" applyAlignment="1">
      <alignment horizontal="left" vertical="center"/>
    </xf>
    <xf numFmtId="0" fontId="62" fillId="0" borderId="3" xfId="0" applyFont="1" applyBorder="1" applyAlignment="1">
      <alignment horizontal="left" vertical="center" wrapText="1"/>
    </xf>
    <xf numFmtId="0" fontId="62" fillId="0" borderId="3" xfId="0" applyFont="1" applyBorder="1" applyAlignment="1">
      <alignment horizontal="center" vertical="center" wrapText="1"/>
    </xf>
    <xf numFmtId="164" fontId="18" fillId="0" borderId="3" xfId="0" applyNumberFormat="1" applyFont="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xf>
    <xf numFmtId="164" fontId="0" fillId="0" borderId="3" xfId="0" applyNumberFormat="1" applyFon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left" vertical="center" wrapText="1"/>
    </xf>
    <xf numFmtId="0" fontId="0" fillId="0" borderId="3" xfId="0" applyFont="1" applyBorder="1" applyAlignment="1">
      <alignment horizontal="left" vertical="center"/>
    </xf>
    <xf numFmtId="0" fontId="0" fillId="0" borderId="0" xfId="0" applyFont="1" applyAlignment="1">
      <alignment horizontal="left" vertical="center"/>
    </xf>
    <xf numFmtId="0" fontId="0" fillId="0" borderId="3" xfId="0" applyFont="1" applyBorder="1" applyAlignment="1">
      <alignment horizontal="center" vertical="center"/>
    </xf>
    <xf numFmtId="0" fontId="61" fillId="0" borderId="3" xfId="0" applyFont="1" applyBorder="1" applyAlignment="1">
      <alignment horizontal="left" vertical="center" wrapText="1"/>
    </xf>
    <xf numFmtId="0" fontId="7" fillId="0" borderId="3" xfId="0" applyFont="1" applyBorder="1" applyAlignment="1">
      <alignment vertical="center" wrapText="1"/>
    </xf>
    <xf numFmtId="0" fontId="7" fillId="0" borderId="3" xfId="0" applyFont="1" applyBorder="1" applyAlignment="1">
      <alignment vertical="center"/>
    </xf>
    <xf numFmtId="14" fontId="7" fillId="0" borderId="3" xfId="0" applyNumberFormat="1" applyFont="1" applyBorder="1" applyAlignment="1">
      <alignment horizontal="center" vertical="center" wrapText="1"/>
    </xf>
    <xf numFmtId="14" fontId="7" fillId="0" borderId="3" xfId="0" applyNumberFormat="1" applyFont="1" applyBorder="1" applyAlignment="1">
      <alignment horizontal="center" vertical="center"/>
    </xf>
    <xf numFmtId="14"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0" fontId="9" fillId="0" borderId="3" xfId="0" applyFont="1" applyBorder="1" applyAlignment="1">
      <alignment vertical="center" wrapText="1"/>
    </xf>
    <xf numFmtId="0" fontId="62" fillId="0" borderId="3" xfId="0" applyFont="1" applyBorder="1" applyAlignment="1">
      <alignment vertical="center" wrapText="1"/>
    </xf>
    <xf numFmtId="0" fontId="33" fillId="0" borderId="3" xfId="0" applyFont="1" applyBorder="1" applyAlignment="1">
      <alignment horizontal="center" vertical="center"/>
    </xf>
    <xf numFmtId="14" fontId="33" fillId="0" borderId="3" xfId="0" applyNumberFormat="1" applyFont="1"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vertical="center" wrapText="1"/>
    </xf>
    <xf numFmtId="1" fontId="7" fillId="0" borderId="3" xfId="0" applyNumberFormat="1" applyFont="1" applyBorder="1" applyAlignment="1">
      <alignment horizontal="left" vertical="center"/>
    </xf>
    <xf numFmtId="0" fontId="18" fillId="0" borderId="3" xfId="0" applyNumberFormat="1" applyFont="1" applyBorder="1" applyAlignment="1">
      <alignment horizontal="left" vertical="center" wrapText="1"/>
    </xf>
    <xf numFmtId="0" fontId="18" fillId="0" borderId="3" xfId="0" applyFont="1" applyBorder="1" applyAlignment="1">
      <alignment vertical="center" wrapText="1"/>
    </xf>
    <xf numFmtId="1" fontId="33" fillId="0" borderId="3" xfId="0" applyNumberFormat="1" applyFont="1" applyBorder="1" applyAlignment="1">
      <alignment horizontal="left" vertical="center"/>
    </xf>
    <xf numFmtId="16" fontId="7" fillId="0" borderId="3" xfId="0" applyNumberFormat="1" applyFont="1" applyBorder="1" applyAlignment="1">
      <alignment horizontal="left" vertical="center" wrapText="1"/>
    </xf>
    <xf numFmtId="14" fontId="32" fillId="0" borderId="3" xfId="0" applyNumberFormat="1" applyFont="1" applyBorder="1" applyAlignment="1">
      <alignment horizontal="center" vertical="center"/>
    </xf>
    <xf numFmtId="1" fontId="18" fillId="0" borderId="3" xfId="0" applyNumberFormat="1" applyFont="1" applyBorder="1" applyAlignment="1">
      <alignment horizontal="left" vertical="center"/>
    </xf>
    <xf numFmtId="14" fontId="19" fillId="0" borderId="3" xfId="0" applyNumberFormat="1" applyFont="1" applyBorder="1" applyAlignment="1">
      <alignment horizontal="center" vertical="center"/>
    </xf>
    <xf numFmtId="0" fontId="7" fillId="0" borderId="3" xfId="0" applyNumberFormat="1" applyFont="1" applyBorder="1" applyAlignment="1">
      <alignment horizontal="center" vertical="center" wrapText="1"/>
    </xf>
    <xf numFmtId="0" fontId="7" fillId="0" borderId="3" xfId="0" applyFont="1" applyFill="1" applyBorder="1" applyAlignment="1">
      <alignment horizontal="left" vertical="center"/>
    </xf>
    <xf numFmtId="0" fontId="56" fillId="0" borderId="3" xfId="0" applyFont="1" applyFill="1" applyBorder="1" applyAlignment="1">
      <alignment horizontal="left" vertical="center"/>
    </xf>
    <xf numFmtId="0" fontId="19" fillId="0" borderId="3" xfId="0" applyFont="1" applyFill="1" applyBorder="1" applyAlignment="1">
      <alignment vertical="center" wrapText="1"/>
    </xf>
    <xf numFmtId="14" fontId="0" fillId="0" borderId="3" xfId="0" applyNumberFormat="1" applyFill="1" applyBorder="1" applyAlignment="1">
      <alignment horizontal="center" vertical="center"/>
    </xf>
    <xf numFmtId="1" fontId="7" fillId="0" borderId="3" xfId="0" applyNumberFormat="1" applyFont="1" applyFill="1" applyBorder="1" applyAlignment="1">
      <alignment horizontal="center" vertical="center"/>
    </xf>
    <xf numFmtId="0" fontId="0" fillId="0" borderId="3" xfId="0" applyFill="1" applyBorder="1" applyAlignment="1">
      <alignment horizontal="left" vertical="center" wrapText="1"/>
    </xf>
    <xf numFmtId="0" fontId="0" fillId="0" borderId="3" xfId="0" applyFill="1" applyBorder="1" applyAlignment="1">
      <alignment horizontal="left" vertical="center"/>
    </xf>
    <xf numFmtId="14" fontId="19" fillId="0" borderId="3" xfId="0" applyNumberFormat="1" applyFont="1" applyFill="1" applyBorder="1" applyAlignment="1">
      <alignment horizontal="center" vertical="center"/>
    </xf>
    <xf numFmtId="0" fontId="0" fillId="0" borderId="3" xfId="0" applyFill="1" applyBorder="1" applyAlignment="1">
      <alignment horizontal="center" vertical="center" wrapText="1"/>
    </xf>
    <xf numFmtId="0" fontId="0" fillId="0" borderId="3" xfId="0" applyFill="1" applyBorder="1" applyAlignment="1">
      <alignment horizontal="center" vertical="center"/>
    </xf>
    <xf numFmtId="0" fontId="0" fillId="0" borderId="3" xfId="0" applyBorder="1" applyAlignment="1">
      <alignment vertical="top"/>
    </xf>
    <xf numFmtId="0" fontId="42" fillId="0" borderId="3" xfId="0" applyFont="1" applyBorder="1" applyAlignment="1">
      <alignment vertical="top" wrapText="1"/>
    </xf>
    <xf numFmtId="0" fontId="67" fillId="0" borderId="3" xfId="0" applyFont="1" applyBorder="1" applyAlignment="1">
      <alignment vertical="top" wrapText="1"/>
    </xf>
    <xf numFmtId="0" fontId="40" fillId="0" borderId="3" xfId="0" applyFont="1" applyBorder="1" applyAlignment="1">
      <alignment vertical="top" wrapText="1"/>
    </xf>
    <xf numFmtId="14" fontId="0" fillId="0" borderId="3" xfId="0" applyNumberFormat="1" applyBorder="1" applyAlignment="1">
      <alignment horizontal="left" vertical="top" wrapText="1"/>
    </xf>
    <xf numFmtId="0" fontId="0" fillId="0" borderId="3" xfId="0" applyNumberFormat="1" applyBorder="1" applyAlignment="1">
      <alignment horizontal="left" vertical="top" wrapText="1"/>
    </xf>
    <xf numFmtId="0" fontId="0" fillId="0" borderId="3" xfId="0" applyFill="1" applyBorder="1" applyAlignment="1">
      <alignment vertical="center" wrapText="1"/>
    </xf>
    <xf numFmtId="0" fontId="19" fillId="0" borderId="3" xfId="0" applyFont="1" applyFill="1" applyBorder="1" applyAlignment="1">
      <alignment horizontal="left" vertical="center" wrapText="1"/>
    </xf>
    <xf numFmtId="0" fontId="7" fillId="0" borderId="0" xfId="0" applyFont="1" applyFill="1" applyAlignment="1">
      <alignment horizontal="left" vertical="center"/>
    </xf>
    <xf numFmtId="0" fontId="51" fillId="0" borderId="3" xfId="0" applyFont="1" applyBorder="1" applyAlignment="1">
      <alignment vertical="top" wrapText="1"/>
    </xf>
    <xf numFmtId="14" fontId="0" fillId="0" borderId="3" xfId="0" applyNumberFormat="1" applyBorder="1" applyAlignment="1">
      <alignment horizontal="left" vertical="center"/>
    </xf>
    <xf numFmtId="166" fontId="0" fillId="0" borderId="3" xfId="0" applyNumberFormat="1" applyBorder="1" applyAlignment="1">
      <alignment horizontal="left" vertical="top"/>
    </xf>
    <xf numFmtId="0" fontId="9" fillId="0" borderId="3" xfId="0" applyFont="1" applyBorder="1" applyAlignment="1">
      <alignment horizontal="left" vertical="top" wrapText="1"/>
    </xf>
    <xf numFmtId="164" fontId="19" fillId="0" borderId="3" xfId="0" applyNumberFormat="1" applyFont="1" applyBorder="1" applyAlignment="1">
      <alignment horizontal="center" vertical="center"/>
    </xf>
    <xf numFmtId="0" fontId="7" fillId="0" borderId="3" xfId="0" applyNumberFormat="1" applyFont="1" applyFill="1" applyBorder="1" applyAlignment="1">
      <alignment horizontal="left" vertical="top" wrapText="1"/>
    </xf>
    <xf numFmtId="0" fontId="56" fillId="0" borderId="3" xfId="0" applyFont="1" applyBorder="1" applyAlignment="1">
      <alignment horizontal="left" vertical="top"/>
    </xf>
    <xf numFmtId="0" fontId="33" fillId="0" borderId="3" xfId="0" applyFont="1" applyFill="1" applyBorder="1" applyAlignment="1">
      <alignment horizontal="left" vertical="top"/>
    </xf>
    <xf numFmtId="0" fontId="33" fillId="0" borderId="3" xfId="0" applyFont="1" applyBorder="1" applyAlignment="1">
      <alignment vertical="top" wrapText="1"/>
    </xf>
    <xf numFmtId="0" fontId="33" fillId="0" borderId="3" xfId="0" applyFont="1" applyBorder="1"/>
    <xf numFmtId="0" fontId="33" fillId="0" borderId="3" xfId="0" applyFont="1" applyBorder="1" applyAlignment="1">
      <alignment vertical="top"/>
    </xf>
    <xf numFmtId="0" fontId="7" fillId="0" borderId="22" xfId="0" applyFont="1" applyBorder="1" applyAlignment="1">
      <alignment horizontal="left" vertical="center"/>
    </xf>
    <xf numFmtId="0" fontId="7" fillId="0" borderId="0" xfId="0" applyFont="1" applyBorder="1" applyAlignment="1">
      <alignment horizontal="left" vertical="center"/>
    </xf>
    <xf numFmtId="0" fontId="7" fillId="0" borderId="0" xfId="0" applyNumberFormat="1" applyFont="1" applyAlignment="1">
      <alignment horizontal="left" vertical="center"/>
    </xf>
    <xf numFmtId="14" fontId="37" fillId="4" borderId="3" xfId="0" applyNumberFormat="1" applyFont="1" applyFill="1" applyBorder="1" applyAlignment="1">
      <alignment horizontal="left" vertical="center"/>
    </xf>
    <xf numFmtId="0" fontId="37" fillId="4" borderId="3" xfId="0" applyFont="1" applyFill="1" applyBorder="1" applyAlignment="1">
      <alignment horizontal="left" vertical="center" wrapText="1"/>
    </xf>
    <xf numFmtId="0" fontId="37" fillId="4" borderId="11" xfId="0" applyFont="1" applyFill="1" applyBorder="1" applyAlignment="1">
      <alignment horizontal="left" vertical="center" wrapText="1"/>
    </xf>
    <xf numFmtId="14" fontId="0" fillId="7" borderId="3" xfId="0" applyNumberFormat="1" applyFill="1" applyBorder="1" applyAlignment="1">
      <alignment horizontal="left"/>
    </xf>
    <xf numFmtId="14" fontId="0" fillId="7" borderId="3" xfId="0" applyNumberFormat="1" applyFill="1" applyBorder="1" applyAlignment="1">
      <alignment horizontal="left" wrapText="1"/>
    </xf>
    <xf numFmtId="0" fontId="0" fillId="7" borderId="3" xfId="0" applyFill="1" applyBorder="1" applyAlignment="1">
      <alignment horizontal="left"/>
    </xf>
    <xf numFmtId="0" fontId="0" fillId="7" borderId="11" xfId="0" applyFill="1" applyBorder="1" applyAlignment="1">
      <alignment horizontal="left" wrapText="1"/>
    </xf>
    <xf numFmtId="0" fontId="19" fillId="7" borderId="11" xfId="0" applyFont="1" applyFill="1" applyBorder="1" applyAlignment="1">
      <alignment wrapText="1"/>
    </xf>
    <xf numFmtId="14" fontId="0" fillId="7" borderId="14" xfId="0" applyNumberFormat="1" applyFill="1" applyBorder="1" applyAlignment="1">
      <alignment horizontal="left"/>
    </xf>
    <xf numFmtId="14" fontId="0" fillId="7" borderId="14" xfId="0" applyNumberFormat="1" applyFill="1" applyBorder="1" applyAlignment="1">
      <alignment horizontal="left" wrapText="1"/>
    </xf>
    <xf numFmtId="14" fontId="0" fillId="7" borderId="19" xfId="0" applyNumberFormat="1" applyFill="1" applyBorder="1" applyAlignment="1">
      <alignment horizontal="left"/>
    </xf>
    <xf numFmtId="14" fontId="0" fillId="7" borderId="16" xfId="0" applyNumberFormat="1" applyFill="1" applyBorder="1" applyAlignment="1">
      <alignment horizontal="left"/>
    </xf>
    <xf numFmtId="14" fontId="0" fillId="7" borderId="16" xfId="0" applyNumberFormat="1" applyFill="1" applyBorder="1" applyAlignment="1">
      <alignment horizontal="left" wrapText="1"/>
    </xf>
    <xf numFmtId="14" fontId="0" fillId="7" borderId="20" xfId="0" applyNumberFormat="1" applyFill="1" applyBorder="1" applyAlignment="1">
      <alignment horizontal="left"/>
    </xf>
    <xf numFmtId="14" fontId="0" fillId="7" borderId="12" xfId="0" applyNumberFormat="1" applyFill="1" applyBorder="1" applyAlignment="1">
      <alignment horizontal="left"/>
    </xf>
    <xf numFmtId="0" fontId="0" fillId="7" borderId="18" xfId="0" applyFill="1" applyBorder="1" applyAlignment="1">
      <alignment horizontal="left" wrapText="1"/>
    </xf>
    <xf numFmtId="0" fontId="0" fillId="7" borderId="12" xfId="0" applyFill="1" applyBorder="1" applyAlignment="1">
      <alignment horizontal="left" wrapText="1"/>
    </xf>
    <xf numFmtId="0" fontId="0" fillId="7" borderId="12" xfId="0" applyFill="1" applyBorder="1" applyAlignment="1">
      <alignment horizontal="left"/>
    </xf>
    <xf numFmtId="0" fontId="30" fillId="7" borderId="0" xfId="0" applyFont="1" applyFill="1"/>
    <xf numFmtId="14" fontId="0" fillId="7" borderId="11" xfId="0" applyNumberFormat="1" applyFill="1" applyBorder="1" applyAlignment="1">
      <alignment horizontal="left" wrapText="1"/>
    </xf>
    <xf numFmtId="14" fontId="36" fillId="7" borderId="11" xfId="0" applyNumberFormat="1" applyFont="1" applyFill="1" applyBorder="1" applyAlignment="1">
      <alignment horizontal="left"/>
    </xf>
    <xf numFmtId="14" fontId="0" fillId="7" borderId="11" xfId="0" applyNumberFormat="1" applyFill="1" applyBorder="1" applyAlignment="1">
      <alignment horizontal="left"/>
    </xf>
    <xf numFmtId="0" fontId="42" fillId="7" borderId="3" xfId="0" applyFont="1" applyFill="1" applyBorder="1"/>
    <xf numFmtId="0" fontId="40" fillId="7" borderId="11" xfId="0" applyFont="1" applyFill="1" applyBorder="1" applyAlignment="1">
      <alignment wrapText="1"/>
    </xf>
    <xf numFmtId="0" fontId="42" fillId="7" borderId="3" xfId="0" applyFont="1" applyFill="1" applyBorder="1" applyAlignment="1">
      <alignment wrapText="1"/>
    </xf>
    <xf numFmtId="0" fontId="45" fillId="7" borderId="11" xfId="0" applyFont="1" applyFill="1" applyBorder="1" applyAlignment="1">
      <alignment wrapText="1"/>
    </xf>
    <xf numFmtId="0" fontId="9" fillId="7" borderId="11" xfId="0" applyFont="1" applyFill="1" applyBorder="1" applyAlignment="1">
      <alignment wrapText="1"/>
    </xf>
    <xf numFmtId="0" fontId="46" fillId="7" borderId="11" xfId="0" applyFont="1" applyFill="1" applyBorder="1" applyAlignment="1">
      <alignment wrapText="1"/>
    </xf>
    <xf numFmtId="0" fontId="19" fillId="7" borderId="11" xfId="0" applyFont="1" applyFill="1" applyBorder="1"/>
    <xf numFmtId="0" fontId="19" fillId="7" borderId="0" xfId="0" applyFont="1" applyFill="1" applyAlignment="1">
      <alignment wrapText="1"/>
    </xf>
    <xf numFmtId="11" fontId="0" fillId="7" borderId="11" xfId="0" applyNumberFormat="1" applyFill="1" applyBorder="1" applyAlignment="1">
      <alignment wrapText="1"/>
    </xf>
    <xf numFmtId="0" fontId="0" fillId="7" borderId="11" xfId="0" applyFont="1" applyFill="1" applyBorder="1" applyAlignment="1">
      <alignment horizontal="left" wrapText="1"/>
    </xf>
    <xf numFmtId="14" fontId="0" fillId="7" borderId="13" xfId="0" applyNumberFormat="1" applyFill="1" applyBorder="1" applyAlignment="1">
      <alignment horizontal="left"/>
    </xf>
    <xf numFmtId="0" fontId="3" fillId="7" borderId="11" xfId="0" applyFont="1" applyFill="1" applyBorder="1" applyAlignment="1">
      <alignment wrapText="1"/>
    </xf>
    <xf numFmtId="0" fontId="19" fillId="7" borderId="3" xfId="0" applyFont="1" applyFill="1" applyBorder="1" applyAlignment="1">
      <alignment horizontal="left" vertical="top" wrapText="1"/>
    </xf>
    <xf numFmtId="49" fontId="0" fillId="0" borderId="0" xfId="0" applyNumberFormat="1" applyFill="1" applyBorder="1" applyAlignment="1">
      <alignment horizontal="left" vertical="top"/>
    </xf>
    <xf numFmtId="0" fontId="0" fillId="0" borderId="0" xfId="0" applyFill="1" applyBorder="1" applyAlignment="1">
      <alignment horizontal="left" vertical="top"/>
    </xf>
    <xf numFmtId="0" fontId="0" fillId="0" borderId="0" xfId="0" applyFont="1" applyFill="1" applyBorder="1" applyAlignment="1">
      <alignment horizontal="left" vertical="top" wrapText="1"/>
    </xf>
    <xf numFmtId="14" fontId="0" fillId="0" borderId="0" xfId="0" applyNumberFormat="1" applyFill="1" applyBorder="1" applyAlignment="1">
      <alignment horizontal="left"/>
    </xf>
    <xf numFmtId="0" fontId="0" fillId="0" borderId="0" xfId="0" applyFill="1" applyBorder="1" applyAlignment="1">
      <alignment horizontal="left" wrapText="1"/>
    </xf>
    <xf numFmtId="0" fontId="0" fillId="0" borderId="0" xfId="0" applyFill="1" applyBorder="1" applyAlignment="1">
      <alignment horizontal="left"/>
    </xf>
    <xf numFmtId="0" fontId="0" fillId="0" borderId="0" xfId="0" applyFill="1" applyBorder="1" applyAlignment="1">
      <alignment horizontal="left" vertical="top" wrapText="1"/>
    </xf>
    <xf numFmtId="0" fontId="19" fillId="0" borderId="0" xfId="0" applyFont="1" applyFill="1" applyBorder="1" applyAlignment="1">
      <alignment wrapText="1"/>
    </xf>
    <xf numFmtId="0" fontId="19" fillId="0" borderId="0" xfId="0" applyFont="1" applyFill="1" applyBorder="1" applyAlignment="1">
      <alignment vertical="top" wrapText="1"/>
    </xf>
    <xf numFmtId="0" fontId="0" fillId="0" borderId="0" xfId="0" applyFill="1" applyBorder="1" applyAlignment="1">
      <alignment vertical="top" wrapText="1"/>
    </xf>
    <xf numFmtId="0" fontId="19" fillId="0" borderId="0" xfId="0" applyFont="1" applyFill="1" applyBorder="1" applyAlignment="1">
      <alignment horizontal="justify" vertical="top" wrapText="1"/>
    </xf>
    <xf numFmtId="0" fontId="40" fillId="0" borderId="0" xfId="0" applyFont="1" applyFill="1" applyBorder="1" applyAlignment="1">
      <alignment vertical="top" wrapText="1"/>
    </xf>
    <xf numFmtId="0" fontId="51" fillId="0" borderId="0" xfId="0" applyFont="1" applyFill="1" applyBorder="1" applyAlignment="1">
      <alignment vertical="top" wrapText="1"/>
    </xf>
    <xf numFmtId="0" fontId="19" fillId="0" borderId="0" xfId="0" applyFont="1" applyFill="1" applyBorder="1" applyAlignment="1">
      <alignment horizontal="left" vertical="top" wrapText="1"/>
    </xf>
    <xf numFmtId="0" fontId="19" fillId="0" borderId="0" xfId="0" applyFont="1" applyFill="1" applyBorder="1"/>
    <xf numFmtId="0" fontId="44" fillId="0" borderId="0" xfId="0" applyFont="1" applyFill="1" applyBorder="1" applyAlignment="1">
      <alignment vertical="top" wrapText="1"/>
    </xf>
    <xf numFmtId="0" fontId="40" fillId="0" borderId="0" xfId="0" applyFont="1" applyFill="1" applyBorder="1" applyAlignment="1">
      <alignment wrapText="1"/>
    </xf>
    <xf numFmtId="14" fontId="0" fillId="0" borderId="0" xfId="0" applyNumberFormat="1" applyFill="1" applyBorder="1" applyAlignment="1">
      <alignment horizontal="left" wrapText="1"/>
    </xf>
    <xf numFmtId="0" fontId="0" fillId="0" borderId="0" xfId="0" applyNumberFormat="1" applyFill="1" applyBorder="1" applyAlignment="1">
      <alignment horizontal="left" vertical="top" wrapText="1"/>
    </xf>
    <xf numFmtId="0" fontId="17" fillId="0" borderId="0" xfId="0" applyFont="1" applyFill="1" applyBorder="1" applyAlignment="1">
      <alignment horizontal="left" vertical="top" wrapText="1"/>
    </xf>
    <xf numFmtId="0" fontId="30" fillId="0" borderId="0" xfId="0" applyFont="1" applyFill="1" applyBorder="1" applyAlignment="1">
      <alignment wrapText="1"/>
    </xf>
    <xf numFmtId="0" fontId="57" fillId="0" borderId="0" xfId="0" applyFont="1" applyFill="1" applyBorder="1" applyAlignment="1">
      <alignment wrapText="1"/>
    </xf>
    <xf numFmtId="0" fontId="39" fillId="0" borderId="0" xfId="0" applyFont="1" applyFill="1" applyBorder="1" applyAlignment="1">
      <alignment vertical="top" wrapText="1"/>
    </xf>
    <xf numFmtId="0" fontId="0" fillId="0" borderId="0" xfId="0" applyFill="1" applyBorder="1" applyAlignment="1"/>
    <xf numFmtId="14" fontId="0" fillId="0" borderId="0" xfId="0" applyNumberFormat="1" applyFill="1" applyBorder="1" applyAlignment="1">
      <alignment horizontal="left" vertical="top" wrapText="1"/>
    </xf>
    <xf numFmtId="14" fontId="40" fillId="0" borderId="0" xfId="0" applyNumberFormat="1" applyFont="1" applyFill="1" applyBorder="1" applyAlignment="1">
      <alignment horizontal="left" wrapText="1"/>
    </xf>
    <xf numFmtId="0" fontId="66" fillId="0" borderId="0" xfId="0" applyFont="1" applyFill="1" applyBorder="1" applyAlignment="1">
      <alignment vertical="top" wrapText="1"/>
    </xf>
    <xf numFmtId="0" fontId="61" fillId="0" borderId="0" xfId="0" applyFont="1" applyFill="1" applyBorder="1" applyAlignment="1">
      <alignment vertical="top" wrapText="1"/>
    </xf>
    <xf numFmtId="14" fontId="0" fillId="0" borderId="0" xfId="0" applyNumberFormat="1" applyFill="1" applyBorder="1"/>
    <xf numFmtId="0" fontId="42" fillId="0" borderId="0" xfId="0" applyFont="1" applyFill="1" applyBorder="1" applyAlignment="1">
      <alignment vertical="top" wrapText="1"/>
    </xf>
    <xf numFmtId="0" fontId="67" fillId="0" borderId="0" xfId="0" applyFont="1" applyFill="1" applyBorder="1" applyAlignment="1">
      <alignment vertical="top" wrapText="1"/>
    </xf>
    <xf numFmtId="0" fontId="0" fillId="0" borderId="0" xfId="0" applyFill="1" applyBorder="1" applyAlignment="1">
      <alignment vertical="top"/>
    </xf>
    <xf numFmtId="0" fontId="7" fillId="0" borderId="0" xfId="0" applyFont="1" applyFill="1" applyBorder="1" applyAlignment="1">
      <alignment horizontal="left" vertical="top" wrapText="1"/>
    </xf>
    <xf numFmtId="164" fontId="7" fillId="0" borderId="0" xfId="0" applyNumberFormat="1" applyFont="1" applyFill="1" applyBorder="1" applyAlignment="1">
      <alignment horizontal="left" vertical="top"/>
    </xf>
    <xf numFmtId="164" fontId="7" fillId="0" borderId="0" xfId="0" applyNumberFormat="1" applyFont="1" applyFill="1" applyBorder="1" applyAlignment="1">
      <alignment horizontal="left" vertical="top" wrapText="1"/>
    </xf>
    <xf numFmtId="14" fontId="18" fillId="0" borderId="0" xfId="0" applyNumberFormat="1" applyFont="1" applyFill="1" applyBorder="1" applyAlignment="1">
      <alignment horizontal="left" vertical="top"/>
    </xf>
    <xf numFmtId="0" fontId="18" fillId="0" borderId="0" xfId="0" applyFont="1" applyFill="1" applyBorder="1" applyAlignment="1">
      <alignment horizontal="left" vertical="top"/>
    </xf>
    <xf numFmtId="0" fontId="9" fillId="0" borderId="0" xfId="0" applyFont="1" applyFill="1" applyBorder="1" applyAlignment="1">
      <alignment wrapText="1"/>
    </xf>
    <xf numFmtId="0" fontId="7" fillId="0" borderId="0" xfId="0" applyFont="1" applyFill="1" applyBorder="1" applyAlignment="1">
      <alignment horizontal="left" wrapText="1"/>
    </xf>
    <xf numFmtId="0" fontId="42" fillId="0" borderId="0" xfId="0" applyFont="1" applyFill="1" applyBorder="1" applyAlignment="1">
      <alignment wrapText="1"/>
    </xf>
    <xf numFmtId="0" fontId="42" fillId="0" borderId="0" xfId="0" applyFont="1" applyFill="1" applyBorder="1" applyAlignment="1">
      <alignment vertical="top"/>
    </xf>
    <xf numFmtId="0" fontId="7" fillId="0" borderId="0" xfId="0" applyFont="1" applyFill="1" applyBorder="1" applyAlignment="1">
      <alignment horizontal="left" vertical="top"/>
    </xf>
    <xf numFmtId="14" fontId="0" fillId="0" borderId="0" xfId="0" applyNumberFormat="1" applyFill="1" applyBorder="1" applyAlignment="1">
      <alignment horizontal="right" vertical="top"/>
    </xf>
    <xf numFmtId="14" fontId="0" fillId="0" borderId="0" xfId="0" applyNumberFormat="1" applyFill="1" applyBorder="1" applyAlignment="1">
      <alignment vertical="top"/>
    </xf>
    <xf numFmtId="14" fontId="7" fillId="0" borderId="0" xfId="0" applyNumberFormat="1" applyFont="1" applyFill="1" applyBorder="1" applyAlignment="1">
      <alignment horizontal="right" vertical="top"/>
    </xf>
    <xf numFmtId="0" fontId="0" fillId="0" borderId="0" xfId="0" applyBorder="1" applyAlignment="1">
      <alignment vertical="top" wrapText="1"/>
    </xf>
    <xf numFmtId="14" fontId="0" fillId="0" borderId="0" xfId="0" applyNumberFormat="1" applyBorder="1" applyAlignment="1">
      <alignment horizontal="left" vertical="top"/>
    </xf>
    <xf numFmtId="164" fontId="7" fillId="0" borderId="0" xfId="0" applyNumberFormat="1" applyFont="1" applyBorder="1" applyAlignment="1">
      <alignment horizontal="left" vertical="top"/>
    </xf>
    <xf numFmtId="14" fontId="7" fillId="0" borderId="0" xfId="0" applyNumberFormat="1" applyFont="1" applyBorder="1" applyAlignment="1">
      <alignment horizontal="right" vertical="top"/>
    </xf>
    <xf numFmtId="14" fontId="0" fillId="0" borderId="0" xfId="0" applyNumberFormat="1" applyBorder="1" applyAlignment="1">
      <alignment vertical="top"/>
    </xf>
    <xf numFmtId="0" fontId="19" fillId="0" borderId="0" xfId="0" applyFont="1" applyBorder="1" applyAlignment="1">
      <alignment vertical="top" wrapText="1"/>
    </xf>
    <xf numFmtId="0" fontId="72" fillId="0" borderId="5" xfId="0" applyFont="1" applyFill="1" applyBorder="1" applyAlignment="1">
      <alignment horizontal="center" vertical="center" wrapText="1"/>
    </xf>
    <xf numFmtId="0" fontId="72" fillId="0" borderId="5" xfId="0" applyFont="1" applyBorder="1" applyAlignment="1">
      <alignment horizontal="center" vertical="center" wrapText="1"/>
    </xf>
    <xf numFmtId="14" fontId="72" fillId="0" borderId="5" xfId="0" applyNumberFormat="1" applyFont="1" applyBorder="1" applyAlignment="1">
      <alignment horizontal="center" vertical="center" wrapText="1"/>
    </xf>
    <xf numFmtId="0" fontId="72" fillId="0" borderId="5" xfId="0" applyFont="1" applyBorder="1" applyAlignment="1">
      <alignment horizontal="left" vertical="center" wrapText="1"/>
    </xf>
    <xf numFmtId="0" fontId="73" fillId="0" borderId="5" xfId="0" applyFont="1" applyBorder="1" applyAlignment="1">
      <alignment horizontal="center" vertical="center" wrapText="1"/>
    </xf>
    <xf numFmtId="0" fontId="72" fillId="0" borderId="5" xfId="0" applyFont="1" applyBorder="1" applyAlignment="1">
      <alignment horizontal="left" vertical="top" wrapText="1"/>
    </xf>
    <xf numFmtId="0" fontId="72" fillId="0" borderId="0" xfId="0" applyFont="1" applyAlignment="1">
      <alignment horizontal="left" vertical="top" wrapText="1"/>
    </xf>
    <xf numFmtId="0" fontId="5" fillId="0" borderId="9" xfId="0" applyFont="1" applyFill="1" applyBorder="1" applyAlignment="1">
      <alignment horizontal="center" vertical="center" wrapText="1"/>
    </xf>
    <xf numFmtId="0" fontId="23" fillId="0" borderId="0" xfId="0" applyFont="1" applyAlignment="1">
      <alignment horizontal="left" vertical="top" wrapText="1"/>
    </xf>
    <xf numFmtId="14" fontId="7" fillId="0" borderId="3"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3" xfId="0" applyFont="1" applyFill="1" applyBorder="1" applyAlignment="1">
      <alignment vertical="top"/>
    </xf>
    <xf numFmtId="0" fontId="7" fillId="0" borderId="3" xfId="0" applyNumberFormat="1" applyFont="1" applyFill="1" applyBorder="1" applyAlignment="1">
      <alignment vertical="top"/>
    </xf>
    <xf numFmtId="14" fontId="7" fillId="0" borderId="3" xfId="0" applyNumberFormat="1" applyFont="1" applyFill="1" applyBorder="1" applyAlignment="1">
      <alignment vertical="top"/>
    </xf>
    <xf numFmtId="164" fontId="7" fillId="0" borderId="3" xfId="0" applyNumberFormat="1" applyFont="1" applyFill="1" applyBorder="1" applyAlignment="1">
      <alignment vertical="top"/>
    </xf>
    <xf numFmtId="1" fontId="7" fillId="0" borderId="3" xfId="0" applyNumberFormat="1" applyFont="1" applyBorder="1" applyAlignment="1">
      <alignment vertical="top"/>
    </xf>
    <xf numFmtId="0" fontId="7" fillId="0" borderId="3" xfId="0" applyFont="1" applyFill="1" applyBorder="1" applyAlignment="1">
      <alignment vertical="top" wrapText="1"/>
    </xf>
    <xf numFmtId="0" fontId="7" fillId="0" borderId="0" xfId="0" applyFont="1" applyFill="1" applyAlignment="1">
      <alignment vertical="top"/>
    </xf>
    <xf numFmtId="0" fontId="3" fillId="0" borderId="0" xfId="0" applyFont="1" applyFill="1" applyAlignment="1">
      <alignment horizontal="left" vertical="center" wrapText="1"/>
    </xf>
    <xf numFmtId="0" fontId="6" fillId="4"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73" fillId="0" borderId="5" xfId="0" applyFont="1" applyFill="1" applyBorder="1" applyAlignment="1">
      <alignment horizontal="center" vertical="center" wrapText="1"/>
    </xf>
    <xf numFmtId="164" fontId="5" fillId="0" borderId="9" xfId="0" applyNumberFormat="1" applyFont="1" applyBorder="1" applyAlignment="1">
      <alignment horizontal="center" vertical="center" wrapText="1"/>
    </xf>
    <xf numFmtId="0" fontId="11" fillId="0" borderId="6" xfId="0" applyFont="1" applyFill="1" applyBorder="1" applyAlignment="1">
      <alignment horizontal="center" vertical="center" wrapText="1"/>
    </xf>
    <xf numFmtId="0" fontId="7" fillId="0" borderId="3" xfId="0" applyFont="1" applyBorder="1" applyAlignment="1">
      <alignment horizontal="left" vertical="top"/>
    </xf>
    <xf numFmtId="0" fontId="7" fillId="0" borderId="3" xfId="0" applyFont="1" applyBorder="1" applyAlignment="1">
      <alignment horizontal="left" vertical="center"/>
    </xf>
    <xf numFmtId="164" fontId="7" fillId="0" borderId="3" xfId="0" applyNumberFormat="1" applyFont="1" applyBorder="1" applyAlignment="1">
      <alignment horizontal="center" vertical="center"/>
    </xf>
    <xf numFmtId="1" fontId="7" fillId="0" borderId="3" xfId="0" applyNumberFormat="1" applyFont="1" applyBorder="1" applyAlignment="1">
      <alignment horizontal="center" vertical="center"/>
    </xf>
    <xf numFmtId="0" fontId="7" fillId="0" borderId="3" xfId="0" applyNumberFormat="1" applyFont="1" applyBorder="1" applyAlignment="1">
      <alignment horizontal="left" vertical="center"/>
    </xf>
    <xf numFmtId="1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7" fillId="0" borderId="3" xfId="0" applyFont="1" applyBorder="1" applyAlignment="1">
      <alignment horizontal="left" vertical="center"/>
    </xf>
    <xf numFmtId="164" fontId="7" fillId="0" borderId="3" xfId="0" applyNumberFormat="1" applyFont="1" applyBorder="1" applyAlignment="1">
      <alignment horizontal="center" vertical="center"/>
    </xf>
    <xf numFmtId="1" fontId="7" fillId="0" borderId="3" xfId="0" applyNumberFormat="1" applyFont="1" applyBorder="1" applyAlignment="1">
      <alignment horizontal="center" vertical="center"/>
    </xf>
    <xf numFmtId="0" fontId="7" fillId="0" borderId="3" xfId="0" applyNumberFormat="1" applyFont="1" applyBorder="1" applyAlignment="1">
      <alignment horizontal="left" vertical="center"/>
    </xf>
    <xf numFmtId="14" fontId="7" fillId="0" borderId="3" xfId="0" applyNumberFormat="1" applyFont="1" applyBorder="1" applyAlignment="1">
      <alignment horizontal="center" vertical="center"/>
    </xf>
    <xf numFmtId="0" fontId="27" fillId="0" borderId="3" xfId="0" applyFont="1" applyBorder="1" applyAlignment="1">
      <alignment horizontal="left" vertical="center" wrapText="1"/>
    </xf>
    <xf numFmtId="0"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6" fillId="0" borderId="3" xfId="0" applyFont="1" applyBorder="1" applyAlignment="1">
      <alignment vertical="top" wrapText="1"/>
    </xf>
    <xf numFmtId="0" fontId="7" fillId="0" borderId="3" xfId="0" applyFont="1" applyBorder="1" applyAlignment="1">
      <alignment vertical="top" wrapText="1"/>
    </xf>
    <xf numFmtId="0" fontId="81" fillId="0" borderId="3" xfId="0" applyFont="1" applyBorder="1" applyAlignment="1">
      <alignment horizontal="left" vertical="top"/>
    </xf>
    <xf numFmtId="0" fontId="82" fillId="0" borderId="3" xfId="0" applyFont="1" applyBorder="1" applyAlignment="1">
      <alignment vertical="top" wrapText="1"/>
    </xf>
    <xf numFmtId="0" fontId="83" fillId="0" borderId="3" xfId="0" applyFont="1" applyBorder="1" applyAlignment="1">
      <alignment vertical="top" wrapText="1"/>
    </xf>
    <xf numFmtId="0" fontId="77" fillId="0" borderId="3" xfId="0" applyFont="1" applyBorder="1" applyAlignment="1">
      <alignment horizontal="left" vertical="top" wrapText="1"/>
    </xf>
    <xf numFmtId="0" fontId="84" fillId="0" borderId="3" xfId="0" applyFont="1" applyBorder="1" applyAlignment="1">
      <alignment vertical="top" wrapText="1"/>
    </xf>
    <xf numFmtId="0" fontId="56" fillId="0" borderId="3" xfId="0" applyFont="1" applyBorder="1" applyAlignment="1">
      <alignment vertical="top" wrapText="1"/>
    </xf>
    <xf numFmtId="0" fontId="11" fillId="0"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top" wrapText="1"/>
    </xf>
    <xf numFmtId="0" fontId="5" fillId="0" borderId="5" xfId="0" applyFont="1" applyFill="1" applyBorder="1" applyAlignment="1">
      <alignment horizontal="center" vertical="top" wrapText="1"/>
    </xf>
    <xf numFmtId="0" fontId="83" fillId="0" borderId="3" xfId="0" applyFont="1" applyBorder="1" applyAlignment="1">
      <alignment horizontal="left" vertical="center"/>
    </xf>
    <xf numFmtId="0" fontId="72" fillId="0" borderId="0" xfId="0" applyFont="1" applyBorder="1" applyAlignment="1">
      <alignment horizontal="left" vertical="top" wrapText="1"/>
    </xf>
    <xf numFmtId="0" fontId="61" fillId="0" borderId="3" xfId="0" applyFont="1" applyBorder="1" applyAlignment="1">
      <alignment horizontal="left" vertical="top" wrapText="1"/>
    </xf>
    <xf numFmtId="14" fontId="0" fillId="0" borderId="3" xfId="0" applyNumberFormat="1" applyFill="1" applyBorder="1" applyAlignment="1">
      <alignment horizontal="center" vertical="top"/>
    </xf>
    <xf numFmtId="14" fontId="19" fillId="0" borderId="3" xfId="0" applyNumberFormat="1" applyFont="1" applyFill="1" applyBorder="1" applyAlignment="1">
      <alignment horizontal="center" vertical="top"/>
    </xf>
    <xf numFmtId="1" fontId="7" fillId="0" borderId="3" xfId="0" applyNumberFormat="1" applyFont="1" applyFill="1" applyBorder="1" applyAlignment="1">
      <alignment horizontal="center" vertical="top"/>
    </xf>
    <xf numFmtId="14" fontId="19" fillId="0" borderId="3" xfId="0" applyNumberFormat="1" applyFont="1" applyFill="1" applyBorder="1" applyAlignment="1">
      <alignment horizontal="left" vertical="top"/>
    </xf>
    <xf numFmtId="1" fontId="7" fillId="0" borderId="3" xfId="0" applyNumberFormat="1" applyFont="1" applyFill="1" applyBorder="1" applyAlignment="1">
      <alignment horizontal="left" vertical="top"/>
    </xf>
    <xf numFmtId="0" fontId="7" fillId="0" borderId="0" xfId="0" applyFont="1" applyFill="1" applyAlignment="1">
      <alignment horizontal="left" vertical="top"/>
    </xf>
    <xf numFmtId="1" fontId="7" fillId="0" borderId="3" xfId="0" applyNumberFormat="1" applyFont="1" applyBorder="1" applyAlignment="1">
      <alignment horizontal="left" vertical="top"/>
    </xf>
    <xf numFmtId="0" fontId="0" fillId="0" borderId="3" xfId="0" applyFill="1" applyBorder="1" applyAlignment="1">
      <alignment horizontal="center" vertical="top"/>
    </xf>
    <xf numFmtId="0" fontId="27" fillId="0" borderId="15" xfId="0" applyFont="1" applyBorder="1" applyAlignment="1">
      <alignment horizontal="left" vertical="center" wrapText="1"/>
    </xf>
    <xf numFmtId="164" fontId="27" fillId="0" borderId="15" xfId="0" applyNumberFormat="1" applyFont="1" applyBorder="1" applyAlignment="1">
      <alignment horizontal="left" vertical="center" wrapText="1"/>
    </xf>
    <xf numFmtId="14" fontId="27" fillId="0" borderId="15" xfId="0" applyNumberFormat="1" applyFont="1" applyBorder="1" applyAlignment="1">
      <alignment horizontal="left" vertical="center" wrapText="1"/>
    </xf>
    <xf numFmtId="0" fontId="27" fillId="0" borderId="0" xfId="0" applyFont="1" applyAlignment="1">
      <alignment horizontal="left" vertical="center" wrapText="1"/>
    </xf>
    <xf numFmtId="14" fontId="0" fillId="0" borderId="3" xfId="0" applyNumberFormat="1" applyFill="1" applyBorder="1" applyAlignment="1">
      <alignment horizontal="left" vertical="center"/>
    </xf>
    <xf numFmtId="1" fontId="7" fillId="0" borderId="3" xfId="0" applyNumberFormat="1" applyFont="1" applyFill="1" applyBorder="1" applyAlignment="1">
      <alignment horizontal="left" vertical="center"/>
    </xf>
    <xf numFmtId="14" fontId="0" fillId="0" borderId="3" xfId="0" applyNumberFormat="1" applyFill="1" applyBorder="1" applyAlignment="1">
      <alignment horizontal="left" vertical="center" wrapText="1"/>
    </xf>
    <xf numFmtId="0" fontId="19" fillId="0" borderId="3" xfId="0" applyFont="1" applyFill="1" applyBorder="1" applyAlignment="1">
      <alignment horizontal="left" vertical="top"/>
    </xf>
    <xf numFmtId="0" fontId="40" fillId="0" borderId="3" xfId="0" applyFont="1" applyFill="1" applyBorder="1" applyAlignment="1">
      <alignment horizontal="left" vertical="top" wrapText="1"/>
    </xf>
    <xf numFmtId="0" fontId="30" fillId="0" borderId="3" xfId="0" applyFont="1" applyFill="1" applyBorder="1" applyAlignment="1">
      <alignment horizontal="left" vertical="top" wrapText="1"/>
    </xf>
    <xf numFmtId="0" fontId="57" fillId="0" borderId="3" xfId="0" applyFont="1" applyFill="1" applyBorder="1" applyAlignment="1">
      <alignment horizontal="left" vertical="top" wrapText="1"/>
    </xf>
    <xf numFmtId="0" fontId="19" fillId="0" borderId="3" xfId="0" applyFont="1" applyFill="1" applyBorder="1" applyAlignment="1">
      <alignment horizontal="left" wrapText="1"/>
    </xf>
    <xf numFmtId="14" fontId="19" fillId="0" borderId="3" xfId="0" applyNumberFormat="1" applyFont="1" applyFill="1" applyBorder="1" applyAlignment="1">
      <alignment horizontal="left" vertical="center"/>
    </xf>
    <xf numFmtId="0" fontId="66" fillId="0" borderId="3" xfId="0" applyFont="1" applyBorder="1" applyAlignment="1">
      <alignment horizontal="left" vertical="top" wrapText="1"/>
    </xf>
    <xf numFmtId="0" fontId="40" fillId="0" borderId="3" xfId="0" applyFont="1" applyBorder="1" applyAlignment="1">
      <alignment horizontal="left" vertical="top" wrapText="1"/>
    </xf>
    <xf numFmtId="14" fontId="19" fillId="0" borderId="3" xfId="0" applyNumberFormat="1" applyFont="1" applyBorder="1" applyAlignment="1">
      <alignment horizontal="left" vertical="center"/>
    </xf>
    <xf numFmtId="14" fontId="7" fillId="0" borderId="3" xfId="0" applyNumberFormat="1" applyFont="1" applyBorder="1" applyAlignment="1">
      <alignment horizontal="left" vertical="center"/>
    </xf>
    <xf numFmtId="14" fontId="0" fillId="0" borderId="3" xfId="0" applyNumberFormat="1" applyBorder="1" applyAlignment="1">
      <alignment horizontal="left" vertical="center" wrapText="1"/>
    </xf>
    <xf numFmtId="164" fontId="7" fillId="0" borderId="3" xfId="0" applyNumberFormat="1" applyFont="1" applyBorder="1" applyAlignment="1">
      <alignment horizontal="left" vertical="center"/>
    </xf>
    <xf numFmtId="0" fontId="18" fillId="0" borderId="3" xfId="0" applyFont="1" applyBorder="1" applyAlignment="1">
      <alignment horizontal="left" wrapText="1"/>
    </xf>
    <xf numFmtId="164" fontId="7" fillId="0" borderId="0" xfId="0" applyNumberFormat="1" applyFont="1" applyAlignment="1">
      <alignment horizontal="left" vertical="center"/>
    </xf>
    <xf numFmtId="14" fontId="7" fillId="0" borderId="0" xfId="0" applyNumberFormat="1" applyFont="1" applyAlignment="1">
      <alignment horizontal="left" vertical="center"/>
    </xf>
    <xf numFmtId="0" fontId="76" fillId="0" borderId="3" xfId="0" applyFont="1" applyBorder="1" applyAlignment="1">
      <alignment horizontal="left" vertical="center" wrapText="1"/>
    </xf>
    <xf numFmtId="0" fontId="30" fillId="0" borderId="3" xfId="0" applyFont="1" applyBorder="1" applyAlignment="1">
      <alignment wrapText="1"/>
    </xf>
    <xf numFmtId="0" fontId="7" fillId="0" borderId="3" xfId="0" applyNumberFormat="1" applyFont="1" applyBorder="1" applyAlignment="1">
      <alignment horizontal="left" vertical="top" wrapText="1"/>
    </xf>
    <xf numFmtId="0" fontId="5" fillId="4" borderId="5"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5" fillId="4" borderId="5" xfId="0" applyFont="1" applyFill="1" applyBorder="1" applyAlignment="1">
      <alignment horizontal="center" vertical="center" wrapText="1"/>
    </xf>
    <xf numFmtId="0" fontId="72" fillId="0" borderId="7" xfId="0" applyFont="1" applyFill="1" applyBorder="1" applyAlignment="1">
      <alignment horizontal="center" vertical="center" wrapText="1"/>
    </xf>
    <xf numFmtId="0" fontId="72" fillId="0" borderId="7" xfId="0" applyFont="1" applyBorder="1" applyAlignment="1">
      <alignment horizontal="center" vertical="center" wrapText="1"/>
    </xf>
    <xf numFmtId="14" fontId="5" fillId="0" borderId="7" xfId="0" applyNumberFormat="1" applyFont="1" applyBorder="1" applyAlignment="1">
      <alignment horizontal="center" vertical="center" wrapText="1"/>
    </xf>
    <xf numFmtId="14" fontId="72" fillId="0" borderId="7" xfId="0" applyNumberFormat="1" applyFont="1" applyBorder="1" applyAlignment="1">
      <alignment horizontal="center" vertical="center" wrapText="1"/>
    </xf>
    <xf numFmtId="0" fontId="5" fillId="0" borderId="7" xfId="0" applyFont="1" applyBorder="1" applyAlignment="1">
      <alignment horizontal="left" vertical="center" wrapText="1"/>
    </xf>
    <xf numFmtId="0" fontId="72" fillId="0" borderId="7" xfId="0" applyFont="1" applyBorder="1" applyAlignment="1">
      <alignment horizontal="left" vertical="center" wrapText="1"/>
    </xf>
    <xf numFmtId="0" fontId="11"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72" fillId="0" borderId="7" xfId="0" applyFont="1" applyBorder="1" applyAlignment="1">
      <alignment horizontal="left" vertical="top" wrapText="1"/>
    </xf>
    <xf numFmtId="14" fontId="5" fillId="0" borderId="6" xfId="0" applyNumberFormat="1" applyFont="1" applyFill="1" applyBorder="1" applyAlignment="1">
      <alignment horizontal="center" vertical="center" wrapText="1"/>
    </xf>
    <xf numFmtId="0" fontId="72" fillId="0" borderId="0" xfId="0" applyFont="1" applyAlignment="1">
      <alignment horizontal="center" vertical="center" wrapText="1"/>
    </xf>
    <xf numFmtId="0" fontId="87" fillId="4" borderId="5" xfId="0" applyFont="1" applyFill="1" applyBorder="1" applyAlignment="1">
      <alignment horizontal="center" vertical="center" wrapText="1"/>
    </xf>
    <xf numFmtId="0" fontId="61" fillId="0" borderId="3" xfId="0" applyFont="1" applyBorder="1" applyAlignment="1">
      <alignment horizontal="left" vertical="center"/>
    </xf>
    <xf numFmtId="0" fontId="27" fillId="0" borderId="3" xfId="0" applyFont="1" applyBorder="1" applyAlignment="1">
      <alignment horizontal="left" vertical="top" wrapText="1"/>
    </xf>
    <xf numFmtId="0" fontId="18" fillId="0" borderId="5" xfId="0" applyFont="1" applyBorder="1" applyAlignment="1">
      <alignment horizontal="center" vertical="center" wrapText="1"/>
    </xf>
    <xf numFmtId="0" fontId="18" fillId="0" borderId="5" xfId="0" applyFont="1" applyBorder="1" applyAlignment="1">
      <alignment horizontal="left" vertical="top" wrapText="1"/>
    </xf>
    <xf numFmtId="0" fontId="74" fillId="0" borderId="5" xfId="0" applyFont="1" applyFill="1" applyBorder="1" applyAlignment="1">
      <alignment horizontal="left" vertical="top" wrapText="1"/>
    </xf>
    <xf numFmtId="0" fontId="9" fillId="0" borderId="5" xfId="0" applyFont="1" applyFill="1" applyBorder="1" applyAlignment="1">
      <alignment horizontal="left" vertical="top"/>
    </xf>
    <xf numFmtId="0" fontId="74" fillId="0" borderId="5" xfId="0" applyFont="1" applyBorder="1" applyAlignment="1">
      <alignment horizontal="left" vertical="top" wrapText="1"/>
    </xf>
    <xf numFmtId="0" fontId="15" fillId="0" borderId="5" xfId="0" applyFont="1" applyBorder="1" applyAlignment="1">
      <alignment horizontal="left" vertical="top" wrapText="1"/>
    </xf>
    <xf numFmtId="0" fontId="75" fillId="0" borderId="5" xfId="0" applyFont="1" applyBorder="1" applyAlignment="1">
      <alignment horizontal="left" vertical="top" wrapText="1"/>
    </xf>
    <xf numFmtId="0" fontId="75" fillId="3" borderId="5" xfId="0" applyFont="1" applyFill="1" applyBorder="1" applyAlignment="1">
      <alignment horizontal="left" vertical="top" wrapText="1"/>
    </xf>
    <xf numFmtId="0" fontId="18" fillId="0" borderId="3" xfId="0" applyFont="1" applyBorder="1" applyAlignment="1">
      <alignment vertical="top" wrapText="1"/>
    </xf>
    <xf numFmtId="0" fontId="18" fillId="0" borderId="9"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61" fillId="0" borderId="3" xfId="0" applyFont="1" applyBorder="1"/>
    <xf numFmtId="0" fontId="90" fillId="0" borderId="3" xfId="1" applyFont="1" applyBorder="1" applyAlignment="1" applyProtection="1">
      <alignment horizontal="left" vertical="top" wrapText="1"/>
    </xf>
    <xf numFmtId="0" fontId="72" fillId="0" borderId="6" xfId="0" applyFont="1" applyBorder="1" applyAlignment="1">
      <alignment horizontal="center" vertical="center" wrapText="1"/>
    </xf>
    <xf numFmtId="0" fontId="5" fillId="0" borderId="6"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7" fillId="0" borderId="3" xfId="0" applyFont="1" applyBorder="1" applyAlignment="1">
      <alignment wrapText="1"/>
    </xf>
    <xf numFmtId="0" fontId="27" fillId="0" borderId="3" xfId="0" applyFont="1" applyBorder="1" applyAlignment="1">
      <alignment horizontal="left" vertical="center"/>
    </xf>
    <xf numFmtId="0" fontId="18" fillId="0" borderId="9" xfId="0" applyFont="1" applyBorder="1" applyAlignment="1">
      <alignment horizontal="center" vertical="center" wrapText="1"/>
    </xf>
    <xf numFmtId="0" fontId="7" fillId="0" borderId="5" xfId="0" applyFont="1" applyBorder="1" applyAlignment="1">
      <alignment horizontal="left" vertical="top" wrapText="1"/>
    </xf>
    <xf numFmtId="1" fontId="7" fillId="0" borderId="3" xfId="0" applyNumberFormat="1" applyFont="1" applyBorder="1" applyAlignment="1">
      <alignment horizontal="left" vertical="top" wrapText="1"/>
    </xf>
    <xf numFmtId="0" fontId="61" fillId="0" borderId="3" xfId="0" applyFont="1" applyBorder="1" applyAlignment="1">
      <alignment wrapText="1"/>
    </xf>
    <xf numFmtId="0" fontId="7" fillId="0" borderId="3" xfId="0" applyFont="1" applyBorder="1" applyAlignment="1">
      <alignment horizontal="left" wrapText="1"/>
    </xf>
    <xf numFmtId="0" fontId="18" fillId="0" borderId="23" xfId="0" applyFont="1" applyBorder="1" applyAlignment="1">
      <alignment horizontal="left" vertical="top" wrapText="1"/>
    </xf>
    <xf numFmtId="0" fontId="18" fillId="0" borderId="10" xfId="0" applyFont="1" applyBorder="1" applyAlignment="1">
      <alignment horizontal="left" vertical="top" wrapText="1"/>
    </xf>
    <xf numFmtId="0" fontId="2" fillId="0" borderId="9" xfId="0" applyFont="1" applyFill="1" applyBorder="1" applyAlignment="1">
      <alignment vertical="top" wrapText="1"/>
    </xf>
    <xf numFmtId="0" fontId="9" fillId="0" borderId="5" xfId="0" applyFont="1" applyFill="1" applyBorder="1" applyAlignment="1">
      <alignment vertical="top" wrapText="1"/>
    </xf>
    <xf numFmtId="0" fontId="9" fillId="0" borderId="9" xfId="0" applyFont="1" applyFill="1" applyBorder="1" applyAlignment="1">
      <alignment vertical="top" wrapText="1"/>
    </xf>
    <xf numFmtId="0" fontId="9" fillId="3" borderId="5" xfId="0" applyFont="1" applyFill="1" applyBorder="1" applyAlignment="1">
      <alignment horizontal="left" vertical="top" wrapText="1"/>
    </xf>
    <xf numFmtId="0" fontId="75" fillId="0" borderId="9" xfId="0" applyFont="1" applyFill="1" applyBorder="1" applyAlignment="1">
      <alignment vertical="top" wrapText="1"/>
    </xf>
    <xf numFmtId="0" fontId="9" fillId="3" borderId="7" xfId="0" applyFont="1" applyFill="1" applyBorder="1" applyAlignment="1">
      <alignment vertical="top" wrapText="1"/>
    </xf>
    <xf numFmtId="0" fontId="74" fillId="0" borderId="9" xfId="0" applyFont="1" applyFill="1" applyBorder="1" applyAlignment="1">
      <alignmen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2" fillId="0" borderId="9" xfId="0" applyFont="1" applyBorder="1" applyAlignment="1">
      <alignment vertical="top" wrapText="1"/>
    </xf>
    <xf numFmtId="0" fontId="2" fillId="0" borderId="5" xfId="0" applyFont="1" applyBorder="1" applyAlignment="1">
      <alignment vertical="top" wrapText="1"/>
    </xf>
    <xf numFmtId="0" fontId="2" fillId="3" borderId="5" xfId="0" applyFont="1" applyFill="1" applyBorder="1" applyAlignment="1">
      <alignment vertical="top" wrapText="1"/>
    </xf>
    <xf numFmtId="0" fontId="88" fillId="0" borderId="5" xfId="0" applyFont="1" applyBorder="1" applyAlignment="1">
      <alignment vertical="top" wrapText="1"/>
    </xf>
    <xf numFmtId="0" fontId="74" fillId="0" borderId="5" xfId="0" applyFont="1" applyBorder="1" applyAlignment="1">
      <alignment vertical="top" wrapText="1"/>
    </xf>
    <xf numFmtId="0" fontId="91" fillId="0" borderId="5" xfId="0" applyFont="1" applyFill="1" applyBorder="1" applyAlignment="1">
      <alignment horizontal="center" vertical="center" wrapText="1"/>
    </xf>
    <xf numFmtId="164" fontId="91" fillId="0" borderId="5" xfId="0" applyNumberFormat="1" applyFont="1" applyFill="1" applyBorder="1" applyAlignment="1">
      <alignment horizontal="center" vertical="center" wrapText="1"/>
    </xf>
    <xf numFmtId="0" fontId="91" fillId="0" borderId="5" xfId="0" applyFont="1" applyFill="1" applyBorder="1" applyAlignment="1">
      <alignment horizontal="left" vertical="center" wrapText="1"/>
    </xf>
    <xf numFmtId="0" fontId="91" fillId="0" borderId="5" xfId="0" applyFont="1" applyFill="1" applyBorder="1" applyAlignment="1">
      <alignment horizontal="left" vertical="top" wrapText="1"/>
    </xf>
    <xf numFmtId="0" fontId="93" fillId="0" borderId="5" xfId="0" applyFont="1" applyFill="1" applyBorder="1" applyAlignment="1">
      <alignment horizontal="center" vertical="center" wrapText="1"/>
    </xf>
    <xf numFmtId="0" fontId="94" fillId="0" borderId="5" xfId="0" applyFont="1" applyBorder="1" applyAlignment="1">
      <alignment horizontal="center" vertical="center" wrapText="1"/>
    </xf>
    <xf numFmtId="14" fontId="94" fillId="0" borderId="5" xfId="0" applyNumberFormat="1" applyFont="1" applyBorder="1" applyAlignment="1">
      <alignment horizontal="center" vertical="center" wrapText="1"/>
    </xf>
    <xf numFmtId="0" fontId="91" fillId="0" borderId="5" xfId="0" applyFont="1" applyBorder="1" applyAlignment="1">
      <alignment horizontal="left" vertical="top" wrapText="1"/>
    </xf>
    <xf numFmtId="0" fontId="94" fillId="0" borderId="5" xfId="0" applyFont="1" applyBorder="1" applyAlignment="1">
      <alignment horizontal="left" vertical="top" wrapText="1"/>
    </xf>
    <xf numFmtId="0" fontId="91" fillId="9" borderId="5" xfId="0" applyFont="1" applyFill="1" applyBorder="1" applyAlignment="1">
      <alignment horizontal="center" vertical="center" wrapText="1"/>
    </xf>
    <xf numFmtId="0" fontId="91" fillId="9" borderId="9" xfId="0" applyFont="1" applyFill="1" applyBorder="1" applyAlignment="1">
      <alignment horizontal="center" vertical="center" wrapText="1"/>
    </xf>
    <xf numFmtId="0" fontId="94" fillId="0" borderId="9" xfId="0" applyFont="1" applyBorder="1" applyAlignment="1">
      <alignment horizontal="left" vertical="top" wrapText="1"/>
    </xf>
    <xf numFmtId="0" fontId="91" fillId="0" borderId="5" xfId="0" applyFont="1" applyFill="1" applyBorder="1" applyAlignment="1">
      <alignment vertical="top" wrapText="1"/>
    </xf>
    <xf numFmtId="0" fontId="91" fillId="0" borderId="5" xfId="0" applyFont="1" applyBorder="1" applyAlignment="1">
      <alignment horizontal="center" vertical="center" wrapText="1"/>
    </xf>
    <xf numFmtId="14" fontId="91" fillId="0" borderId="5" xfId="0" applyNumberFormat="1" applyFont="1" applyBorder="1" applyAlignment="1">
      <alignment horizontal="center" vertical="center" wrapText="1"/>
    </xf>
    <xf numFmtId="0" fontId="92" fillId="0" borderId="5" xfId="0" applyFont="1" applyFill="1" applyBorder="1" applyAlignment="1">
      <alignment horizontal="center" vertical="center" wrapText="1"/>
    </xf>
    <xf numFmtId="0" fontId="9" fillId="0" borderId="9" xfId="0" applyFont="1" applyBorder="1" applyAlignment="1">
      <alignment horizontal="center" vertical="center" wrapText="1"/>
    </xf>
    <xf numFmtId="0" fontId="62" fillId="0" borderId="0" xfId="0" applyFont="1" applyAlignment="1">
      <alignment horizontal="center" vertical="center" wrapText="1"/>
    </xf>
    <xf numFmtId="0" fontId="91" fillId="0" borderId="5" xfId="0" applyFont="1" applyBorder="1" applyAlignment="1">
      <alignment horizontal="left" vertical="center" wrapText="1"/>
    </xf>
    <xf numFmtId="0" fontId="96" fillId="0" borderId="0" xfId="0" applyFont="1"/>
    <xf numFmtId="0" fontId="91" fillId="10" borderId="5" xfId="0" applyFont="1" applyFill="1" applyBorder="1" applyAlignment="1">
      <alignment horizontal="center" vertical="center" wrapText="1"/>
    </xf>
    <xf numFmtId="0" fontId="9" fillId="10" borderId="5" xfId="0" applyFont="1" applyFill="1" applyBorder="1" applyAlignment="1">
      <alignment vertical="top" wrapText="1"/>
    </xf>
    <xf numFmtId="0" fontId="2" fillId="10" borderId="5" xfId="0" applyFont="1" applyFill="1" applyBorder="1" applyAlignment="1">
      <alignment horizontal="left" vertical="top" wrapText="1"/>
    </xf>
    <xf numFmtId="0" fontId="2" fillId="10" borderId="5" xfId="0" applyFont="1" applyFill="1" applyBorder="1" applyAlignment="1">
      <alignment vertical="top" wrapText="1"/>
    </xf>
    <xf numFmtId="0" fontId="2" fillId="0" borderId="5" xfId="0" applyFont="1" applyFill="1" applyBorder="1" applyAlignment="1">
      <alignment vertical="top" wrapText="1"/>
    </xf>
    <xf numFmtId="0" fontId="74" fillId="10" borderId="5" xfId="0" applyFont="1" applyFill="1" applyBorder="1" applyAlignment="1">
      <alignment vertical="top" wrapText="1"/>
    </xf>
    <xf numFmtId="0" fontId="2" fillId="10" borderId="9" xfId="0" applyFont="1" applyFill="1" applyBorder="1" applyAlignment="1">
      <alignment vertical="top" wrapText="1"/>
    </xf>
    <xf numFmtId="0" fontId="2" fillId="0" borderId="5" xfId="0" applyFont="1" applyFill="1" applyBorder="1" applyAlignment="1">
      <alignment horizontal="left" vertical="top" wrapText="1"/>
    </xf>
    <xf numFmtId="0" fontId="9" fillId="10" borderId="5" xfId="0" applyFont="1" applyFill="1" applyBorder="1" applyAlignment="1">
      <alignment horizontal="left" vertical="top" wrapText="1"/>
    </xf>
    <xf numFmtId="0" fontId="19" fillId="0" borderId="3" xfId="0" applyFont="1" applyBorder="1"/>
    <xf numFmtId="0" fontId="5" fillId="0" borderId="0" xfId="0" applyFont="1" applyFill="1" applyAlignment="1">
      <alignment horizontal="left" vertical="center" wrapText="1"/>
    </xf>
    <xf numFmtId="0" fontId="5" fillId="0" borderId="5" xfId="0" applyFont="1" applyFill="1" applyBorder="1" applyAlignment="1">
      <alignment horizontal="left" vertical="center" textRotation="255" shrinkToFit="1"/>
    </xf>
    <xf numFmtId="164" fontId="5" fillId="0" borderId="7"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0" xfId="0" applyFont="1" applyBorder="1" applyAlignment="1">
      <alignment horizontal="left" vertical="top" wrapText="1"/>
    </xf>
    <xf numFmtId="0" fontId="6" fillId="4" borderId="7" xfId="0" applyFont="1" applyFill="1" applyBorder="1" applyAlignment="1">
      <alignment horizontal="left" vertical="center" wrapText="1"/>
    </xf>
    <xf numFmtId="0" fontId="55" fillId="0" borderId="3" xfId="0" applyFont="1" applyBorder="1" applyAlignment="1">
      <alignment vertical="top" wrapText="1"/>
    </xf>
    <xf numFmtId="0" fontId="11" fillId="0" borderId="21" xfId="0" applyFont="1" applyFill="1" applyBorder="1" applyAlignment="1">
      <alignment horizontal="center" vertical="center" wrapText="1"/>
    </xf>
    <xf numFmtId="0" fontId="5" fillId="0" borderId="0" xfId="0" applyFont="1" applyBorder="1" applyAlignment="1">
      <alignment horizontal="left" vertical="center" wrapText="1"/>
    </xf>
    <xf numFmtId="0" fontId="72" fillId="0" borderId="6" xfId="0" applyFont="1" applyFill="1" applyBorder="1" applyAlignment="1">
      <alignment horizontal="center" vertical="center" wrapText="1"/>
    </xf>
    <xf numFmtId="14" fontId="72" fillId="0" borderId="6" xfId="0" applyNumberFormat="1" applyFont="1" applyBorder="1" applyAlignment="1">
      <alignment horizontal="center" vertical="center" wrapText="1"/>
    </xf>
    <xf numFmtId="0" fontId="72" fillId="0" borderId="6" xfId="0" applyFont="1" applyBorder="1" applyAlignment="1">
      <alignment horizontal="left" vertical="center" wrapText="1"/>
    </xf>
    <xf numFmtId="0" fontId="73" fillId="0" borderId="6" xfId="0" applyFont="1" applyBorder="1" applyAlignment="1">
      <alignment horizontal="center" vertical="center" wrapText="1"/>
    </xf>
    <xf numFmtId="0" fontId="72" fillId="0" borderId="6" xfId="0" applyFont="1" applyBorder="1" applyAlignment="1">
      <alignment horizontal="left" vertical="top" wrapText="1"/>
    </xf>
    <xf numFmtId="0" fontId="5" fillId="6"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9" fillId="0" borderId="5" xfId="0" applyFont="1" applyFill="1" applyBorder="1" applyAlignment="1">
      <alignment horizontal="center" vertical="center" wrapText="1"/>
    </xf>
    <xf numFmtId="0" fontId="2" fillId="0" borderId="5" xfId="0" applyFont="1" applyBorder="1" applyAlignment="1">
      <alignment vertical="center" wrapText="1"/>
    </xf>
    <xf numFmtId="0" fontId="2" fillId="0" borderId="5" xfId="0" applyFont="1" applyFill="1" applyBorder="1" applyAlignment="1">
      <alignment vertical="center" wrapText="1"/>
    </xf>
    <xf numFmtId="0" fontId="100"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14" fontId="7" fillId="0" borderId="5" xfId="0" applyNumberFormat="1" applyFont="1" applyBorder="1" applyAlignment="1">
      <alignment horizontal="left" vertical="top" wrapText="1"/>
    </xf>
    <xf numFmtId="0" fontId="99" fillId="0" borderId="5" xfId="0" applyFont="1" applyBorder="1" applyAlignment="1">
      <alignment horizontal="center" vertical="center" wrapText="1"/>
    </xf>
    <xf numFmtId="14" fontId="2" fillId="0" borderId="5"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11" fontId="9" fillId="0" borderId="5" xfId="0" applyNumberFormat="1" applyFont="1" applyBorder="1" applyAlignment="1">
      <alignment wrapText="1"/>
    </xf>
    <xf numFmtId="0" fontId="101"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101"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17" fontId="2" fillId="0" borderId="5" xfId="0" applyNumberFormat="1" applyFont="1" applyBorder="1" applyAlignment="1">
      <alignment horizontal="center" vertical="center" wrapText="1"/>
    </xf>
    <xf numFmtId="0" fontId="99" fillId="0" borderId="5" xfId="0" applyFont="1" applyFill="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horizontal="left" vertical="top" wrapText="1"/>
    </xf>
    <xf numFmtId="16" fontId="7" fillId="0" borderId="5" xfId="0" applyNumberFormat="1" applyFont="1" applyFill="1" applyBorder="1" applyAlignment="1">
      <alignment horizontal="center" vertical="center" wrapText="1"/>
    </xf>
    <xf numFmtId="0" fontId="102" fillId="0" borderId="0" xfId="0" applyFont="1" applyAlignment="1">
      <alignment horizontal="left" vertical="top" wrapText="1"/>
    </xf>
    <xf numFmtId="14" fontId="102" fillId="0" borderId="5" xfId="0" applyNumberFormat="1" applyFont="1" applyBorder="1" applyAlignment="1">
      <alignment horizontal="center" vertical="center" wrapText="1"/>
    </xf>
    <xf numFmtId="0" fontId="102" fillId="0" borderId="5" xfId="0" applyFont="1" applyBorder="1" applyAlignment="1">
      <alignment horizontal="left" vertical="center" wrapText="1"/>
    </xf>
    <xf numFmtId="0" fontId="102" fillId="0" borderId="5" xfId="0" applyFont="1" applyBorder="1" applyAlignment="1">
      <alignment horizontal="center" vertical="center" wrapText="1"/>
    </xf>
    <xf numFmtId="0" fontId="103" fillId="0" borderId="5" xfId="0" applyFont="1" applyBorder="1" applyAlignment="1">
      <alignment horizontal="center" vertical="center" wrapText="1"/>
    </xf>
    <xf numFmtId="0" fontId="102" fillId="0" borderId="5" xfId="0" applyFont="1" applyBorder="1" applyAlignment="1">
      <alignment horizontal="left" vertical="top" wrapText="1"/>
    </xf>
    <xf numFmtId="16" fontId="102" fillId="0" borderId="5" xfId="0" applyNumberFormat="1" applyFont="1" applyBorder="1" applyAlignment="1">
      <alignment horizontal="center" vertical="center" wrapText="1"/>
    </xf>
    <xf numFmtId="0" fontId="7" fillId="5" borderId="5" xfId="0" applyFont="1" applyFill="1" applyBorder="1" applyAlignment="1">
      <alignment horizontal="center" vertical="center" wrapText="1"/>
    </xf>
    <xf numFmtId="0" fontId="102" fillId="0" borderId="9" xfId="0" applyFont="1" applyBorder="1" applyAlignment="1">
      <alignment horizontal="center" vertical="center" wrapText="1"/>
    </xf>
    <xf numFmtId="0" fontId="2" fillId="0" borderId="0" xfId="0" applyFont="1" applyAlignment="1">
      <alignment horizontal="left" vertical="top" wrapText="1"/>
    </xf>
    <xf numFmtId="0" fontId="7" fillId="3" borderId="5" xfId="0" applyFont="1" applyFill="1" applyBorder="1" applyAlignment="1">
      <alignment horizontal="center" vertical="center" wrapText="1"/>
    </xf>
    <xf numFmtId="16" fontId="7" fillId="3" borderId="5"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18" fillId="0" borderId="5" xfId="0" applyFont="1" applyBorder="1" applyAlignment="1">
      <alignment horizontal="center" vertical="center"/>
    </xf>
    <xf numFmtId="0" fontId="104" fillId="0" borderId="5" xfId="0" applyFont="1" applyBorder="1" applyAlignment="1">
      <alignment horizontal="left" vertical="center"/>
    </xf>
    <xf numFmtId="2" fontId="7" fillId="0" borderId="3" xfId="0" applyNumberFormat="1" applyFont="1" applyBorder="1" applyAlignment="1">
      <alignment horizontal="left" vertical="center"/>
    </xf>
    <xf numFmtId="2" fontId="7" fillId="0" borderId="3" xfId="0" applyNumberFormat="1" applyFont="1" applyFill="1" applyBorder="1" applyAlignment="1">
      <alignment horizontal="left" vertical="center"/>
    </xf>
    <xf numFmtId="2" fontId="7" fillId="0" borderId="3" xfId="0" applyNumberFormat="1" applyFont="1" applyFill="1" applyBorder="1" applyAlignment="1">
      <alignment horizontal="left" vertical="top"/>
    </xf>
    <xf numFmtId="2" fontId="7" fillId="0" borderId="3" xfId="0" applyNumberFormat="1" applyFont="1" applyBorder="1" applyAlignment="1">
      <alignment horizontal="center" vertical="center"/>
    </xf>
    <xf numFmtId="0" fontId="5" fillId="0" borderId="2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3" fillId="0" borderId="5" xfId="0" applyFont="1" applyBorder="1" applyAlignment="1">
      <alignment horizontal="left" vertical="top" wrapText="1"/>
    </xf>
    <xf numFmtId="0" fontId="5" fillId="12"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72" fillId="6"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left" vertical="center"/>
    </xf>
    <xf numFmtId="0" fontId="5" fillId="0" borderId="5" xfId="0" applyFont="1" applyFill="1" applyBorder="1" applyAlignment="1">
      <alignment horizontal="left" vertical="center"/>
    </xf>
    <xf numFmtId="0" fontId="9" fillId="4" borderId="6" xfId="0" applyFont="1" applyFill="1" applyBorder="1" applyAlignment="1">
      <alignment horizontal="center" vertical="center" wrapText="1"/>
    </xf>
    <xf numFmtId="0" fontId="5" fillId="0" borderId="0" xfId="0" applyFont="1" applyAlignment="1">
      <alignment horizontal="center" vertical="center" wrapText="1"/>
    </xf>
    <xf numFmtId="16" fontId="5" fillId="0" borderId="5" xfId="0" applyNumberFormat="1" applyFont="1" applyBorder="1" applyAlignment="1">
      <alignment horizontal="center" vertical="center" wrapText="1"/>
    </xf>
    <xf numFmtId="0" fontId="21" fillId="4" borderId="7"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Border="1" applyAlignment="1">
      <alignment horizontal="left" vertical="top" wrapText="1"/>
    </xf>
    <xf numFmtId="14" fontId="5" fillId="0" borderId="7"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5" fillId="6"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21" fillId="4" borderId="7" xfId="0" applyFont="1" applyFill="1" applyBorder="1" applyAlignment="1">
      <alignment horizontal="left" vertical="center" wrapText="1"/>
    </xf>
    <xf numFmtId="0" fontId="6" fillId="4" borderId="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20" fillId="4" borderId="7" xfId="0" applyFont="1" applyFill="1" applyBorder="1" applyAlignment="1">
      <alignment horizontal="left" vertical="center"/>
    </xf>
    <xf numFmtId="0" fontId="6" fillId="4" borderId="7" xfId="0" applyFont="1" applyFill="1" applyBorder="1" applyAlignment="1">
      <alignment horizontal="left" vertical="top" wrapText="1"/>
    </xf>
    <xf numFmtId="0" fontId="20" fillId="4" borderId="7" xfId="0" applyFont="1" applyFill="1" applyBorder="1" applyAlignment="1">
      <alignment horizontal="left" vertical="center" wrapText="1"/>
    </xf>
    <xf numFmtId="0" fontId="3" fillId="4"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FFFF99"/>
      <color rgb="FFE4B50A"/>
      <color rgb="FFE5AB09"/>
      <color rgb="FFFF9966"/>
      <color rgb="FFCCFF66"/>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omments" Target="../comments1.xml"/><Relationship Id="rId5" Type="http://schemas.openxmlformats.org/officeDocument/2006/relationships/printerSettings" Target="../printerSettings/printerSettings5.bin"/><Relationship Id="rId10"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12" Type="http://schemas.openxmlformats.org/officeDocument/2006/relationships/comments" Target="../comments2.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vmlDrawing" Target="../drawings/vmlDrawing2.vml"/><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9.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 Id="rId9"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5" Type="http://schemas.openxmlformats.org/officeDocument/2006/relationships/printerSettings" Target="../printerSettings/printerSettings44.bin"/><Relationship Id="rId4" Type="http://schemas.openxmlformats.org/officeDocument/2006/relationships/printerSettings" Target="../printerSettings/printerSettings43.bin"/></Relationships>
</file>

<file path=xl/worksheets/sheet1.xml><?xml version="1.0" encoding="utf-8"?>
<worksheet xmlns="http://schemas.openxmlformats.org/spreadsheetml/2006/main" xmlns:r="http://schemas.openxmlformats.org/officeDocument/2006/relationships">
  <sheetPr filterMode="1">
    <pageSetUpPr fitToPage="1"/>
  </sheetPr>
  <dimension ref="A1:AP112"/>
  <sheetViews>
    <sheetView tabSelected="1" zoomScale="80" zoomScaleNormal="80" zoomScaleSheetLayoutView="40" workbookViewId="0">
      <pane xSplit="8" ySplit="1" topLeftCell="I84" activePane="bottomRight" state="frozen"/>
      <selection pane="topRight" activeCell="F1" sqref="F1"/>
      <selection pane="bottomLeft" activeCell="A2" sqref="A2"/>
      <selection pane="bottomRight" activeCell="H102" sqref="H102"/>
    </sheetView>
  </sheetViews>
  <sheetFormatPr defaultRowHeight="29.25" customHeight="1"/>
  <cols>
    <col min="1" max="1" width="7.5703125" style="22" bestFit="1" customWidth="1"/>
    <col min="2" max="2" width="10.140625" style="77" bestFit="1" customWidth="1"/>
    <col min="3" max="3" width="6.7109375" style="77" bestFit="1" customWidth="1"/>
    <col min="4" max="4" width="5.28515625" style="77" bestFit="1" customWidth="1"/>
    <col min="5" max="5" width="11" style="224" customWidth="1"/>
    <col min="6" max="6" width="12" style="224" customWidth="1"/>
    <col min="7" max="7" width="13.28515625" style="224" customWidth="1"/>
    <col min="8" max="8" width="53.140625" style="227" customWidth="1"/>
    <col min="9" max="9" width="10.7109375" style="224" customWidth="1"/>
    <col min="10" max="11" width="3.85546875" style="234" hidden="1" customWidth="1"/>
    <col min="12" max="12" width="3.42578125" style="234" hidden="1" customWidth="1"/>
    <col min="13" max="13" width="3.5703125" style="234" hidden="1" customWidth="1"/>
    <col min="14" max="14" width="47.5703125" style="230" customWidth="1"/>
    <col min="15" max="17" width="5.85546875" style="224" customWidth="1"/>
    <col min="18" max="18" width="12.85546875" style="224" customWidth="1"/>
    <col min="19" max="19" width="7.28515625" style="224" bestFit="1" customWidth="1"/>
    <col min="20" max="20" width="40.5703125" style="224" customWidth="1"/>
    <col min="21" max="21" width="41.5703125" style="224" customWidth="1"/>
    <col min="22" max="22" width="23.140625" style="224" bestFit="1" customWidth="1"/>
    <col min="23" max="23" width="35" style="224" customWidth="1"/>
    <col min="24" max="24" width="3.5703125" style="224" bestFit="1" customWidth="1"/>
    <col min="25" max="27" width="6" style="224" bestFit="1" customWidth="1"/>
    <col min="28" max="28" width="14.28515625" style="224" bestFit="1" customWidth="1"/>
    <col min="29" max="29" width="13.85546875" style="224" bestFit="1" customWidth="1"/>
    <col min="30" max="30" width="15.5703125" style="224" bestFit="1" customWidth="1"/>
    <col min="31" max="31" width="14.28515625" style="224" bestFit="1" customWidth="1"/>
    <col min="32" max="32" width="10.28515625" style="224" bestFit="1" customWidth="1"/>
    <col min="33" max="33" width="8" style="224" bestFit="1" customWidth="1"/>
    <col min="34" max="34" width="13.7109375" style="224" bestFit="1" customWidth="1"/>
    <col min="35" max="35" width="13" style="224" bestFit="1" customWidth="1"/>
    <col min="36" max="36" width="20.5703125" style="235" bestFit="1" customWidth="1"/>
    <col min="37" max="37" width="10" style="235" bestFit="1" customWidth="1"/>
    <col min="38" max="38" width="12.7109375" style="235" bestFit="1" customWidth="1"/>
    <col min="39" max="39" width="7.7109375" style="224" bestFit="1" customWidth="1"/>
    <col min="40" max="40" width="10.85546875" style="224" customWidth="1"/>
    <col min="41" max="41" width="11" style="230" customWidth="1"/>
    <col min="42" max="16384" width="9.140625" style="230"/>
  </cols>
  <sheetData>
    <row r="1" spans="1:42" s="224" customFormat="1" ht="42.75" customHeight="1">
      <c r="A1" s="33" t="s">
        <v>0</v>
      </c>
      <c r="B1" s="33" t="s">
        <v>3156</v>
      </c>
      <c r="C1" s="33" t="s">
        <v>4550</v>
      </c>
      <c r="D1" s="33" t="s">
        <v>4842</v>
      </c>
      <c r="E1" s="33" t="s">
        <v>1187</v>
      </c>
      <c r="F1" s="33" t="s">
        <v>3526</v>
      </c>
      <c r="G1" s="33" t="s">
        <v>2</v>
      </c>
      <c r="H1" s="108" t="s">
        <v>3</v>
      </c>
      <c r="I1" s="33" t="s">
        <v>121</v>
      </c>
      <c r="J1" s="81" t="s">
        <v>77</v>
      </c>
      <c r="K1" s="81" t="s">
        <v>43</v>
      </c>
      <c r="L1" s="81" t="s">
        <v>222</v>
      </c>
      <c r="M1" s="81" t="s">
        <v>62</v>
      </c>
      <c r="N1" s="33"/>
      <c r="O1" s="120" t="s">
        <v>814</v>
      </c>
      <c r="P1" s="120" t="s">
        <v>3307</v>
      </c>
      <c r="Q1" s="120" t="s">
        <v>3308</v>
      </c>
      <c r="R1" s="33" t="s">
        <v>3310</v>
      </c>
      <c r="S1" s="33" t="s">
        <v>895</v>
      </c>
      <c r="T1" s="33" t="s">
        <v>3312</v>
      </c>
      <c r="U1" s="33" t="s">
        <v>19</v>
      </c>
      <c r="V1" s="33" t="s">
        <v>23</v>
      </c>
      <c r="W1" s="33" t="s">
        <v>2851</v>
      </c>
      <c r="X1" s="120" t="s">
        <v>446</v>
      </c>
      <c r="Y1" s="120" t="s">
        <v>1443</v>
      </c>
      <c r="Z1" s="120" t="s">
        <v>1441</v>
      </c>
      <c r="AA1" s="120" t="s">
        <v>1442</v>
      </c>
      <c r="AB1" s="33" t="s">
        <v>421</v>
      </c>
      <c r="AC1" s="33" t="s">
        <v>22</v>
      </c>
      <c r="AD1" s="33" t="s">
        <v>20</v>
      </c>
      <c r="AE1" s="33" t="s">
        <v>21</v>
      </c>
      <c r="AF1" s="33" t="s">
        <v>52</v>
      </c>
      <c r="AG1" s="33" t="s">
        <v>422</v>
      </c>
      <c r="AH1" s="33" t="s">
        <v>3309</v>
      </c>
      <c r="AI1" s="33" t="s">
        <v>872</v>
      </c>
      <c r="AJ1" s="5" t="s">
        <v>1188</v>
      </c>
      <c r="AK1" s="186" t="s">
        <v>2797</v>
      </c>
      <c r="AL1" s="186" t="s">
        <v>2852</v>
      </c>
      <c r="AM1" s="223" t="s">
        <v>1186</v>
      </c>
      <c r="AN1" s="92" t="s">
        <v>1215</v>
      </c>
      <c r="AO1" s="223" t="s">
        <v>1237</v>
      </c>
    </row>
    <row r="2" spans="1:42" s="227" customFormat="1" ht="29.25" customHeight="1">
      <c r="A2" s="558">
        <v>0</v>
      </c>
      <c r="B2" s="544"/>
      <c r="C2" s="703" t="s">
        <v>4841</v>
      </c>
      <c r="D2" s="703" t="s">
        <v>4840</v>
      </c>
      <c r="E2" s="544"/>
      <c r="F2" s="544"/>
      <c r="G2" s="544"/>
      <c r="H2" s="545" t="s">
        <v>3726</v>
      </c>
      <c r="I2" s="544"/>
      <c r="J2" s="544"/>
      <c r="K2" s="544"/>
      <c r="L2" s="544"/>
      <c r="M2" s="544"/>
      <c r="N2" s="544"/>
      <c r="O2" s="544"/>
      <c r="P2" s="544"/>
      <c r="Q2" s="544"/>
      <c r="R2" s="544"/>
      <c r="S2" s="546">
        <v>-99</v>
      </c>
      <c r="T2" s="544"/>
      <c r="U2" s="544"/>
      <c r="V2" s="544"/>
      <c r="W2" s="544"/>
      <c r="X2" s="544"/>
      <c r="Y2" s="544"/>
      <c r="Z2" s="544"/>
      <c r="AA2" s="544"/>
      <c r="AB2" s="544"/>
      <c r="AC2" s="544"/>
      <c r="AD2" s="544"/>
      <c r="AE2" s="544"/>
      <c r="AF2" s="544"/>
      <c r="AG2" s="544"/>
      <c r="AH2" s="544"/>
      <c r="AI2" s="544"/>
      <c r="AJ2" s="544"/>
      <c r="AK2" s="544"/>
      <c r="AL2" s="544"/>
      <c r="AM2" s="544"/>
      <c r="AN2" s="544"/>
      <c r="AO2" s="544"/>
    </row>
    <row r="3" spans="1:42" s="473" customFormat="1" ht="29.25" customHeight="1">
      <c r="A3" s="547">
        <v>367</v>
      </c>
      <c r="B3" s="547" t="s">
        <v>3704</v>
      </c>
      <c r="C3" s="547" t="s">
        <v>215</v>
      </c>
      <c r="D3" s="547"/>
      <c r="E3" s="548" t="s">
        <v>6</v>
      </c>
      <c r="F3" s="548"/>
      <c r="G3" s="550">
        <v>41568</v>
      </c>
      <c r="H3" s="552" t="s">
        <v>3703</v>
      </c>
      <c r="I3" s="53" t="s">
        <v>3678</v>
      </c>
      <c r="J3" s="459"/>
      <c r="K3" s="459"/>
      <c r="L3" s="459"/>
      <c r="M3" s="459"/>
      <c r="N3" s="555" t="s">
        <v>4282</v>
      </c>
      <c r="O3" s="548"/>
      <c r="P3" s="548"/>
      <c r="Q3" s="548"/>
      <c r="R3" s="505" t="s">
        <v>1397</v>
      </c>
      <c r="S3" s="53">
        <v>-99</v>
      </c>
      <c r="T3" s="555"/>
      <c r="U3" s="555"/>
      <c r="V3" s="548"/>
      <c r="W3" s="548"/>
      <c r="X3" s="548"/>
      <c r="Y3" s="548"/>
      <c r="Z3" s="548"/>
      <c r="AA3" s="548"/>
      <c r="AB3" s="548"/>
      <c r="AC3" s="548"/>
      <c r="AD3" s="548"/>
      <c r="AE3" s="548"/>
      <c r="AF3" s="548"/>
      <c r="AG3" s="548"/>
      <c r="AH3" s="548"/>
      <c r="AI3" s="548"/>
      <c r="AJ3" s="548"/>
      <c r="AK3" s="548"/>
      <c r="AL3" s="548"/>
      <c r="AM3" s="548"/>
      <c r="AN3" s="548"/>
      <c r="AO3" s="555"/>
    </row>
    <row r="4" spans="1:42" s="473" customFormat="1" ht="27" customHeight="1">
      <c r="A4" s="547">
        <v>375</v>
      </c>
      <c r="B4" s="547" t="s">
        <v>3719</v>
      </c>
      <c r="C4" s="547" t="s">
        <v>215</v>
      </c>
      <c r="D4" s="547"/>
      <c r="E4" s="548" t="s">
        <v>6</v>
      </c>
      <c r="F4" s="548"/>
      <c r="G4" s="550">
        <v>41568</v>
      </c>
      <c r="H4" s="552" t="s">
        <v>4863</v>
      </c>
      <c r="I4" s="53" t="s">
        <v>3678</v>
      </c>
      <c r="J4" s="459"/>
      <c r="K4" s="459"/>
      <c r="L4" s="459"/>
      <c r="M4" s="459"/>
      <c r="N4" s="555" t="s">
        <v>4918</v>
      </c>
      <c r="O4" s="548"/>
      <c r="P4" s="548"/>
      <c r="Q4" s="548"/>
      <c r="R4" s="505" t="s">
        <v>1397</v>
      </c>
      <c r="S4" s="53">
        <v>-99</v>
      </c>
      <c r="T4" s="555" t="s">
        <v>4864</v>
      </c>
      <c r="U4" s="555"/>
      <c r="V4" s="548"/>
      <c r="W4" s="548"/>
      <c r="X4" s="548"/>
      <c r="Y4" s="548"/>
      <c r="Z4" s="548"/>
      <c r="AA4" s="548"/>
      <c r="AB4" s="548"/>
      <c r="AC4" s="548"/>
      <c r="AD4" s="548"/>
      <c r="AE4" s="548"/>
      <c r="AF4" s="548"/>
      <c r="AG4" s="548"/>
      <c r="AH4" s="548"/>
      <c r="AI4" s="548"/>
      <c r="AJ4" s="548"/>
      <c r="AK4" s="548"/>
      <c r="AL4" s="548"/>
      <c r="AM4" s="548"/>
      <c r="AN4" s="548"/>
      <c r="AO4" s="555"/>
      <c r="AP4" s="237"/>
    </row>
    <row r="5" spans="1:42" s="473" customFormat="1" ht="27" customHeight="1">
      <c r="A5" s="703">
        <v>0</v>
      </c>
      <c r="B5" s="710"/>
      <c r="C5" s="703" t="s">
        <v>4841</v>
      </c>
      <c r="D5" s="703" t="s">
        <v>4840</v>
      </c>
      <c r="E5" s="638"/>
      <c r="F5" s="638"/>
      <c r="G5" s="638"/>
      <c r="H5" s="713" t="s">
        <v>4882</v>
      </c>
      <c r="I5" s="638"/>
      <c r="J5" s="82"/>
      <c r="K5" s="82"/>
      <c r="L5" s="82"/>
      <c r="M5" s="82"/>
      <c r="N5" s="714"/>
      <c r="O5" s="711"/>
      <c r="P5" s="711"/>
      <c r="Q5" s="711"/>
      <c r="R5" s="715"/>
      <c r="S5" s="716">
        <v>-52</v>
      </c>
      <c r="T5" s="714"/>
      <c r="U5" s="638"/>
      <c r="V5" s="638"/>
      <c r="W5" s="638"/>
      <c r="X5" s="711"/>
      <c r="Y5" s="638"/>
      <c r="Z5" s="638"/>
      <c r="AA5" s="638"/>
      <c r="AB5" s="638"/>
      <c r="AC5" s="638"/>
      <c r="AD5" s="638"/>
      <c r="AE5" s="638"/>
      <c r="AF5" s="638"/>
      <c r="AG5" s="638"/>
      <c r="AH5" s="638"/>
      <c r="AI5" s="716"/>
      <c r="AJ5" s="638"/>
      <c r="AK5" s="638"/>
      <c r="AL5" s="638"/>
      <c r="AM5" s="711"/>
      <c r="AN5" s="638"/>
      <c r="AO5" s="638"/>
      <c r="AP5" s="243"/>
    </row>
    <row r="6" spans="1:42" s="237" customFormat="1" ht="27.75" customHeight="1">
      <c r="A6" s="57">
        <v>0</v>
      </c>
      <c r="B6" s="225"/>
      <c r="C6" s="703" t="s">
        <v>4841</v>
      </c>
      <c r="D6" s="703" t="s">
        <v>4840</v>
      </c>
      <c r="E6" s="64"/>
      <c r="F6" s="64"/>
      <c r="G6" s="638"/>
      <c r="H6" s="58" t="s">
        <v>3564</v>
      </c>
      <c r="I6" s="64"/>
      <c r="J6" s="82"/>
      <c r="K6" s="82"/>
      <c r="L6" s="82"/>
      <c r="M6" s="82"/>
      <c r="N6" s="60"/>
      <c r="O6" s="56"/>
      <c r="P6" s="56"/>
      <c r="Q6" s="56"/>
      <c r="R6" s="64"/>
      <c r="S6" s="226">
        <v>-11</v>
      </c>
      <c r="T6" s="60"/>
      <c r="U6" s="64"/>
      <c r="V6" s="64"/>
      <c r="W6" s="64"/>
      <c r="X6" s="56"/>
      <c r="Y6" s="64"/>
      <c r="Z6" s="64"/>
      <c r="AA6" s="64"/>
      <c r="AB6" s="64"/>
      <c r="AC6" s="64"/>
      <c r="AD6" s="64"/>
      <c r="AE6" s="64"/>
      <c r="AF6" s="64"/>
      <c r="AG6" s="64"/>
      <c r="AH6" s="64"/>
      <c r="AI6" s="226"/>
      <c r="AJ6" s="64"/>
      <c r="AK6" s="64"/>
      <c r="AL6" s="64"/>
      <c r="AM6" s="56"/>
      <c r="AN6" s="64"/>
      <c r="AO6" s="64"/>
    </row>
    <row r="7" spans="1:42" s="243" customFormat="1" ht="26.25" customHeight="1">
      <c r="A7" s="37">
        <v>326</v>
      </c>
      <c r="B7" s="37" t="s">
        <v>4151</v>
      </c>
      <c r="C7" s="53" t="s">
        <v>4551</v>
      </c>
      <c r="D7" s="53" t="s">
        <v>1020</v>
      </c>
      <c r="E7" s="37" t="s">
        <v>6</v>
      </c>
      <c r="F7" s="84" t="s">
        <v>4537</v>
      </c>
      <c r="G7" s="549">
        <v>41401</v>
      </c>
      <c r="H7" s="110" t="s">
        <v>3015</v>
      </c>
      <c r="I7" s="37" t="s">
        <v>122</v>
      </c>
      <c r="J7" s="231"/>
      <c r="K7" s="231"/>
      <c r="L7" s="231"/>
      <c r="M7" s="231"/>
      <c r="N7" s="110" t="s">
        <v>4152</v>
      </c>
      <c r="O7" s="47" t="s">
        <v>816</v>
      </c>
      <c r="P7" s="47"/>
      <c r="Q7" s="47"/>
      <c r="R7" s="47" t="s">
        <v>1397</v>
      </c>
      <c r="S7" s="115">
        <v>-11</v>
      </c>
      <c r="T7" s="63" t="s">
        <v>4925</v>
      </c>
      <c r="U7" s="47"/>
      <c r="V7" s="37" t="s">
        <v>4336</v>
      </c>
      <c r="W7" s="37" t="s">
        <v>3016</v>
      </c>
      <c r="X7" s="47"/>
      <c r="Y7" s="228"/>
      <c r="Z7" s="228"/>
      <c r="AA7" s="228"/>
      <c r="AB7" s="37"/>
      <c r="AC7" s="37" t="s">
        <v>79</v>
      </c>
      <c r="AD7" s="47"/>
      <c r="AE7" s="47"/>
      <c r="AF7" s="47"/>
      <c r="AG7" s="47"/>
      <c r="AH7" s="47"/>
      <c r="AI7" s="47"/>
      <c r="AJ7" s="47"/>
      <c r="AK7" s="47"/>
      <c r="AL7" s="241"/>
      <c r="AM7" s="47"/>
      <c r="AN7" s="47"/>
      <c r="AO7" s="110"/>
      <c r="AP7" s="230"/>
    </row>
    <row r="8" spans="1:42" s="237" customFormat="1" ht="26.25" customHeight="1">
      <c r="A8" s="37">
        <v>391</v>
      </c>
      <c r="B8" s="37" t="s">
        <v>3921</v>
      </c>
      <c r="C8" s="53" t="s">
        <v>215</v>
      </c>
      <c r="D8" s="53" t="s">
        <v>1020</v>
      </c>
      <c r="E8" s="37" t="s">
        <v>6</v>
      </c>
      <c r="F8" s="647" t="s">
        <v>4536</v>
      </c>
      <c r="G8" s="549">
        <v>41624</v>
      </c>
      <c r="H8" s="110" t="s">
        <v>4509</v>
      </c>
      <c r="I8" s="37" t="s">
        <v>122</v>
      </c>
      <c r="J8" s="231"/>
      <c r="K8" s="231"/>
      <c r="L8" s="231"/>
      <c r="M8" s="231"/>
      <c r="N8" s="63" t="s">
        <v>4534</v>
      </c>
      <c r="O8" s="47" t="s">
        <v>815</v>
      </c>
      <c r="P8" s="47"/>
      <c r="Q8" s="47" t="s">
        <v>815</v>
      </c>
      <c r="R8" s="47" t="s">
        <v>1397</v>
      </c>
      <c r="S8" s="37">
        <v>-11</v>
      </c>
      <c r="T8" s="63" t="s">
        <v>4926</v>
      </c>
      <c r="U8" s="47"/>
      <c r="V8" s="37" t="s">
        <v>4336</v>
      </c>
      <c r="W8" s="37" t="s">
        <v>2962</v>
      </c>
      <c r="X8" s="47"/>
      <c r="Y8" s="228"/>
      <c r="Z8" s="228"/>
      <c r="AA8" s="228"/>
      <c r="AB8" s="37" t="s">
        <v>210</v>
      </c>
      <c r="AC8" s="37" t="s">
        <v>252</v>
      </c>
      <c r="AD8" s="47"/>
      <c r="AE8" s="47"/>
      <c r="AF8" s="47"/>
      <c r="AG8" s="47"/>
      <c r="AH8" s="47"/>
      <c r="AI8" s="47"/>
      <c r="AJ8" s="47"/>
      <c r="AK8" s="47"/>
      <c r="AL8" s="241"/>
      <c r="AM8" s="47"/>
      <c r="AN8" s="47"/>
      <c r="AO8" s="110"/>
      <c r="AP8" s="230"/>
    </row>
    <row r="9" spans="1:42" s="237" customFormat="1" ht="27" customHeight="1">
      <c r="A9" s="37">
        <v>392</v>
      </c>
      <c r="B9" s="37" t="s">
        <v>4071</v>
      </c>
      <c r="C9" s="53" t="s">
        <v>215</v>
      </c>
      <c r="D9" s="53" t="s">
        <v>1020</v>
      </c>
      <c r="E9" s="37" t="s">
        <v>6</v>
      </c>
      <c r="F9" s="647" t="s">
        <v>4536</v>
      </c>
      <c r="G9" s="633">
        <v>41652</v>
      </c>
      <c r="H9" s="699" t="s">
        <v>4510</v>
      </c>
      <c r="I9" s="37" t="s">
        <v>122</v>
      </c>
      <c r="J9" s="228"/>
      <c r="K9" s="228"/>
      <c r="L9" s="228"/>
      <c r="M9" s="228"/>
      <c r="N9" s="39" t="s">
        <v>4767</v>
      </c>
      <c r="O9" s="37" t="s">
        <v>818</v>
      </c>
      <c r="P9" s="37"/>
      <c r="Q9" s="37" t="s">
        <v>815</v>
      </c>
      <c r="R9" s="47" t="s">
        <v>1397</v>
      </c>
      <c r="S9" s="37">
        <v>-11</v>
      </c>
      <c r="T9" s="39" t="s">
        <v>4642</v>
      </c>
      <c r="U9" s="37"/>
      <c r="V9" s="37" t="s">
        <v>4336</v>
      </c>
      <c r="W9" s="37" t="s">
        <v>2962</v>
      </c>
      <c r="X9" s="228"/>
      <c r="Y9" s="228"/>
      <c r="Z9" s="228"/>
      <c r="AA9" s="228"/>
      <c r="AB9" s="37" t="s">
        <v>210</v>
      </c>
      <c r="AC9" s="37" t="s">
        <v>252</v>
      </c>
      <c r="AD9" s="37"/>
      <c r="AE9" s="37"/>
      <c r="AF9" s="37"/>
      <c r="AG9" s="37"/>
      <c r="AH9" s="37" t="s">
        <v>119</v>
      </c>
      <c r="AI9" s="37"/>
      <c r="AJ9" s="47"/>
      <c r="AK9" s="47"/>
      <c r="AL9" s="47"/>
      <c r="AM9" s="47"/>
      <c r="AN9" s="37"/>
      <c r="AO9" s="63"/>
      <c r="AP9" s="230"/>
    </row>
    <row r="10" spans="1:42" s="237" customFormat="1" ht="27" customHeight="1">
      <c r="A10" s="37">
        <v>396</v>
      </c>
      <c r="B10" s="37" t="s">
        <v>4133</v>
      </c>
      <c r="C10" s="53" t="s">
        <v>4551</v>
      </c>
      <c r="D10" s="53" t="s">
        <v>1020</v>
      </c>
      <c r="E10" s="37" t="s">
        <v>6</v>
      </c>
      <c r="F10" s="708" t="s">
        <v>4536</v>
      </c>
      <c r="G10" s="633">
        <v>41661</v>
      </c>
      <c r="H10" s="67" t="s">
        <v>4817</v>
      </c>
      <c r="I10" s="37" t="s">
        <v>7</v>
      </c>
      <c r="J10" s="228"/>
      <c r="K10" s="228"/>
      <c r="L10" s="228"/>
      <c r="M10" s="228"/>
      <c r="N10" s="39" t="s">
        <v>4096</v>
      </c>
      <c r="O10" s="37" t="s">
        <v>815</v>
      </c>
      <c r="P10" s="37"/>
      <c r="Q10" s="37"/>
      <c r="R10" s="47" t="s">
        <v>1397</v>
      </c>
      <c r="S10" s="115">
        <v>-11</v>
      </c>
      <c r="T10" s="39" t="s">
        <v>4927</v>
      </c>
      <c r="U10" s="37"/>
      <c r="V10" s="37" t="s">
        <v>4336</v>
      </c>
      <c r="W10" s="697"/>
      <c r="X10" s="228"/>
      <c r="Y10" s="228"/>
      <c r="Z10" s="228"/>
      <c r="AA10" s="228"/>
      <c r="AB10" s="37"/>
      <c r="AC10" s="37" t="s">
        <v>252</v>
      </c>
      <c r="AD10" s="37"/>
      <c r="AE10" s="37"/>
      <c r="AF10" s="37"/>
      <c r="AG10" s="37"/>
      <c r="AH10" s="37" t="s">
        <v>119</v>
      </c>
      <c r="AI10" s="37"/>
      <c r="AJ10" s="47"/>
      <c r="AK10" s="47"/>
      <c r="AL10" s="47"/>
      <c r="AM10" s="47"/>
      <c r="AN10" s="37"/>
      <c r="AO10" s="63"/>
    </row>
    <row r="11" spans="1:42" s="243" customFormat="1" ht="24.75" customHeight="1">
      <c r="A11" s="37">
        <v>400</v>
      </c>
      <c r="B11" s="37" t="s">
        <v>4106</v>
      </c>
      <c r="C11" s="53" t="s">
        <v>4551</v>
      </c>
      <c r="D11" s="53" t="s">
        <v>1020</v>
      </c>
      <c r="E11" s="37" t="s">
        <v>6</v>
      </c>
      <c r="F11" s="647" t="s">
        <v>4536</v>
      </c>
      <c r="G11" s="633">
        <v>41680</v>
      </c>
      <c r="H11" s="67" t="s">
        <v>4755</v>
      </c>
      <c r="I11" s="37" t="s">
        <v>7</v>
      </c>
      <c r="J11" s="228"/>
      <c r="K11" s="228"/>
      <c r="L11" s="228"/>
      <c r="M11" s="228"/>
      <c r="N11" s="39" t="s">
        <v>4524</v>
      </c>
      <c r="O11" s="37" t="s">
        <v>816</v>
      </c>
      <c r="P11" s="37"/>
      <c r="Q11" s="37"/>
      <c r="R11" s="47" t="s">
        <v>10</v>
      </c>
      <c r="S11" s="37">
        <v>-11</v>
      </c>
      <c r="T11" s="39" t="s">
        <v>4768</v>
      </c>
      <c r="U11" s="37"/>
      <c r="V11" s="37" t="s">
        <v>4336</v>
      </c>
      <c r="W11" s="37" t="s">
        <v>2962</v>
      </c>
      <c r="X11" s="228"/>
      <c r="Y11" s="228"/>
      <c r="Z11" s="228"/>
      <c r="AA11" s="228"/>
      <c r="AB11" s="37" t="s">
        <v>210</v>
      </c>
      <c r="AC11" s="37" t="s">
        <v>252</v>
      </c>
      <c r="AD11" s="37"/>
      <c r="AE11" s="37"/>
      <c r="AF11" s="37"/>
      <c r="AG11" s="37"/>
      <c r="AH11" s="37" t="s">
        <v>119</v>
      </c>
      <c r="AI11" s="37"/>
      <c r="AJ11" s="701"/>
      <c r="AK11" s="47"/>
      <c r="AL11" s="47"/>
      <c r="AM11" s="47"/>
      <c r="AN11" s="37"/>
      <c r="AO11" s="63"/>
      <c r="AP11" s="242"/>
    </row>
    <row r="12" spans="1:42" s="243" customFormat="1" ht="27.75" customHeight="1">
      <c r="A12" s="37">
        <v>401</v>
      </c>
      <c r="B12" s="37" t="s">
        <v>4107</v>
      </c>
      <c r="C12" s="53" t="s">
        <v>4551</v>
      </c>
      <c r="D12" s="53" t="s">
        <v>1020</v>
      </c>
      <c r="E12" s="37" t="s">
        <v>6</v>
      </c>
      <c r="F12" s="647" t="s">
        <v>4536</v>
      </c>
      <c r="G12" s="633">
        <v>41694</v>
      </c>
      <c r="H12" s="67" t="s">
        <v>4108</v>
      </c>
      <c r="I12" s="37" t="s">
        <v>7</v>
      </c>
      <c r="J12" s="228"/>
      <c r="K12" s="228"/>
      <c r="L12" s="228"/>
      <c r="M12" s="228"/>
      <c r="N12" s="39" t="s">
        <v>4955</v>
      </c>
      <c r="O12" s="37" t="s">
        <v>818</v>
      </c>
      <c r="P12" s="37"/>
      <c r="Q12" s="37" t="s">
        <v>4766</v>
      </c>
      <c r="R12" s="47" t="s">
        <v>10</v>
      </c>
      <c r="S12" s="115">
        <v>-11</v>
      </c>
      <c r="T12" s="39" t="s">
        <v>4503</v>
      </c>
      <c r="U12" s="37"/>
      <c r="V12" s="37" t="s">
        <v>4336</v>
      </c>
      <c r="W12" s="37" t="s">
        <v>2962</v>
      </c>
      <c r="X12" s="228"/>
      <c r="Y12" s="228"/>
      <c r="Z12" s="228"/>
      <c r="AA12" s="228"/>
      <c r="AB12" s="37" t="s">
        <v>210</v>
      </c>
      <c r="AC12" s="37" t="s">
        <v>2962</v>
      </c>
      <c r="AD12" s="37"/>
      <c r="AE12" s="37"/>
      <c r="AF12" s="37"/>
      <c r="AG12" s="37"/>
      <c r="AH12" s="37"/>
      <c r="AI12" s="37"/>
      <c r="AJ12" s="47"/>
      <c r="AK12" s="47"/>
      <c r="AL12" s="47"/>
      <c r="AM12" s="47"/>
      <c r="AN12" s="37"/>
      <c r="AO12" s="63"/>
      <c r="AP12" s="237"/>
    </row>
    <row r="13" spans="1:42" s="237" customFormat="1" ht="29.25" customHeight="1">
      <c r="A13" s="37">
        <v>402</v>
      </c>
      <c r="B13" s="37" t="s">
        <v>4084</v>
      </c>
      <c r="C13" s="53" t="s">
        <v>4551</v>
      </c>
      <c r="D13" s="53" t="s">
        <v>1020</v>
      </c>
      <c r="E13" s="37" t="s">
        <v>6</v>
      </c>
      <c r="F13" s="647" t="s">
        <v>4536</v>
      </c>
      <c r="G13" s="633">
        <v>41702</v>
      </c>
      <c r="H13" s="67" t="s">
        <v>4079</v>
      </c>
      <c r="I13" s="37" t="s">
        <v>7</v>
      </c>
      <c r="J13" s="228"/>
      <c r="K13" s="228"/>
      <c r="L13" s="228"/>
      <c r="M13" s="228"/>
      <c r="N13" s="39" t="s">
        <v>4769</v>
      </c>
      <c r="O13" s="37" t="s">
        <v>816</v>
      </c>
      <c r="P13" s="37"/>
      <c r="Q13" s="37"/>
      <c r="R13" s="47" t="s">
        <v>10</v>
      </c>
      <c r="S13" s="115">
        <v>-11</v>
      </c>
      <c r="T13" s="39" t="s">
        <v>4504</v>
      </c>
      <c r="U13" s="37"/>
      <c r="V13" s="37" t="s">
        <v>4336</v>
      </c>
      <c r="W13" s="37" t="s">
        <v>2962</v>
      </c>
      <c r="X13" s="228"/>
      <c r="Y13" s="228"/>
      <c r="Z13" s="228"/>
      <c r="AA13" s="228"/>
      <c r="AB13" s="37" t="s">
        <v>210</v>
      </c>
      <c r="AC13" s="37" t="s">
        <v>252</v>
      </c>
      <c r="AD13" s="37"/>
      <c r="AE13" s="37"/>
      <c r="AF13" s="37"/>
      <c r="AG13" s="37"/>
      <c r="AH13" s="37"/>
      <c r="AI13" s="37"/>
      <c r="AJ13" s="47"/>
      <c r="AK13" s="47"/>
      <c r="AL13" s="47"/>
      <c r="AM13" s="47"/>
      <c r="AN13" s="37"/>
      <c r="AO13" s="63"/>
      <c r="AP13" s="461"/>
    </row>
    <row r="14" spans="1:42" s="237" customFormat="1" ht="42.75" customHeight="1">
      <c r="A14" s="37">
        <v>407</v>
      </c>
      <c r="B14" s="37" t="s">
        <v>4104</v>
      </c>
      <c r="C14" s="53" t="s">
        <v>215</v>
      </c>
      <c r="D14" s="53" t="s">
        <v>1020</v>
      </c>
      <c r="E14" s="37" t="s">
        <v>6</v>
      </c>
      <c r="F14" s="647" t="s">
        <v>4536</v>
      </c>
      <c r="G14" s="633">
        <v>41704</v>
      </c>
      <c r="H14" s="67" t="s">
        <v>4850</v>
      </c>
      <c r="I14" s="37" t="s">
        <v>7</v>
      </c>
      <c r="J14" s="228"/>
      <c r="K14" s="228"/>
      <c r="L14" s="228"/>
      <c r="M14" s="228"/>
      <c r="N14" s="39" t="s">
        <v>4590</v>
      </c>
      <c r="O14" s="37"/>
      <c r="P14" s="37"/>
      <c r="Q14" s="37"/>
      <c r="R14" s="47" t="s">
        <v>1280</v>
      </c>
      <c r="S14" s="115">
        <v>-11</v>
      </c>
      <c r="T14" s="39" t="s">
        <v>4928</v>
      </c>
      <c r="U14" s="37"/>
      <c r="V14" s="37" t="s">
        <v>4336</v>
      </c>
      <c r="W14" s="37"/>
      <c r="X14" s="228"/>
      <c r="Y14" s="228"/>
      <c r="Z14" s="228"/>
      <c r="AA14" s="228"/>
      <c r="AB14" s="37" t="s">
        <v>210</v>
      </c>
      <c r="AC14" s="46" t="s">
        <v>4211</v>
      </c>
      <c r="AD14" s="37"/>
      <c r="AE14" s="37"/>
      <c r="AF14" s="37"/>
      <c r="AG14" s="37"/>
      <c r="AH14" s="37" t="s">
        <v>4105</v>
      </c>
      <c r="AI14" s="37"/>
      <c r="AJ14" s="47"/>
      <c r="AK14" s="47"/>
      <c r="AL14" s="47"/>
      <c r="AM14" s="47"/>
      <c r="AN14" s="37"/>
      <c r="AO14" s="63"/>
    </row>
    <row r="15" spans="1:42" s="237" customFormat="1" ht="67.5" customHeight="1">
      <c r="A15" s="37">
        <v>422</v>
      </c>
      <c r="B15" s="37" t="s">
        <v>4315</v>
      </c>
      <c r="C15" s="53" t="s">
        <v>4551</v>
      </c>
      <c r="D15" s="53" t="s">
        <v>1020</v>
      </c>
      <c r="E15" s="37" t="s">
        <v>6</v>
      </c>
      <c r="F15" s="647" t="s">
        <v>4536</v>
      </c>
      <c r="G15" s="633">
        <v>41793</v>
      </c>
      <c r="H15" s="67" t="s">
        <v>4511</v>
      </c>
      <c r="I15" s="37" t="s">
        <v>7</v>
      </c>
      <c r="J15" s="228"/>
      <c r="K15" s="228"/>
      <c r="L15" s="228"/>
      <c r="M15" s="228"/>
      <c r="N15" s="39" t="s">
        <v>4915</v>
      </c>
      <c r="O15" s="37" t="s">
        <v>815</v>
      </c>
      <c r="P15" s="37"/>
      <c r="Q15" s="37" t="s">
        <v>2800</v>
      </c>
      <c r="R15" s="47" t="s">
        <v>10</v>
      </c>
      <c r="S15" s="37">
        <v>-11</v>
      </c>
      <c r="T15" s="39" t="s">
        <v>4929</v>
      </c>
      <c r="U15" s="37" t="s">
        <v>4771</v>
      </c>
      <c r="V15" s="37" t="s">
        <v>4336</v>
      </c>
      <c r="W15" s="37" t="s">
        <v>2962</v>
      </c>
      <c r="X15" s="228"/>
      <c r="Y15" s="228"/>
      <c r="Z15" s="228"/>
      <c r="AA15" s="228"/>
      <c r="AB15" s="37" t="s">
        <v>210</v>
      </c>
      <c r="AC15" s="37" t="s">
        <v>252</v>
      </c>
      <c r="AD15" s="37"/>
      <c r="AE15" s="37"/>
      <c r="AF15" s="37"/>
      <c r="AG15" s="37"/>
      <c r="AH15" s="37"/>
      <c r="AI15" s="37"/>
      <c r="AJ15" s="47"/>
      <c r="AK15" s="47"/>
      <c r="AL15" s="47"/>
      <c r="AM15" s="47"/>
      <c r="AN15" s="37"/>
      <c r="AO15" s="63"/>
    </row>
    <row r="16" spans="1:42" s="243" customFormat="1" ht="26.25" customHeight="1">
      <c r="A16" s="37">
        <v>424</v>
      </c>
      <c r="B16" s="37" t="s">
        <v>4271</v>
      </c>
      <c r="C16" s="37" t="s">
        <v>4551</v>
      </c>
      <c r="D16" s="37" t="s">
        <v>1020</v>
      </c>
      <c r="E16" s="37" t="s">
        <v>6</v>
      </c>
      <c r="F16" s="647" t="s">
        <v>4536</v>
      </c>
      <c r="G16" s="633">
        <v>41799</v>
      </c>
      <c r="H16" s="67" t="s">
        <v>4930</v>
      </c>
      <c r="I16" s="37" t="s">
        <v>7</v>
      </c>
      <c r="J16" s="228"/>
      <c r="K16" s="228"/>
      <c r="L16" s="228"/>
      <c r="M16" s="228"/>
      <c r="N16" s="39" t="s">
        <v>4323</v>
      </c>
      <c r="O16" s="37" t="s">
        <v>815</v>
      </c>
      <c r="P16" s="37"/>
      <c r="Q16" s="37"/>
      <c r="R16" s="47" t="s">
        <v>1397</v>
      </c>
      <c r="S16" s="37">
        <v>-11</v>
      </c>
      <c r="T16" s="39" t="s">
        <v>4931</v>
      </c>
      <c r="U16" s="37" t="s">
        <v>4772</v>
      </c>
      <c r="V16" s="37" t="s">
        <v>4336</v>
      </c>
      <c r="W16" s="37" t="s">
        <v>2962</v>
      </c>
      <c r="X16" s="228"/>
      <c r="Y16" s="228"/>
      <c r="Z16" s="228"/>
      <c r="AA16" s="228"/>
      <c r="AB16" s="37" t="s">
        <v>210</v>
      </c>
      <c r="AC16" s="37" t="s">
        <v>252</v>
      </c>
      <c r="AD16" s="37"/>
      <c r="AE16" s="37"/>
      <c r="AF16" s="37"/>
      <c r="AG16" s="37"/>
      <c r="AH16" s="37"/>
      <c r="AI16" s="37"/>
      <c r="AJ16" s="47"/>
      <c r="AK16" s="47"/>
      <c r="AL16" s="47"/>
      <c r="AM16" s="47"/>
      <c r="AN16" s="37"/>
      <c r="AO16" s="63"/>
      <c r="AP16" s="237"/>
    </row>
    <row r="17" spans="1:42" s="243" customFormat="1" ht="27" customHeight="1">
      <c r="A17" s="37">
        <v>442</v>
      </c>
      <c r="B17" s="37" t="s">
        <v>4371</v>
      </c>
      <c r="C17" s="37" t="s">
        <v>4551</v>
      </c>
      <c r="D17" s="37" t="s">
        <v>1020</v>
      </c>
      <c r="E17" s="37" t="s">
        <v>6</v>
      </c>
      <c r="F17" s="647" t="s">
        <v>4536</v>
      </c>
      <c r="G17" s="36">
        <v>41834</v>
      </c>
      <c r="H17" s="67" t="s">
        <v>4360</v>
      </c>
      <c r="I17" s="37" t="s">
        <v>122</v>
      </c>
      <c r="J17" s="228"/>
      <c r="K17" s="228"/>
      <c r="L17" s="228"/>
      <c r="M17" s="228"/>
      <c r="N17" s="39" t="s">
        <v>4932</v>
      </c>
      <c r="O17" s="37" t="s">
        <v>815</v>
      </c>
      <c r="P17" s="37"/>
      <c r="Q17" s="37"/>
      <c r="R17" s="47" t="s">
        <v>10</v>
      </c>
      <c r="S17" s="37">
        <v>-11</v>
      </c>
      <c r="T17" s="39" t="s">
        <v>4774</v>
      </c>
      <c r="U17" s="37" t="s">
        <v>4773</v>
      </c>
      <c r="V17" s="37" t="s">
        <v>4336</v>
      </c>
      <c r="W17" s="37" t="s">
        <v>2962</v>
      </c>
      <c r="X17" s="37"/>
      <c r="Y17" s="37"/>
      <c r="Z17" s="228"/>
      <c r="AA17" s="228"/>
      <c r="AB17" s="37" t="s">
        <v>176</v>
      </c>
      <c r="AC17" s="37" t="s">
        <v>252</v>
      </c>
      <c r="AD17" s="37"/>
      <c r="AE17" s="37"/>
      <c r="AF17" s="37"/>
      <c r="AG17" s="37"/>
      <c r="AH17" s="37"/>
      <c r="AI17" s="37"/>
      <c r="AJ17" s="47"/>
      <c r="AK17" s="47"/>
      <c r="AL17" s="47"/>
      <c r="AM17" s="47"/>
      <c r="AN17" s="37"/>
      <c r="AO17" s="63"/>
      <c r="AP17" s="461"/>
    </row>
    <row r="18" spans="1:42" s="243" customFormat="1" ht="27" customHeight="1">
      <c r="A18" s="37">
        <v>448</v>
      </c>
      <c r="B18" s="37" t="s">
        <v>4404</v>
      </c>
      <c r="C18" s="37" t="s">
        <v>4551</v>
      </c>
      <c r="D18" s="37" t="s">
        <v>1020</v>
      </c>
      <c r="E18" s="37" t="s">
        <v>6</v>
      </c>
      <c r="F18" s="647" t="s">
        <v>4536</v>
      </c>
      <c r="G18" s="633">
        <v>41859</v>
      </c>
      <c r="H18" s="67" t="s">
        <v>4846</v>
      </c>
      <c r="I18" s="37" t="s">
        <v>7</v>
      </c>
      <c r="J18" s="228"/>
      <c r="K18" s="228"/>
      <c r="L18" s="228"/>
      <c r="M18" s="228"/>
      <c r="N18" s="39" t="s">
        <v>4910</v>
      </c>
      <c r="O18" s="37" t="s">
        <v>815</v>
      </c>
      <c r="P18" s="37"/>
      <c r="Q18" s="37"/>
      <c r="R18" s="47" t="s">
        <v>1397</v>
      </c>
      <c r="S18" s="37">
        <v>-11</v>
      </c>
      <c r="T18" s="39" t="s">
        <v>4933</v>
      </c>
      <c r="U18" s="37" t="s">
        <v>4474</v>
      </c>
      <c r="V18" s="37" t="s">
        <v>4336</v>
      </c>
      <c r="W18" s="37" t="s">
        <v>2962</v>
      </c>
      <c r="X18" s="228"/>
      <c r="Y18" s="228"/>
      <c r="Z18" s="228"/>
      <c r="AA18" s="228"/>
      <c r="AB18" s="37" t="s">
        <v>176</v>
      </c>
      <c r="AC18" s="46" t="s">
        <v>4211</v>
      </c>
      <c r="AD18" s="37"/>
      <c r="AE18" s="37"/>
      <c r="AF18" s="37"/>
      <c r="AG18" s="37"/>
      <c r="AH18" s="37"/>
      <c r="AI18" s="37"/>
      <c r="AJ18" s="47"/>
      <c r="AK18" s="47"/>
      <c r="AL18" s="47"/>
      <c r="AM18" s="47"/>
      <c r="AN18" s="37"/>
      <c r="AO18" s="63"/>
      <c r="AP18" s="461"/>
    </row>
    <row r="19" spans="1:42" s="243" customFormat="1" ht="25.5" customHeight="1">
      <c r="A19" s="37">
        <v>451</v>
      </c>
      <c r="B19" s="37" t="s">
        <v>4633</v>
      </c>
      <c r="C19" s="37" t="s">
        <v>215</v>
      </c>
      <c r="D19" s="37" t="s">
        <v>1020</v>
      </c>
      <c r="E19" s="37" t="s">
        <v>6</v>
      </c>
      <c r="F19" s="647" t="s">
        <v>4536</v>
      </c>
      <c r="G19" s="633">
        <v>41871</v>
      </c>
      <c r="H19" s="67" t="s">
        <v>4848</v>
      </c>
      <c r="I19" s="37" t="s">
        <v>7</v>
      </c>
      <c r="J19" s="228"/>
      <c r="K19" s="228"/>
      <c r="L19" s="228"/>
      <c r="M19" s="228"/>
      <c r="N19" s="39" t="s">
        <v>4947</v>
      </c>
      <c r="O19" s="37" t="s">
        <v>816</v>
      </c>
      <c r="P19" s="37"/>
      <c r="Q19" s="37"/>
      <c r="R19" s="47" t="s">
        <v>1397</v>
      </c>
      <c r="S19" s="37">
        <v>-11</v>
      </c>
      <c r="T19" s="39" t="s">
        <v>4934</v>
      </c>
      <c r="U19" s="37"/>
      <c r="V19" s="37" t="s">
        <v>4336</v>
      </c>
      <c r="W19" s="37" t="s">
        <v>2962</v>
      </c>
      <c r="X19" s="228"/>
      <c r="Y19" s="228"/>
      <c r="Z19" s="228"/>
      <c r="AA19" s="228"/>
      <c r="AB19" s="37" t="s">
        <v>176</v>
      </c>
      <c r="AC19" s="46" t="s">
        <v>4211</v>
      </c>
      <c r="AD19" s="37"/>
      <c r="AE19" s="37"/>
      <c r="AF19" s="37"/>
      <c r="AG19" s="37"/>
      <c r="AH19" s="37"/>
      <c r="AI19" s="37"/>
      <c r="AJ19" s="47"/>
      <c r="AK19" s="47"/>
      <c r="AL19" s="47"/>
      <c r="AM19" s="47"/>
      <c r="AN19" s="37"/>
      <c r="AO19" s="63"/>
      <c r="AP19" s="461"/>
    </row>
    <row r="20" spans="1:42" s="243" customFormat="1" ht="66" customHeight="1">
      <c r="A20" s="37">
        <v>452</v>
      </c>
      <c r="B20" s="37" t="s">
        <v>4441</v>
      </c>
      <c r="C20" s="37" t="s">
        <v>215</v>
      </c>
      <c r="D20" s="37" t="s">
        <v>1020</v>
      </c>
      <c r="E20" s="37" t="s">
        <v>6</v>
      </c>
      <c r="F20" s="84" t="s">
        <v>4537</v>
      </c>
      <c r="G20" s="633">
        <v>41892</v>
      </c>
      <c r="H20" s="67" t="s">
        <v>4935</v>
      </c>
      <c r="I20" s="37" t="s">
        <v>7</v>
      </c>
      <c r="J20" s="228"/>
      <c r="K20" s="228"/>
      <c r="L20" s="228"/>
      <c r="M20" s="228"/>
      <c r="N20" s="39" t="s">
        <v>4900</v>
      </c>
      <c r="O20" s="37" t="s">
        <v>815</v>
      </c>
      <c r="P20" s="37"/>
      <c r="Q20" s="37"/>
      <c r="R20" s="47" t="s">
        <v>1397</v>
      </c>
      <c r="S20" s="37">
        <v>-11</v>
      </c>
      <c r="T20" s="39" t="s">
        <v>4936</v>
      </c>
      <c r="U20" s="37"/>
      <c r="V20" s="37" t="s">
        <v>4336</v>
      </c>
      <c r="W20" s="37" t="s">
        <v>2962</v>
      </c>
      <c r="X20" s="228"/>
      <c r="Y20" s="228"/>
      <c r="Z20" s="228"/>
      <c r="AA20" s="228"/>
      <c r="AB20" s="37" t="s">
        <v>210</v>
      </c>
      <c r="AC20" s="46" t="s">
        <v>4211</v>
      </c>
      <c r="AD20" s="37"/>
      <c r="AE20" s="37"/>
      <c r="AF20" s="37"/>
      <c r="AG20" s="37"/>
      <c r="AH20" s="37"/>
      <c r="AI20" s="37"/>
      <c r="AJ20" s="47"/>
      <c r="AK20" s="47"/>
      <c r="AL20" s="47"/>
      <c r="AM20" s="47"/>
      <c r="AN20" s="37"/>
      <c r="AO20" s="63"/>
      <c r="AP20" s="230"/>
    </row>
    <row r="21" spans="1:42" s="243" customFormat="1" ht="42" customHeight="1">
      <c r="A21" s="37">
        <v>472</v>
      </c>
      <c r="B21" s="37" t="s">
        <v>4630</v>
      </c>
      <c r="C21" s="37" t="s">
        <v>215</v>
      </c>
      <c r="D21" s="37" t="s">
        <v>1020</v>
      </c>
      <c r="E21" s="37" t="s">
        <v>6</v>
      </c>
      <c r="F21" s="647" t="s">
        <v>4536</v>
      </c>
      <c r="G21" s="633">
        <v>41948</v>
      </c>
      <c r="H21" s="67" t="s">
        <v>4937</v>
      </c>
      <c r="I21" s="37" t="s">
        <v>7</v>
      </c>
      <c r="J21" s="228"/>
      <c r="K21" s="228"/>
      <c r="L21" s="228"/>
      <c r="M21" s="228"/>
      <c r="N21" s="39" t="s">
        <v>4631</v>
      </c>
      <c r="O21" s="37"/>
      <c r="P21" s="37"/>
      <c r="Q21" s="37"/>
      <c r="R21" s="47" t="s">
        <v>1397</v>
      </c>
      <c r="S21" s="37">
        <v>-11</v>
      </c>
      <c r="T21" s="39" t="s">
        <v>4859</v>
      </c>
      <c r="U21" s="37" t="s">
        <v>4808</v>
      </c>
      <c r="V21" s="37" t="s">
        <v>4336</v>
      </c>
      <c r="W21" s="37" t="s">
        <v>2962</v>
      </c>
      <c r="X21" s="228"/>
      <c r="Y21" s="228"/>
      <c r="Z21" s="228"/>
      <c r="AA21" s="228"/>
      <c r="AB21" s="37" t="s">
        <v>176</v>
      </c>
      <c r="AC21" s="46" t="s">
        <v>4211</v>
      </c>
      <c r="AD21" s="37"/>
      <c r="AE21" s="37"/>
      <c r="AF21" s="37"/>
      <c r="AG21" s="37"/>
      <c r="AH21" s="37"/>
      <c r="AI21" s="37"/>
      <c r="AJ21" s="47"/>
      <c r="AK21" s="47"/>
      <c r="AL21" s="47"/>
      <c r="AM21" s="47"/>
      <c r="AN21" s="37"/>
      <c r="AO21" s="63"/>
      <c r="AP21" s="237"/>
    </row>
    <row r="22" spans="1:42" s="243" customFormat="1" ht="27.75" customHeight="1">
      <c r="A22" s="37">
        <v>474</v>
      </c>
      <c r="B22" s="37" t="s">
        <v>4163</v>
      </c>
      <c r="C22" s="37"/>
      <c r="D22" s="37" t="s">
        <v>1020</v>
      </c>
      <c r="E22" s="37" t="s">
        <v>6</v>
      </c>
      <c r="F22" s="647" t="s">
        <v>4536</v>
      </c>
      <c r="G22" s="36">
        <v>41961</v>
      </c>
      <c r="H22" s="67" t="s">
        <v>4651</v>
      </c>
      <c r="I22" s="37" t="s">
        <v>7</v>
      </c>
      <c r="J22" s="228"/>
      <c r="K22" s="228"/>
      <c r="L22" s="228"/>
      <c r="M22" s="228"/>
      <c r="N22" s="39" t="s">
        <v>4697</v>
      </c>
      <c r="O22" s="37" t="s">
        <v>816</v>
      </c>
      <c r="P22" s="37"/>
      <c r="Q22" s="37"/>
      <c r="R22" s="47" t="s">
        <v>1280</v>
      </c>
      <c r="S22" s="37">
        <v>-11</v>
      </c>
      <c r="T22" s="39"/>
      <c r="U22" s="37" t="s">
        <v>4775</v>
      </c>
      <c r="V22" s="37" t="s">
        <v>4336</v>
      </c>
      <c r="W22" s="37" t="s">
        <v>2962</v>
      </c>
      <c r="X22" s="228"/>
      <c r="Y22" s="228"/>
      <c r="Z22" s="228"/>
      <c r="AA22" s="228"/>
      <c r="AB22" s="37" t="s">
        <v>210</v>
      </c>
      <c r="AC22" s="46" t="s">
        <v>4211</v>
      </c>
      <c r="AD22" s="37"/>
      <c r="AE22" s="37"/>
      <c r="AF22" s="37"/>
      <c r="AG22" s="37"/>
      <c r="AH22" s="37"/>
      <c r="AI22" s="37"/>
      <c r="AJ22" s="47"/>
      <c r="AK22" s="47"/>
      <c r="AL22" s="47"/>
      <c r="AM22" s="47"/>
      <c r="AN22" s="37"/>
      <c r="AO22" s="63"/>
      <c r="AP22" s="641"/>
    </row>
    <row r="23" spans="1:42" ht="39.75" customHeight="1">
      <c r="A23" s="37">
        <v>479</v>
      </c>
      <c r="B23" s="37" t="s">
        <v>4673</v>
      </c>
      <c r="C23" s="37" t="s">
        <v>4551</v>
      </c>
      <c r="D23" s="37" t="s">
        <v>1020</v>
      </c>
      <c r="E23" s="37" t="s">
        <v>6</v>
      </c>
      <c r="F23" s="647" t="s">
        <v>4536</v>
      </c>
      <c r="G23" s="36" t="s">
        <v>4671</v>
      </c>
      <c r="H23" s="67" t="s">
        <v>4672</v>
      </c>
      <c r="I23" s="37" t="s">
        <v>7</v>
      </c>
      <c r="J23" s="228"/>
      <c r="K23" s="228"/>
      <c r="L23" s="228"/>
      <c r="M23" s="228"/>
      <c r="N23" s="39" t="s">
        <v>4950</v>
      </c>
      <c r="O23" s="37" t="s">
        <v>818</v>
      </c>
      <c r="P23" s="37"/>
      <c r="Q23" s="37"/>
      <c r="R23" s="47" t="s">
        <v>1397</v>
      </c>
      <c r="S23" s="456">
        <v>-11</v>
      </c>
      <c r="T23" s="39" t="s">
        <v>4938</v>
      </c>
      <c r="U23" s="37"/>
      <c r="V23" s="37" t="s">
        <v>4336</v>
      </c>
      <c r="W23" s="37"/>
      <c r="X23" s="228"/>
      <c r="Y23" s="228"/>
      <c r="Z23" s="228"/>
      <c r="AA23" s="228"/>
      <c r="AB23" s="37" t="s">
        <v>176</v>
      </c>
      <c r="AC23" s="46"/>
      <c r="AD23" s="37"/>
      <c r="AE23" s="37"/>
      <c r="AF23" s="37"/>
      <c r="AG23" s="37"/>
      <c r="AH23" s="37"/>
      <c r="AI23" s="37"/>
      <c r="AJ23" s="47"/>
      <c r="AK23" s="47"/>
      <c r="AL23" s="47"/>
      <c r="AM23" s="47"/>
      <c r="AN23" s="37"/>
      <c r="AO23" s="63"/>
      <c r="AP23" s="461"/>
    </row>
    <row r="24" spans="1:42" s="243" customFormat="1" ht="30" customHeight="1">
      <c r="A24" s="37" t="s">
        <v>1386</v>
      </c>
      <c r="B24" s="37" t="s">
        <v>3094</v>
      </c>
      <c r="C24" s="37" t="s">
        <v>4551</v>
      </c>
      <c r="D24" s="37" t="s">
        <v>1020</v>
      </c>
      <c r="E24" s="37" t="s">
        <v>6</v>
      </c>
      <c r="F24" s="84" t="s">
        <v>4537</v>
      </c>
      <c r="G24" s="45">
        <v>40575</v>
      </c>
      <c r="H24" s="67" t="s">
        <v>4885</v>
      </c>
      <c r="I24" s="37" t="s">
        <v>7</v>
      </c>
      <c r="J24" s="228" t="s">
        <v>2962</v>
      </c>
      <c r="K24" s="228" t="s">
        <v>2962</v>
      </c>
      <c r="L24" s="228"/>
      <c r="M24" s="228"/>
      <c r="N24" s="39" t="s">
        <v>4922</v>
      </c>
      <c r="O24" s="37" t="s">
        <v>818</v>
      </c>
      <c r="P24" s="37"/>
      <c r="Q24" s="37"/>
      <c r="R24" s="37" t="s">
        <v>10</v>
      </c>
      <c r="S24" s="37">
        <v>-11</v>
      </c>
      <c r="T24" s="39" t="s">
        <v>4923</v>
      </c>
      <c r="U24" s="37" t="s">
        <v>3562</v>
      </c>
      <c r="V24" s="37" t="s">
        <v>4336</v>
      </c>
      <c r="W24" s="37" t="s">
        <v>1068</v>
      </c>
      <c r="X24" s="37" t="s">
        <v>1020</v>
      </c>
      <c r="Y24" s="37"/>
      <c r="Z24" s="228"/>
      <c r="AA24" s="228"/>
      <c r="AB24" s="46" t="s">
        <v>1421</v>
      </c>
      <c r="AC24" s="37" t="s">
        <v>252</v>
      </c>
      <c r="AD24" s="37" t="s">
        <v>510</v>
      </c>
      <c r="AE24" s="37" t="s">
        <v>210</v>
      </c>
      <c r="AF24" s="37" t="s">
        <v>176</v>
      </c>
      <c r="AG24" s="37" t="s">
        <v>26</v>
      </c>
      <c r="AH24" s="37" t="s">
        <v>57</v>
      </c>
      <c r="AI24" s="37"/>
      <c r="AJ24" s="47" t="s">
        <v>1177</v>
      </c>
      <c r="AK24" s="47"/>
      <c r="AL24" s="47"/>
      <c r="AM24" s="47">
        <v>1</v>
      </c>
      <c r="AN24" s="37" t="s">
        <v>1217</v>
      </c>
      <c r="AO24" s="63" t="s">
        <v>1275</v>
      </c>
      <c r="AP24" s="237"/>
    </row>
    <row r="25" spans="1:42" s="227" customFormat="1" ht="37.5" customHeight="1">
      <c r="A25" s="37" t="s">
        <v>3996</v>
      </c>
      <c r="B25" s="37" t="s">
        <v>3207</v>
      </c>
      <c r="C25" s="37" t="s">
        <v>4551</v>
      </c>
      <c r="D25" s="37" t="s">
        <v>1020</v>
      </c>
      <c r="E25" s="37" t="s">
        <v>6</v>
      </c>
      <c r="F25" s="84" t="s">
        <v>4537</v>
      </c>
      <c r="G25" s="36">
        <v>40954</v>
      </c>
      <c r="H25" s="67" t="s">
        <v>942</v>
      </c>
      <c r="I25" s="37" t="s">
        <v>7</v>
      </c>
      <c r="J25" s="228"/>
      <c r="K25" s="228"/>
      <c r="L25" s="228"/>
      <c r="M25" s="228"/>
      <c r="N25" s="39" t="s">
        <v>3997</v>
      </c>
      <c r="O25" s="37" t="s">
        <v>815</v>
      </c>
      <c r="P25" s="37"/>
      <c r="Q25" s="37"/>
      <c r="R25" s="37" t="s">
        <v>1280</v>
      </c>
      <c r="S25" s="37">
        <v>-11</v>
      </c>
      <c r="T25" s="39" t="s">
        <v>4921</v>
      </c>
      <c r="U25" s="37"/>
      <c r="V25" s="37" t="s">
        <v>4336</v>
      </c>
      <c r="W25" s="37" t="s">
        <v>2783</v>
      </c>
      <c r="X25" s="37" t="s">
        <v>1020</v>
      </c>
      <c r="Y25" s="37" t="s">
        <v>1020</v>
      </c>
      <c r="Z25" s="228"/>
      <c r="AA25" s="228"/>
      <c r="AB25" s="37" t="s">
        <v>176</v>
      </c>
      <c r="AC25" s="37" t="s">
        <v>252</v>
      </c>
      <c r="AD25" s="37"/>
      <c r="AE25" s="37"/>
      <c r="AF25" s="37"/>
      <c r="AG25" s="37"/>
      <c r="AH25" s="37" t="s">
        <v>542</v>
      </c>
      <c r="AI25" s="37"/>
      <c r="AJ25" s="37" t="s">
        <v>2807</v>
      </c>
      <c r="AK25" s="37"/>
      <c r="AL25" s="210"/>
      <c r="AM25" s="47"/>
      <c r="AN25" s="37"/>
      <c r="AO25" s="63"/>
      <c r="AP25" s="641"/>
    </row>
    <row r="26" spans="1:42" s="227" customFormat="1" ht="27" customHeight="1">
      <c r="A26" s="37" t="s">
        <v>3907</v>
      </c>
      <c r="B26" s="37" t="s">
        <v>3395</v>
      </c>
      <c r="C26" s="37" t="s">
        <v>215</v>
      </c>
      <c r="D26" s="37" t="s">
        <v>1020</v>
      </c>
      <c r="E26" s="37" t="s">
        <v>6</v>
      </c>
      <c r="F26" s="647" t="s">
        <v>4536</v>
      </c>
      <c r="G26" s="36">
        <v>41396</v>
      </c>
      <c r="H26" s="67" t="s">
        <v>3396</v>
      </c>
      <c r="I26" s="37" t="s">
        <v>122</v>
      </c>
      <c r="J26" s="228"/>
      <c r="K26" s="228"/>
      <c r="L26" s="228"/>
      <c r="M26" s="228"/>
      <c r="N26" s="39" t="s">
        <v>3858</v>
      </c>
      <c r="O26" s="37" t="s">
        <v>815</v>
      </c>
      <c r="P26" s="37"/>
      <c r="Q26" s="37"/>
      <c r="R26" s="37" t="s">
        <v>672</v>
      </c>
      <c r="S26" s="37">
        <v>-11</v>
      </c>
      <c r="T26" s="39" t="s">
        <v>4924</v>
      </c>
      <c r="U26" s="37" t="s">
        <v>1060</v>
      </c>
      <c r="V26" s="37" t="s">
        <v>4336</v>
      </c>
      <c r="W26" s="37" t="s">
        <v>4074</v>
      </c>
      <c r="X26" s="228"/>
      <c r="Y26" s="228"/>
      <c r="Z26" s="228"/>
      <c r="AA26" s="228"/>
      <c r="AB26" s="37" t="s">
        <v>210</v>
      </c>
      <c r="AC26" s="37" t="s">
        <v>252</v>
      </c>
      <c r="AD26" s="37"/>
      <c r="AE26" s="37"/>
      <c r="AF26" s="37"/>
      <c r="AG26" s="37"/>
      <c r="AH26" s="37" t="s">
        <v>119</v>
      </c>
      <c r="AI26" s="46" t="s">
        <v>2962</v>
      </c>
      <c r="AJ26" s="47"/>
      <c r="AK26" s="47"/>
      <c r="AL26" s="47"/>
      <c r="AM26" s="47"/>
      <c r="AN26" s="37"/>
      <c r="AO26" s="63"/>
      <c r="AP26" s="461"/>
    </row>
    <row r="27" spans="1:42" s="237" customFormat="1" ht="39.75" customHeight="1">
      <c r="A27" s="37" t="s">
        <v>3975</v>
      </c>
      <c r="B27" s="37" t="s">
        <v>4833</v>
      </c>
      <c r="C27" s="37" t="s">
        <v>4551</v>
      </c>
      <c r="D27" s="37" t="s">
        <v>1020</v>
      </c>
      <c r="E27" s="37" t="s">
        <v>6</v>
      </c>
      <c r="F27" s="647" t="s">
        <v>4536</v>
      </c>
      <c r="G27" s="36">
        <v>41653</v>
      </c>
      <c r="H27" s="67" t="s">
        <v>4886</v>
      </c>
      <c r="I27" s="37" t="s">
        <v>7</v>
      </c>
      <c r="J27" s="228"/>
      <c r="K27" s="228"/>
      <c r="L27" s="228"/>
      <c r="M27" s="228"/>
      <c r="N27" s="39" t="s">
        <v>4212</v>
      </c>
      <c r="O27" s="37" t="s">
        <v>815</v>
      </c>
      <c r="P27" s="37"/>
      <c r="Q27" s="37"/>
      <c r="R27" s="37" t="s">
        <v>1280</v>
      </c>
      <c r="S27" s="49">
        <v>-11</v>
      </c>
      <c r="T27" s="39" t="s">
        <v>4505</v>
      </c>
      <c r="U27" s="37" t="s">
        <v>3296</v>
      </c>
      <c r="V27" s="37" t="s">
        <v>4336</v>
      </c>
      <c r="W27" s="37" t="s">
        <v>4636</v>
      </c>
      <c r="X27" s="37"/>
      <c r="Y27" s="37"/>
      <c r="Z27" s="228"/>
      <c r="AA27" s="228"/>
      <c r="AB27" s="37" t="s">
        <v>176</v>
      </c>
      <c r="AC27" s="37" t="s">
        <v>252</v>
      </c>
      <c r="AD27" s="37"/>
      <c r="AE27" s="37"/>
      <c r="AF27" s="37"/>
      <c r="AG27" s="37"/>
      <c r="AH27" s="37" t="s">
        <v>864</v>
      </c>
      <c r="AI27" s="37"/>
      <c r="AJ27" s="47"/>
      <c r="AK27" s="47"/>
      <c r="AL27" s="47"/>
      <c r="AM27" s="47"/>
      <c r="AN27" s="37"/>
      <c r="AO27" s="63"/>
    </row>
    <row r="28" spans="1:42" ht="29.25" customHeight="1">
      <c r="A28" s="37" t="s">
        <v>3906</v>
      </c>
      <c r="B28" s="37" t="s">
        <v>3909</v>
      </c>
      <c r="C28" s="37" t="s">
        <v>4551</v>
      </c>
      <c r="D28" s="37" t="s">
        <v>1020</v>
      </c>
      <c r="E28" s="37" t="s">
        <v>6</v>
      </c>
      <c r="F28" s="647" t="s">
        <v>4536</v>
      </c>
      <c r="G28" s="36">
        <v>41627</v>
      </c>
      <c r="H28" s="67" t="s">
        <v>3565</v>
      </c>
      <c r="I28" s="37" t="s">
        <v>7</v>
      </c>
      <c r="J28" s="231"/>
      <c r="K28" s="231"/>
      <c r="L28" s="231"/>
      <c r="M28" s="231"/>
      <c r="N28" s="110" t="s">
        <v>4713</v>
      </c>
      <c r="O28" s="37" t="s">
        <v>815</v>
      </c>
      <c r="P28" s="47"/>
      <c r="Q28" s="47"/>
      <c r="R28" s="47" t="s">
        <v>1280</v>
      </c>
      <c r="S28" s="49">
        <v>-11</v>
      </c>
      <c r="T28" s="63" t="s">
        <v>4783</v>
      </c>
      <c r="U28" s="47" t="s">
        <v>644</v>
      </c>
      <c r="V28" s="37" t="s">
        <v>4336</v>
      </c>
      <c r="W28" s="37" t="s">
        <v>4473</v>
      </c>
      <c r="X28" s="47"/>
      <c r="Y28" s="228"/>
      <c r="Z28" s="228"/>
      <c r="AA28" s="228"/>
      <c r="AB28" s="37" t="s">
        <v>210</v>
      </c>
      <c r="AC28" s="37" t="s">
        <v>252</v>
      </c>
      <c r="AD28" s="47"/>
      <c r="AE28" s="47"/>
      <c r="AF28" s="47"/>
      <c r="AG28" s="47"/>
      <c r="AH28" s="47"/>
      <c r="AI28" s="232"/>
      <c r="AJ28" s="47"/>
      <c r="AK28" s="47"/>
      <c r="AL28" s="232"/>
      <c r="AM28" s="47"/>
      <c r="AN28" s="47"/>
      <c r="AO28" s="110"/>
    </row>
    <row r="29" spans="1:42" s="237" customFormat="1" ht="25.5" customHeight="1">
      <c r="A29" s="57">
        <v>0</v>
      </c>
      <c r="B29" s="57"/>
      <c r="C29" s="57" t="s">
        <v>4841</v>
      </c>
      <c r="D29" s="57" t="s">
        <v>4840</v>
      </c>
      <c r="E29" s="56"/>
      <c r="F29" s="56"/>
      <c r="G29" s="56"/>
      <c r="H29" s="58" t="s">
        <v>4380</v>
      </c>
      <c r="I29" s="56"/>
      <c r="J29" s="59"/>
      <c r="K29" s="59"/>
      <c r="L29" s="59"/>
      <c r="M29" s="59"/>
      <c r="N29" s="60"/>
      <c r="O29" s="56"/>
      <c r="P29" s="56"/>
      <c r="Q29" s="56"/>
      <c r="R29" s="56"/>
      <c r="S29" s="226">
        <v>-9</v>
      </c>
      <c r="T29" s="60"/>
      <c r="U29" s="56"/>
      <c r="V29" s="56"/>
      <c r="W29" s="56"/>
      <c r="X29" s="56"/>
      <c r="Y29" s="56"/>
      <c r="Z29" s="56"/>
      <c r="AA29" s="56"/>
      <c r="AB29" s="56"/>
      <c r="AC29" s="56"/>
      <c r="AD29" s="56"/>
      <c r="AE29" s="56"/>
      <c r="AF29" s="56"/>
      <c r="AG29" s="56"/>
      <c r="AH29" s="56"/>
      <c r="AI29" s="226"/>
      <c r="AJ29" s="226"/>
      <c r="AK29" s="226"/>
      <c r="AL29" s="226"/>
      <c r="AM29" s="226"/>
      <c r="AN29" s="226"/>
      <c r="AO29" s="226"/>
      <c r="AP29" s="230"/>
    </row>
    <row r="30" spans="1:42" s="242" customFormat="1" ht="28.5" customHeight="1">
      <c r="A30" s="37">
        <v>284</v>
      </c>
      <c r="B30" s="37" t="s">
        <v>2370</v>
      </c>
      <c r="C30" s="37" t="s">
        <v>4551</v>
      </c>
      <c r="D30" s="37" t="s">
        <v>1020</v>
      </c>
      <c r="E30" s="37" t="s">
        <v>6</v>
      </c>
      <c r="F30" s="84" t="s">
        <v>4537</v>
      </c>
      <c r="G30" s="36">
        <v>41115</v>
      </c>
      <c r="H30" s="67" t="s">
        <v>4856</v>
      </c>
      <c r="I30" s="37" t="s">
        <v>7</v>
      </c>
      <c r="J30" s="228"/>
      <c r="K30" s="228"/>
      <c r="L30" s="228"/>
      <c r="M30" s="228"/>
      <c r="N30" s="39" t="s">
        <v>4798</v>
      </c>
      <c r="O30" s="37" t="s">
        <v>815</v>
      </c>
      <c r="P30" s="37"/>
      <c r="Q30" s="37"/>
      <c r="R30" s="47" t="s">
        <v>1397</v>
      </c>
      <c r="S30" s="37">
        <v>-9</v>
      </c>
      <c r="T30" s="63" t="s">
        <v>4502</v>
      </c>
      <c r="U30" s="39" t="s">
        <v>4765</v>
      </c>
      <c r="V30" s="37" t="s">
        <v>4336</v>
      </c>
      <c r="W30" s="37" t="s">
        <v>3297</v>
      </c>
      <c r="X30" s="228"/>
      <c r="Y30" s="228"/>
      <c r="Z30" s="228"/>
      <c r="AA30" s="228"/>
      <c r="AB30" s="37" t="s">
        <v>2962</v>
      </c>
      <c r="AC30" s="37" t="s">
        <v>252</v>
      </c>
      <c r="AD30" s="37"/>
      <c r="AE30" s="37"/>
      <c r="AF30" s="37"/>
      <c r="AG30" s="37"/>
      <c r="AH30" s="37" t="s">
        <v>119</v>
      </c>
      <c r="AI30" s="37"/>
      <c r="AJ30" s="47"/>
      <c r="AK30" s="47"/>
      <c r="AL30" s="47"/>
      <c r="AM30" s="47"/>
      <c r="AN30" s="37"/>
      <c r="AO30" s="63"/>
      <c r="AP30" s="237"/>
    </row>
    <row r="31" spans="1:42" s="237" customFormat="1" ht="27.75" customHeight="1">
      <c r="A31" s="37">
        <v>311</v>
      </c>
      <c r="B31" s="37" t="s">
        <v>4953</v>
      </c>
      <c r="C31" s="37" t="s">
        <v>215</v>
      </c>
      <c r="D31" s="37"/>
      <c r="E31" s="37" t="s">
        <v>501</v>
      </c>
      <c r="F31" s="49"/>
      <c r="G31" s="232">
        <v>41302</v>
      </c>
      <c r="H31" s="110" t="s">
        <v>4887</v>
      </c>
      <c r="I31" s="37" t="s">
        <v>122</v>
      </c>
      <c r="J31" s="231"/>
      <c r="K31" s="231"/>
      <c r="L31" s="231"/>
      <c r="M31" s="231"/>
      <c r="N31" s="63" t="s">
        <v>4952</v>
      </c>
      <c r="O31" s="47"/>
      <c r="P31" s="47"/>
      <c r="Q31" s="47"/>
      <c r="R31" s="37" t="s">
        <v>1397</v>
      </c>
      <c r="S31" s="37">
        <v>-9</v>
      </c>
      <c r="T31" s="63"/>
      <c r="U31" s="47" t="s">
        <v>79</v>
      </c>
      <c r="V31" s="37" t="s">
        <v>79</v>
      </c>
      <c r="W31" s="37"/>
      <c r="X31" s="47"/>
      <c r="Y31" s="228"/>
      <c r="Z31" s="228"/>
      <c r="AA31" s="228"/>
      <c r="AB31" s="37" t="s">
        <v>2962</v>
      </c>
      <c r="AC31" s="37" t="s">
        <v>79</v>
      </c>
      <c r="AD31" s="47"/>
      <c r="AE31" s="47"/>
      <c r="AF31" s="47"/>
      <c r="AG31" s="47"/>
      <c r="AH31" s="47" t="s">
        <v>806</v>
      </c>
      <c r="AI31" s="47"/>
      <c r="AJ31" s="47"/>
      <c r="AK31" s="47"/>
      <c r="AL31" s="47"/>
      <c r="AM31" s="47"/>
      <c r="AN31" s="47"/>
      <c r="AO31" s="63"/>
      <c r="AP31" s="230"/>
    </row>
    <row r="32" spans="1:42" s="237" customFormat="1" ht="42" customHeight="1">
      <c r="A32" s="37">
        <v>336</v>
      </c>
      <c r="B32" s="37" t="s">
        <v>3155</v>
      </c>
      <c r="C32" s="37" t="s">
        <v>4551</v>
      </c>
      <c r="D32" s="37" t="s">
        <v>1020</v>
      </c>
      <c r="E32" s="37" t="s">
        <v>6</v>
      </c>
      <c r="F32" s="692" t="s">
        <v>4535</v>
      </c>
      <c r="G32" s="36">
        <v>41443</v>
      </c>
      <c r="H32" s="67" t="s">
        <v>4857</v>
      </c>
      <c r="I32" s="37" t="s">
        <v>3177</v>
      </c>
      <c r="J32" s="228" t="s">
        <v>2962</v>
      </c>
      <c r="K32" s="228" t="s">
        <v>2962</v>
      </c>
      <c r="L32" s="228"/>
      <c r="M32" s="228"/>
      <c r="N32" s="39" t="s">
        <v>4799</v>
      </c>
      <c r="O32" s="37" t="s">
        <v>815</v>
      </c>
      <c r="P32" s="37"/>
      <c r="Q32" s="37" t="s">
        <v>2800</v>
      </c>
      <c r="R32" s="37" t="s">
        <v>1280</v>
      </c>
      <c r="S32" s="37">
        <v>-9</v>
      </c>
      <c r="T32" s="39" t="s">
        <v>3364</v>
      </c>
      <c r="U32" s="37" t="s">
        <v>1420</v>
      </c>
      <c r="V32" s="37" t="s">
        <v>4336</v>
      </c>
      <c r="W32" s="37" t="s">
        <v>426</v>
      </c>
      <c r="X32" s="37" t="s">
        <v>1020</v>
      </c>
      <c r="Y32" s="37"/>
      <c r="Z32" s="228"/>
      <c r="AA32" s="228"/>
      <c r="AB32" s="37" t="s">
        <v>210</v>
      </c>
      <c r="AC32" s="37" t="s">
        <v>252</v>
      </c>
      <c r="AD32" s="37" t="s">
        <v>210</v>
      </c>
      <c r="AE32" s="37" t="s">
        <v>210</v>
      </c>
      <c r="AF32" s="37" t="s">
        <v>176</v>
      </c>
      <c r="AG32" s="37"/>
      <c r="AH32" s="37" t="s">
        <v>66</v>
      </c>
      <c r="AI32" s="37"/>
      <c r="AJ32" s="47"/>
      <c r="AK32" s="47"/>
      <c r="AL32" s="47"/>
      <c r="AM32" s="47"/>
      <c r="AN32" s="37"/>
      <c r="AO32" s="63"/>
      <c r="AP32" s="230"/>
    </row>
    <row r="33" spans="1:42" s="243" customFormat="1" ht="36.75" customHeight="1">
      <c r="A33" s="37">
        <v>358</v>
      </c>
      <c r="B33" s="37" t="s">
        <v>3563</v>
      </c>
      <c r="C33" s="37" t="s">
        <v>215</v>
      </c>
      <c r="D33" s="37" t="s">
        <v>1020</v>
      </c>
      <c r="E33" s="37" t="s">
        <v>6</v>
      </c>
      <c r="F33" s="647" t="s">
        <v>4536</v>
      </c>
      <c r="G33" s="36">
        <v>41530</v>
      </c>
      <c r="H33" s="67" t="s">
        <v>4837</v>
      </c>
      <c r="I33" s="37" t="s">
        <v>4472</v>
      </c>
      <c r="J33" s="228"/>
      <c r="K33" s="228"/>
      <c r="L33" s="228"/>
      <c r="M33" s="228"/>
      <c r="N33" s="39" t="s">
        <v>4350</v>
      </c>
      <c r="O33" s="37" t="s">
        <v>815</v>
      </c>
      <c r="P33" s="37"/>
      <c r="Q33" s="37"/>
      <c r="R33" s="47" t="s">
        <v>1397</v>
      </c>
      <c r="S33" s="37">
        <v>-9</v>
      </c>
      <c r="T33" s="39" t="s">
        <v>4501</v>
      </c>
      <c r="U33" s="67" t="s">
        <v>4796</v>
      </c>
      <c r="V33" s="37" t="s">
        <v>4336</v>
      </c>
      <c r="W33" s="37" t="s">
        <v>2962</v>
      </c>
      <c r="X33" s="37"/>
      <c r="Y33" s="37"/>
      <c r="Z33" s="228"/>
      <c r="AA33" s="228"/>
      <c r="AB33" s="37" t="s">
        <v>210</v>
      </c>
      <c r="AC33" s="37" t="s">
        <v>252</v>
      </c>
      <c r="AD33" s="37"/>
      <c r="AE33" s="37"/>
      <c r="AF33" s="37"/>
      <c r="AG33" s="37"/>
      <c r="AH33" s="37"/>
      <c r="AI33" s="37"/>
      <c r="AJ33" s="47"/>
      <c r="AK33" s="47"/>
      <c r="AL33" s="47"/>
      <c r="AM33" s="47"/>
      <c r="AN33" s="37"/>
      <c r="AO33" s="63"/>
      <c r="AP33" s="237"/>
    </row>
    <row r="34" spans="1:42" s="243" customFormat="1" ht="42" customHeight="1">
      <c r="A34" s="49">
        <v>408</v>
      </c>
      <c r="B34" s="49" t="s">
        <v>4253</v>
      </c>
      <c r="C34" s="37" t="s">
        <v>215</v>
      </c>
      <c r="D34" s="37" t="s">
        <v>1020</v>
      </c>
      <c r="E34" s="49" t="s">
        <v>6</v>
      </c>
      <c r="F34" s="84" t="s">
        <v>4537</v>
      </c>
      <c r="G34" s="50">
        <v>41718</v>
      </c>
      <c r="H34" s="52" t="s">
        <v>4770</v>
      </c>
      <c r="I34" s="49" t="s">
        <v>122</v>
      </c>
      <c r="J34" s="478"/>
      <c r="K34" s="478"/>
      <c r="L34" s="478"/>
      <c r="M34" s="478"/>
      <c r="N34" s="52" t="s">
        <v>4916</v>
      </c>
      <c r="O34" s="49" t="s">
        <v>815</v>
      </c>
      <c r="P34" s="49"/>
      <c r="Q34" s="49" t="s">
        <v>815</v>
      </c>
      <c r="R34" s="245" t="s">
        <v>1397</v>
      </c>
      <c r="S34" s="49">
        <v>-9</v>
      </c>
      <c r="T34" s="52" t="s">
        <v>4861</v>
      </c>
      <c r="U34" s="576"/>
      <c r="V34" s="37" t="s">
        <v>4336</v>
      </c>
      <c r="W34" s="37" t="s">
        <v>2962</v>
      </c>
      <c r="X34" s="478"/>
      <c r="Y34" s="478"/>
      <c r="Z34" s="478"/>
      <c r="AA34" s="478"/>
      <c r="AB34" s="49" t="s">
        <v>210</v>
      </c>
      <c r="AC34" s="37" t="s">
        <v>4211</v>
      </c>
      <c r="AD34" s="49"/>
      <c r="AE34" s="49"/>
      <c r="AF34" s="49"/>
      <c r="AG34" s="49"/>
      <c r="AH34" s="49" t="s">
        <v>310</v>
      </c>
      <c r="AI34" s="49"/>
      <c r="AJ34" s="245"/>
      <c r="AK34" s="245"/>
      <c r="AL34" s="245"/>
      <c r="AM34" s="245"/>
      <c r="AN34" s="49"/>
      <c r="AO34" s="246"/>
      <c r="AP34" s="230"/>
    </row>
    <row r="35" spans="1:42" ht="30" customHeight="1">
      <c r="A35" s="49">
        <v>419</v>
      </c>
      <c r="B35" s="49" t="s">
        <v>4232</v>
      </c>
      <c r="C35" s="37" t="s">
        <v>215</v>
      </c>
      <c r="D35" s="37" t="s">
        <v>1020</v>
      </c>
      <c r="E35" s="49" t="s">
        <v>6</v>
      </c>
      <c r="F35" s="709" t="s">
        <v>4537</v>
      </c>
      <c r="G35" s="50">
        <v>41772</v>
      </c>
      <c r="H35" s="576" t="s">
        <v>4851</v>
      </c>
      <c r="I35" s="49" t="s">
        <v>7</v>
      </c>
      <c r="J35" s="478"/>
      <c r="K35" s="478"/>
      <c r="L35" s="478"/>
      <c r="M35" s="478"/>
      <c r="N35" s="52" t="s">
        <v>4802</v>
      </c>
      <c r="O35" s="49" t="s">
        <v>815</v>
      </c>
      <c r="P35" s="49"/>
      <c r="Q35" s="49"/>
      <c r="R35" s="245" t="s">
        <v>10</v>
      </c>
      <c r="S35" s="49">
        <v>-9</v>
      </c>
      <c r="T35" s="52" t="s">
        <v>4797</v>
      </c>
      <c r="U35" s="576" t="s">
        <v>4801</v>
      </c>
      <c r="V35" s="37" t="s">
        <v>4336</v>
      </c>
      <c r="W35" s="37" t="s">
        <v>2962</v>
      </c>
      <c r="X35" s="478"/>
      <c r="Y35" s="478"/>
      <c r="Z35" s="478"/>
      <c r="AA35" s="478"/>
      <c r="AB35" s="49" t="s">
        <v>2962</v>
      </c>
      <c r="AC35" s="37" t="s">
        <v>252</v>
      </c>
      <c r="AD35" s="49"/>
      <c r="AE35" s="49"/>
      <c r="AF35" s="49"/>
      <c r="AG35" s="49"/>
      <c r="AH35" s="49"/>
      <c r="AI35" s="49"/>
      <c r="AJ35" s="245"/>
      <c r="AK35" s="245"/>
      <c r="AL35" s="245"/>
      <c r="AM35" s="245"/>
      <c r="AN35" s="49"/>
      <c r="AO35" s="246"/>
      <c r="AP35" s="237"/>
    </row>
    <row r="36" spans="1:42" ht="34.5" customHeight="1">
      <c r="A36" s="49">
        <v>439</v>
      </c>
      <c r="B36" s="49" t="s">
        <v>4667</v>
      </c>
      <c r="C36" s="49" t="s">
        <v>215</v>
      </c>
      <c r="D36" s="37" t="s">
        <v>1020</v>
      </c>
      <c r="E36" s="49" t="s">
        <v>6</v>
      </c>
      <c r="F36" s="49" t="s">
        <v>2962</v>
      </c>
      <c r="G36" s="50">
        <v>41837</v>
      </c>
      <c r="H36" s="576" t="s">
        <v>4847</v>
      </c>
      <c r="I36" s="49" t="s">
        <v>7</v>
      </c>
      <c r="J36" s="478"/>
      <c r="K36" s="478"/>
      <c r="L36" s="478"/>
      <c r="M36" s="478"/>
      <c r="N36" s="52" t="s">
        <v>4949</v>
      </c>
      <c r="O36" s="49" t="s">
        <v>815</v>
      </c>
      <c r="P36" s="49"/>
      <c r="Q36" s="49"/>
      <c r="R36" s="245" t="s">
        <v>1280</v>
      </c>
      <c r="S36" s="49">
        <v>-9</v>
      </c>
      <c r="T36" s="52" t="s">
        <v>4804</v>
      </c>
      <c r="U36" s="49" t="s">
        <v>2962</v>
      </c>
      <c r="V36" s="37" t="s">
        <v>4336</v>
      </c>
      <c r="W36" s="49" t="s">
        <v>2962</v>
      </c>
      <c r="X36" s="478"/>
      <c r="Y36" s="478"/>
      <c r="Z36" s="478"/>
      <c r="AA36" s="478"/>
      <c r="AB36" s="49" t="s">
        <v>210</v>
      </c>
      <c r="AC36" s="46" t="s">
        <v>4211</v>
      </c>
      <c r="AD36" s="49"/>
      <c r="AE36" s="49"/>
      <c r="AF36" s="49"/>
      <c r="AG36" s="49"/>
      <c r="AH36" s="49"/>
      <c r="AI36" s="49"/>
      <c r="AJ36" s="245"/>
      <c r="AK36" s="245"/>
      <c r="AL36" s="245"/>
      <c r="AM36" s="245"/>
      <c r="AN36" s="49"/>
      <c r="AO36" s="246"/>
    </row>
    <row r="37" spans="1:42" s="460" customFormat="1" ht="28.5" customHeight="1">
      <c r="A37" s="37">
        <v>445</v>
      </c>
      <c r="B37" s="37"/>
      <c r="C37" s="37"/>
      <c r="D37" s="37" t="s">
        <v>1020</v>
      </c>
      <c r="E37" s="37" t="s">
        <v>6</v>
      </c>
      <c r="F37" s="37"/>
      <c r="G37" s="36">
        <v>41852</v>
      </c>
      <c r="H37" s="67" t="s">
        <v>4845</v>
      </c>
      <c r="I37" s="37" t="s">
        <v>7</v>
      </c>
      <c r="J37" s="228"/>
      <c r="K37" s="228"/>
      <c r="L37" s="228"/>
      <c r="M37" s="228"/>
      <c r="N37" s="39" t="s">
        <v>4393</v>
      </c>
      <c r="O37" s="37" t="s">
        <v>818</v>
      </c>
      <c r="P37" s="37"/>
      <c r="Q37" s="37"/>
      <c r="R37" s="245" t="s">
        <v>1397</v>
      </c>
      <c r="S37" s="49">
        <v>-9</v>
      </c>
      <c r="T37" s="39" t="s">
        <v>4805</v>
      </c>
      <c r="U37" s="37"/>
      <c r="V37" s="37" t="s">
        <v>4336</v>
      </c>
      <c r="W37" s="37" t="s">
        <v>2962</v>
      </c>
      <c r="X37" s="228"/>
      <c r="Y37" s="228"/>
      <c r="Z37" s="228"/>
      <c r="AA37" s="228"/>
      <c r="AB37" s="37" t="s">
        <v>176</v>
      </c>
      <c r="AC37" s="46" t="s">
        <v>4211</v>
      </c>
      <c r="AD37" s="37"/>
      <c r="AE37" s="37"/>
      <c r="AF37" s="37"/>
      <c r="AG37" s="37"/>
      <c r="AH37" s="37"/>
      <c r="AI37" s="37"/>
      <c r="AJ37" s="47"/>
      <c r="AK37" s="47"/>
      <c r="AL37" s="47"/>
      <c r="AM37" s="47"/>
      <c r="AN37" s="37"/>
      <c r="AO37" s="63"/>
      <c r="AP37" s="693"/>
    </row>
    <row r="38" spans="1:42" s="509" customFormat="1" ht="43.5" customHeight="1">
      <c r="A38" s="53">
        <v>449</v>
      </c>
      <c r="B38" s="53" t="s">
        <v>4876</v>
      </c>
      <c r="C38" s="53"/>
      <c r="D38" s="37" t="s">
        <v>1020</v>
      </c>
      <c r="E38" s="53" t="s">
        <v>6</v>
      </c>
      <c r="F38" s="49"/>
      <c r="G38" s="633">
        <v>41855</v>
      </c>
      <c r="H38" s="634" t="s">
        <v>4879</v>
      </c>
      <c r="I38" s="37" t="s">
        <v>7</v>
      </c>
      <c r="J38" s="504"/>
      <c r="K38" s="504"/>
      <c r="L38" s="504"/>
      <c r="M38" s="504"/>
      <c r="N38" s="635" t="s">
        <v>4897</v>
      </c>
      <c r="O38" s="53" t="s">
        <v>818</v>
      </c>
      <c r="P38" s="53"/>
      <c r="Q38" s="53"/>
      <c r="R38" s="47" t="s">
        <v>1397</v>
      </c>
      <c r="S38" s="49">
        <v>-9</v>
      </c>
      <c r="T38" s="635"/>
      <c r="U38" s="53"/>
      <c r="V38" s="37" t="s">
        <v>4336</v>
      </c>
      <c r="W38" s="53" t="s">
        <v>2962</v>
      </c>
      <c r="X38" s="504"/>
      <c r="Y38" s="504"/>
      <c r="Z38" s="504"/>
      <c r="AA38" s="504"/>
      <c r="AB38" s="53" t="s">
        <v>210</v>
      </c>
      <c r="AC38" s="556" t="s">
        <v>4211</v>
      </c>
      <c r="AD38" s="53"/>
      <c r="AE38" s="53"/>
      <c r="AF38" s="53"/>
      <c r="AG38" s="53"/>
      <c r="AH38" s="53"/>
      <c r="AI38" s="53"/>
      <c r="AJ38" s="505"/>
      <c r="AK38" s="505"/>
      <c r="AL38" s="505"/>
      <c r="AM38" s="505"/>
      <c r="AN38" s="53"/>
      <c r="AO38" s="506"/>
      <c r="AP38" s="461"/>
    </row>
    <row r="39" spans="1:42" s="509" customFormat="1" ht="27.75" customHeight="1">
      <c r="A39" s="53">
        <v>455</v>
      </c>
      <c r="B39" s="53" t="s">
        <v>4469</v>
      </c>
      <c r="C39" s="53" t="s">
        <v>215</v>
      </c>
      <c r="D39" s="37" t="s">
        <v>1020</v>
      </c>
      <c r="E39" s="53" t="s">
        <v>6</v>
      </c>
      <c r="F39" s="37"/>
      <c r="G39" s="633">
        <v>41901</v>
      </c>
      <c r="H39" s="634" t="s">
        <v>4849</v>
      </c>
      <c r="I39" s="53" t="s">
        <v>7</v>
      </c>
      <c r="J39" s="504"/>
      <c r="K39" s="504"/>
      <c r="L39" s="504"/>
      <c r="M39" s="504"/>
      <c r="N39" s="635" t="s">
        <v>4784</v>
      </c>
      <c r="O39" s="53"/>
      <c r="P39" s="53"/>
      <c r="Q39" s="53"/>
      <c r="R39" s="505" t="s">
        <v>1397</v>
      </c>
      <c r="S39" s="49">
        <v>-9</v>
      </c>
      <c r="T39" s="635" t="s">
        <v>4806</v>
      </c>
      <c r="U39" s="53"/>
      <c r="V39" s="37" t="s">
        <v>4336</v>
      </c>
      <c r="W39" s="53" t="s">
        <v>2962</v>
      </c>
      <c r="X39" s="504"/>
      <c r="Y39" s="504"/>
      <c r="Z39" s="504"/>
      <c r="AA39" s="504"/>
      <c r="AB39" s="53" t="s">
        <v>210</v>
      </c>
      <c r="AC39" s="556" t="s">
        <v>4211</v>
      </c>
      <c r="AD39" s="53"/>
      <c r="AE39" s="53"/>
      <c r="AF39" s="53"/>
      <c r="AG39" s="53"/>
      <c r="AH39" s="53"/>
      <c r="AI39" s="53"/>
      <c r="AJ39" s="505"/>
      <c r="AK39" s="505"/>
      <c r="AL39" s="505"/>
      <c r="AM39" s="505"/>
      <c r="AN39" s="53"/>
      <c r="AO39" s="506"/>
      <c r="AP39" s="237"/>
    </row>
    <row r="40" spans="1:42" s="509" customFormat="1" ht="29.25" customHeight="1">
      <c r="A40" s="53">
        <v>459</v>
      </c>
      <c r="B40" s="53"/>
      <c r="C40" s="53"/>
      <c r="D40" s="37" t="s">
        <v>1020</v>
      </c>
      <c r="E40" s="53" t="s">
        <v>6</v>
      </c>
      <c r="F40" s="692" t="s">
        <v>4535</v>
      </c>
      <c r="G40" s="633">
        <v>41908</v>
      </c>
      <c r="H40" s="634" t="s">
        <v>4858</v>
      </c>
      <c r="I40" s="53" t="s">
        <v>7</v>
      </c>
      <c r="J40" s="504"/>
      <c r="K40" s="504"/>
      <c r="L40" s="504"/>
      <c r="M40" s="504"/>
      <c r="N40" s="635" t="s">
        <v>4812</v>
      </c>
      <c r="O40" s="53" t="s">
        <v>818</v>
      </c>
      <c r="P40" s="53"/>
      <c r="Q40" s="53"/>
      <c r="R40" s="505" t="s">
        <v>1397</v>
      </c>
      <c r="S40" s="49">
        <v>-9</v>
      </c>
      <c r="T40" s="635"/>
      <c r="U40" s="53"/>
      <c r="V40" s="37" t="s">
        <v>4336</v>
      </c>
      <c r="W40" s="53" t="s">
        <v>2962</v>
      </c>
      <c r="X40" s="504"/>
      <c r="Y40" s="504"/>
      <c r="Z40" s="504"/>
      <c r="AA40" s="504"/>
      <c r="AB40" s="53" t="s">
        <v>210</v>
      </c>
      <c r="AC40" s="556" t="s">
        <v>4211</v>
      </c>
      <c r="AD40" s="53"/>
      <c r="AE40" s="53"/>
      <c r="AF40" s="53"/>
      <c r="AG40" s="53"/>
      <c r="AH40" s="53" t="s">
        <v>999</v>
      </c>
      <c r="AI40" s="53"/>
      <c r="AJ40" s="505"/>
      <c r="AK40" s="505"/>
      <c r="AL40" s="505"/>
      <c r="AM40" s="505"/>
      <c r="AN40" s="53"/>
      <c r="AO40" s="506"/>
      <c r="AP40" s="461"/>
    </row>
    <row r="41" spans="1:42" s="237" customFormat="1" ht="43.5" customHeight="1">
      <c r="A41" s="53">
        <v>476</v>
      </c>
      <c r="B41" s="53" t="s">
        <v>4781</v>
      </c>
      <c r="C41" s="53" t="s">
        <v>4551</v>
      </c>
      <c r="D41" s="37"/>
      <c r="E41" s="53" t="s">
        <v>6</v>
      </c>
      <c r="F41" s="53" t="s">
        <v>4659</v>
      </c>
      <c r="G41" s="633">
        <v>41963</v>
      </c>
      <c r="H41" s="634" t="s">
        <v>4660</v>
      </c>
      <c r="I41" s="53" t="s">
        <v>7</v>
      </c>
      <c r="J41" s="504"/>
      <c r="K41" s="504"/>
      <c r="L41" s="504"/>
      <c r="M41" s="504"/>
      <c r="N41" s="635" t="s">
        <v>4782</v>
      </c>
      <c r="O41" s="53"/>
      <c r="P41" s="53"/>
      <c r="Q41" s="53"/>
      <c r="R41" s="505" t="s">
        <v>1397</v>
      </c>
      <c r="S41" s="49">
        <v>-9</v>
      </c>
      <c r="T41" s="635"/>
      <c r="U41" s="53" t="s">
        <v>4838</v>
      </c>
      <c r="V41" s="37"/>
      <c r="W41" s="53"/>
      <c r="X41" s="504"/>
      <c r="Y41" s="504"/>
      <c r="Z41" s="504"/>
      <c r="AA41" s="504"/>
      <c r="AB41" s="53" t="s">
        <v>2962</v>
      </c>
      <c r="AC41" s="556"/>
      <c r="AD41" s="53"/>
      <c r="AE41" s="53"/>
      <c r="AF41" s="53"/>
      <c r="AG41" s="53"/>
      <c r="AH41" s="53"/>
      <c r="AI41" s="53"/>
      <c r="AJ41" s="505"/>
      <c r="AK41" s="505"/>
      <c r="AL41" s="505"/>
      <c r="AM41" s="505"/>
      <c r="AN41" s="53"/>
      <c r="AO41" s="506"/>
      <c r="AP41" s="461"/>
    </row>
    <row r="42" spans="1:42" s="237" customFormat="1" ht="39.75" customHeight="1">
      <c r="A42" s="53">
        <v>481</v>
      </c>
      <c r="B42" s="53"/>
      <c r="C42" s="53"/>
      <c r="D42" s="37"/>
      <c r="E42" s="53" t="s">
        <v>6</v>
      </c>
      <c r="F42" s="53"/>
      <c r="G42" s="633">
        <v>41964</v>
      </c>
      <c r="H42" s="634" t="s">
        <v>4682</v>
      </c>
      <c r="I42" s="53" t="s">
        <v>7</v>
      </c>
      <c r="J42" s="504"/>
      <c r="K42" s="504"/>
      <c r="L42" s="504"/>
      <c r="M42" s="504"/>
      <c r="N42" s="635" t="s">
        <v>4699</v>
      </c>
      <c r="O42" s="53" t="s">
        <v>816</v>
      </c>
      <c r="P42" s="53"/>
      <c r="Q42" s="53"/>
      <c r="R42" s="505" t="s">
        <v>1280</v>
      </c>
      <c r="S42" s="49">
        <v>-9</v>
      </c>
      <c r="T42" s="635"/>
      <c r="U42" s="53"/>
      <c r="V42" s="37"/>
      <c r="W42" s="53"/>
      <c r="X42" s="504"/>
      <c r="Y42" s="504"/>
      <c r="Z42" s="504"/>
      <c r="AA42" s="504"/>
      <c r="AB42" s="53" t="s">
        <v>2962</v>
      </c>
      <c r="AC42" s="556"/>
      <c r="AD42" s="53"/>
      <c r="AE42" s="53"/>
      <c r="AF42" s="53"/>
      <c r="AG42" s="53"/>
      <c r="AH42" s="53"/>
      <c r="AI42" s="53"/>
      <c r="AJ42" s="505"/>
      <c r="AK42" s="505"/>
      <c r="AL42" s="505"/>
      <c r="AM42" s="505"/>
      <c r="AN42" s="53"/>
      <c r="AO42" s="506"/>
      <c r="AP42" s="461"/>
    </row>
    <row r="43" spans="1:42" ht="27" customHeight="1">
      <c r="A43" s="455">
        <v>490</v>
      </c>
      <c r="B43" s="455" t="s">
        <v>4969</v>
      </c>
      <c r="C43" s="455" t="s">
        <v>215</v>
      </c>
      <c r="D43" s="37" t="s">
        <v>1020</v>
      </c>
      <c r="E43" s="456" t="s">
        <v>6</v>
      </c>
      <c r="F43" s="712" t="s">
        <v>4537</v>
      </c>
      <c r="G43" s="457">
        <v>42013</v>
      </c>
      <c r="H43" s="458" t="s">
        <v>4753</v>
      </c>
      <c r="I43" s="37" t="s">
        <v>7</v>
      </c>
      <c r="J43" s="459"/>
      <c r="K43" s="459"/>
      <c r="L43" s="459"/>
      <c r="M43" s="459"/>
      <c r="N43" s="460" t="s">
        <v>4752</v>
      </c>
      <c r="O43" s="456" t="s">
        <v>815</v>
      </c>
      <c r="P43" s="456"/>
      <c r="Q43" s="456"/>
      <c r="R43" s="47" t="s">
        <v>1280</v>
      </c>
      <c r="S43" s="49">
        <v>-9</v>
      </c>
      <c r="T43" s="460" t="s">
        <v>4862</v>
      </c>
      <c r="U43" s="460"/>
      <c r="V43" s="37" t="s">
        <v>4336</v>
      </c>
      <c r="W43" s="704" t="s">
        <v>2962</v>
      </c>
      <c r="X43" s="456"/>
      <c r="Y43" s="456"/>
      <c r="Z43" s="456"/>
      <c r="AA43" s="456"/>
      <c r="AB43" s="456" t="s">
        <v>210</v>
      </c>
      <c r="AC43" s="556" t="s">
        <v>4211</v>
      </c>
      <c r="AD43" s="456"/>
      <c r="AE43" s="456"/>
      <c r="AF43" s="456"/>
      <c r="AG43" s="456"/>
      <c r="AH43" s="456"/>
      <c r="AI43" s="456"/>
      <c r="AJ43" s="456"/>
      <c r="AK43" s="456"/>
      <c r="AL43" s="456"/>
      <c r="AM43" s="456"/>
      <c r="AN43" s="456"/>
      <c r="AO43" s="460"/>
      <c r="AP43" s="473"/>
    </row>
    <row r="44" spans="1:42" s="237" customFormat="1" ht="37.5" customHeight="1">
      <c r="A44" s="37">
        <v>493</v>
      </c>
      <c r="B44" s="37"/>
      <c r="C44" s="37"/>
      <c r="D44" s="37"/>
      <c r="E44" s="37" t="s">
        <v>6</v>
      </c>
      <c r="F44" s="37"/>
      <c r="G44" s="36">
        <v>42033</v>
      </c>
      <c r="H44" s="67" t="s">
        <v>4818</v>
      </c>
      <c r="I44" s="37" t="s">
        <v>7</v>
      </c>
      <c r="J44" s="228"/>
      <c r="K44" s="228"/>
      <c r="L44" s="228"/>
      <c r="M44" s="228"/>
      <c r="N44" s="39" t="s">
        <v>4819</v>
      </c>
      <c r="O44" s="37"/>
      <c r="P44" s="37"/>
      <c r="Q44" s="37"/>
      <c r="R44" s="47" t="s">
        <v>1397</v>
      </c>
      <c r="S44" s="49">
        <v>-9</v>
      </c>
      <c r="T44" s="39"/>
      <c r="U44" s="37"/>
      <c r="V44" s="37"/>
      <c r="W44" s="37"/>
      <c r="X44" s="228"/>
      <c r="Y44" s="228"/>
      <c r="Z44" s="228"/>
      <c r="AA44" s="228"/>
      <c r="AB44" s="37"/>
      <c r="AC44" s="556"/>
      <c r="AD44" s="37"/>
      <c r="AE44" s="37"/>
      <c r="AF44" s="37"/>
      <c r="AG44" s="37"/>
      <c r="AH44" s="37"/>
      <c r="AI44" s="37"/>
      <c r="AJ44" s="47"/>
      <c r="AK44" s="47"/>
      <c r="AL44" s="47"/>
      <c r="AM44" s="47"/>
      <c r="AN44" s="37"/>
      <c r="AO44" s="63"/>
      <c r="AP44" s="461"/>
    </row>
    <row r="45" spans="1:42" s="237" customFormat="1" ht="27.75" customHeight="1">
      <c r="A45" s="37">
        <v>496</v>
      </c>
      <c r="B45" s="37"/>
      <c r="C45" s="37"/>
      <c r="D45" s="37" t="s">
        <v>2962</v>
      </c>
      <c r="E45" s="37" t="s">
        <v>6</v>
      </c>
      <c r="F45" s="84" t="s">
        <v>4537</v>
      </c>
      <c r="G45" s="36">
        <v>42046</v>
      </c>
      <c r="H45" s="67" t="s">
        <v>4873</v>
      </c>
      <c r="I45" s="37" t="s">
        <v>7</v>
      </c>
      <c r="J45" s="228"/>
      <c r="K45" s="228"/>
      <c r="L45" s="228"/>
      <c r="M45" s="228"/>
      <c r="N45" s="39" t="s">
        <v>4874</v>
      </c>
      <c r="O45" s="37"/>
      <c r="P45" s="37"/>
      <c r="Q45" s="37"/>
      <c r="R45" s="47" t="s">
        <v>1280</v>
      </c>
      <c r="S45" s="49">
        <v>-9</v>
      </c>
      <c r="T45" s="39" t="s">
        <v>4948</v>
      </c>
      <c r="U45" s="37"/>
      <c r="V45" s="37" t="s">
        <v>2962</v>
      </c>
      <c r="W45" s="37"/>
      <c r="X45" s="228"/>
      <c r="Y45" s="228"/>
      <c r="Z45" s="228"/>
      <c r="AA45" s="228"/>
      <c r="AB45" s="37"/>
      <c r="AC45" s="556"/>
      <c r="AD45" s="37"/>
      <c r="AE45" s="37"/>
      <c r="AF45" s="37"/>
      <c r="AG45" s="37"/>
      <c r="AH45" s="37"/>
      <c r="AI45" s="37"/>
      <c r="AJ45" s="47"/>
      <c r="AK45" s="47"/>
      <c r="AL45" s="47"/>
      <c r="AM45" s="47"/>
      <c r="AN45" s="37"/>
      <c r="AO45" s="63"/>
      <c r="AP45" s="461"/>
    </row>
    <row r="46" spans="1:42" s="237" customFormat="1" ht="38.25" customHeight="1">
      <c r="A46" s="37" t="s">
        <v>1329</v>
      </c>
      <c r="B46" s="37" t="s">
        <v>2333</v>
      </c>
      <c r="C46" s="37" t="s">
        <v>215</v>
      </c>
      <c r="D46" s="37" t="s">
        <v>1020</v>
      </c>
      <c r="E46" s="37" t="s">
        <v>6</v>
      </c>
      <c r="F46" s="692" t="s">
        <v>4535</v>
      </c>
      <c r="G46" s="45">
        <v>41017</v>
      </c>
      <c r="H46" s="110" t="s">
        <v>1115</v>
      </c>
      <c r="I46" s="37" t="s">
        <v>122</v>
      </c>
      <c r="J46" s="231"/>
      <c r="K46" s="231"/>
      <c r="L46" s="231"/>
      <c r="M46" s="231"/>
      <c r="N46" s="63" t="s">
        <v>4334</v>
      </c>
      <c r="O46" s="37" t="s">
        <v>818</v>
      </c>
      <c r="P46" s="47"/>
      <c r="Q46" s="47"/>
      <c r="R46" s="47" t="s">
        <v>10</v>
      </c>
      <c r="S46" s="49">
        <v>-9</v>
      </c>
      <c r="T46" s="63" t="s">
        <v>4860</v>
      </c>
      <c r="U46" s="37" t="s">
        <v>1116</v>
      </c>
      <c r="V46" s="37" t="s">
        <v>4336</v>
      </c>
      <c r="W46" s="37" t="s">
        <v>1101</v>
      </c>
      <c r="X46" s="37" t="s">
        <v>1020</v>
      </c>
      <c r="Y46" s="37"/>
      <c r="Z46" s="228"/>
      <c r="AA46" s="228"/>
      <c r="AB46" s="37" t="s">
        <v>210</v>
      </c>
      <c r="AC46" s="49" t="s">
        <v>252</v>
      </c>
      <c r="AD46" s="37"/>
      <c r="AE46" s="37"/>
      <c r="AF46" s="37"/>
      <c r="AG46" s="37" t="s">
        <v>26</v>
      </c>
      <c r="AH46" s="47" t="s">
        <v>1117</v>
      </c>
      <c r="AI46" s="232" t="s">
        <v>2962</v>
      </c>
      <c r="AJ46" s="47" t="s">
        <v>1245</v>
      </c>
      <c r="AK46" s="47"/>
      <c r="AL46" s="47"/>
      <c r="AM46" s="47">
        <v>3</v>
      </c>
      <c r="AN46" s="37" t="s">
        <v>1228</v>
      </c>
      <c r="AO46" s="110" t="s">
        <v>1274</v>
      </c>
      <c r="AP46" s="230"/>
    </row>
    <row r="47" spans="1:42" s="237" customFormat="1" ht="39.75" customHeight="1">
      <c r="A47" s="37" t="s">
        <v>3079</v>
      </c>
      <c r="B47" s="37" t="s">
        <v>2354</v>
      </c>
      <c r="C47" s="37" t="s">
        <v>4551</v>
      </c>
      <c r="D47" s="37" t="s">
        <v>1020</v>
      </c>
      <c r="E47" s="37" t="s">
        <v>6</v>
      </c>
      <c r="F47" s="692" t="s">
        <v>4535</v>
      </c>
      <c r="G47" s="232">
        <v>41150</v>
      </c>
      <c r="H47" s="110" t="s">
        <v>1391</v>
      </c>
      <c r="I47" s="37" t="s">
        <v>122</v>
      </c>
      <c r="J47" s="231"/>
      <c r="K47" s="231"/>
      <c r="L47" s="231"/>
      <c r="M47" s="231"/>
      <c r="N47" s="63" t="s">
        <v>4800</v>
      </c>
      <c r="O47" s="37" t="s">
        <v>815</v>
      </c>
      <c r="P47" s="47"/>
      <c r="Q47" s="47"/>
      <c r="R47" s="47" t="s">
        <v>1397</v>
      </c>
      <c r="S47" s="49">
        <v>-9</v>
      </c>
      <c r="T47" s="63" t="s">
        <v>3366</v>
      </c>
      <c r="U47" s="47" t="s">
        <v>755</v>
      </c>
      <c r="V47" s="37" t="s">
        <v>4336</v>
      </c>
      <c r="W47" s="37" t="s">
        <v>1347</v>
      </c>
      <c r="X47" s="37"/>
      <c r="Y47" s="37"/>
      <c r="Z47" s="228"/>
      <c r="AA47" s="228"/>
      <c r="AB47" s="37" t="s">
        <v>176</v>
      </c>
      <c r="AC47" s="49" t="s">
        <v>252</v>
      </c>
      <c r="AD47" s="47"/>
      <c r="AE47" s="47"/>
      <c r="AF47" s="47"/>
      <c r="AG47" s="47"/>
      <c r="AH47" s="47" t="s">
        <v>1392</v>
      </c>
      <c r="AI47" s="232" t="s">
        <v>2962</v>
      </c>
      <c r="AJ47" s="47" t="s">
        <v>2756</v>
      </c>
      <c r="AK47" s="47"/>
      <c r="AL47" s="702">
        <v>41425</v>
      </c>
      <c r="AM47" s="47"/>
      <c r="AN47" s="47"/>
      <c r="AO47" s="63"/>
      <c r="AP47" s="461"/>
    </row>
    <row r="48" spans="1:42" s="237" customFormat="1" ht="39.75" customHeight="1">
      <c r="A48" s="57">
        <v>0</v>
      </c>
      <c r="B48" s="57"/>
      <c r="C48" s="57" t="s">
        <v>4841</v>
      </c>
      <c r="D48" s="57" t="s">
        <v>4840</v>
      </c>
      <c r="E48" s="56"/>
      <c r="F48" s="56"/>
      <c r="G48" s="56"/>
      <c r="H48" s="58" t="s">
        <v>1302</v>
      </c>
      <c r="I48" s="56"/>
      <c r="J48" s="59"/>
      <c r="K48" s="59"/>
      <c r="L48" s="59"/>
      <c r="M48" s="59"/>
      <c r="N48" s="60"/>
      <c r="O48" s="56"/>
      <c r="P48" s="56"/>
      <c r="Q48" s="56"/>
      <c r="R48" s="56"/>
      <c r="S48" s="475">
        <v>-6</v>
      </c>
      <c r="T48" s="60"/>
      <c r="U48" s="56"/>
      <c r="V48" s="56"/>
      <c r="W48" s="56"/>
      <c r="X48" s="56"/>
      <c r="Y48" s="56"/>
      <c r="Z48" s="56"/>
      <c r="AA48" s="56"/>
      <c r="AB48" s="56"/>
      <c r="AC48" s="474"/>
      <c r="AD48" s="56"/>
      <c r="AE48" s="56"/>
      <c r="AF48" s="56"/>
      <c r="AG48" s="56"/>
      <c r="AH48" s="56"/>
      <c r="AI48" s="226"/>
      <c r="AJ48" s="64"/>
      <c r="AK48" s="64"/>
      <c r="AL48" s="64"/>
      <c r="AM48" s="64"/>
      <c r="AN48" s="64"/>
      <c r="AO48" s="64"/>
      <c r="AP48" s="461"/>
    </row>
    <row r="49" spans="1:42" s="237" customFormat="1" ht="31.5" hidden="1" customHeight="1">
      <c r="A49" s="455">
        <v>410</v>
      </c>
      <c r="B49" s="455" t="s">
        <v>4137</v>
      </c>
      <c r="C49" s="455" t="s">
        <v>4551</v>
      </c>
      <c r="D49" s="455"/>
      <c r="E49" s="456" t="s">
        <v>6</v>
      </c>
      <c r="F49" s="456"/>
      <c r="G49" s="457">
        <v>41730</v>
      </c>
      <c r="H49" s="458" t="s">
        <v>4138</v>
      </c>
      <c r="I49" s="456" t="s">
        <v>661</v>
      </c>
      <c r="J49" s="459"/>
      <c r="K49" s="459"/>
      <c r="L49" s="459"/>
      <c r="M49" s="459"/>
      <c r="N49" s="460" t="s">
        <v>4458</v>
      </c>
      <c r="O49" s="456"/>
      <c r="P49" s="456"/>
      <c r="Q49" s="456"/>
      <c r="R49" s="456" t="s">
        <v>10</v>
      </c>
      <c r="S49" s="575">
        <v>-6</v>
      </c>
      <c r="T49" s="460"/>
      <c r="U49" s="456"/>
      <c r="V49" s="456"/>
      <c r="W49" s="456"/>
      <c r="X49" s="456"/>
      <c r="Y49" s="456"/>
      <c r="Z49" s="456"/>
      <c r="AA49" s="456"/>
      <c r="AB49" s="456"/>
      <c r="AC49" s="575"/>
      <c r="AD49" s="456"/>
      <c r="AE49" s="456"/>
      <c r="AF49" s="456"/>
      <c r="AG49" s="456"/>
      <c r="AH49" s="456"/>
      <c r="AI49" s="456"/>
      <c r="AJ49" s="456"/>
      <c r="AK49" s="456"/>
      <c r="AL49" s="456"/>
      <c r="AM49" s="456"/>
      <c r="AN49" s="456"/>
      <c r="AO49" s="460"/>
      <c r="AP49" s="637"/>
    </row>
    <row r="50" spans="1:42" s="237" customFormat="1" ht="38.25" hidden="1" customHeight="1">
      <c r="A50" s="37">
        <v>432</v>
      </c>
      <c r="B50" s="37" t="s">
        <v>3295</v>
      </c>
      <c r="C50" s="37" t="s">
        <v>215</v>
      </c>
      <c r="D50" s="37"/>
      <c r="E50" s="37" t="s">
        <v>6</v>
      </c>
      <c r="F50" s="37"/>
      <c r="G50" s="36">
        <v>41816</v>
      </c>
      <c r="H50" s="67" t="s">
        <v>4293</v>
      </c>
      <c r="I50" s="37" t="s">
        <v>661</v>
      </c>
      <c r="J50" s="228"/>
      <c r="K50" s="228"/>
      <c r="L50" s="228"/>
      <c r="M50" s="228"/>
      <c r="N50" s="39" t="s">
        <v>4294</v>
      </c>
      <c r="O50" s="37"/>
      <c r="P50" s="37"/>
      <c r="Q50" s="37"/>
      <c r="R50" s="47" t="s">
        <v>10</v>
      </c>
      <c r="S50" s="49">
        <v>-6</v>
      </c>
      <c r="T50" s="39"/>
      <c r="U50" s="37"/>
      <c r="V50" s="37"/>
      <c r="W50" s="37"/>
      <c r="X50" s="228"/>
      <c r="Y50" s="228"/>
      <c r="Z50" s="228"/>
      <c r="AA50" s="228"/>
      <c r="AB50" s="37"/>
      <c r="AC50" s="556"/>
      <c r="AD50" s="37"/>
      <c r="AE50" s="37"/>
      <c r="AF50" s="37"/>
      <c r="AG50" s="37"/>
      <c r="AH50" s="37"/>
      <c r="AI50" s="37"/>
      <c r="AJ50" s="47"/>
      <c r="AK50" s="47"/>
      <c r="AL50" s="47"/>
      <c r="AM50" s="47"/>
      <c r="AN50" s="37"/>
      <c r="AO50" s="63"/>
      <c r="AP50" s="637"/>
    </row>
    <row r="51" spans="1:42" s="237" customFormat="1" ht="38.25" hidden="1" customHeight="1">
      <c r="A51" s="37">
        <v>465</v>
      </c>
      <c r="B51" s="37" t="s">
        <v>4586</v>
      </c>
      <c r="C51" s="37" t="s">
        <v>4551</v>
      </c>
      <c r="D51" s="37"/>
      <c r="E51" s="37" t="s">
        <v>6</v>
      </c>
      <c r="F51" s="37"/>
      <c r="G51" s="36">
        <v>41928</v>
      </c>
      <c r="H51" s="67" t="s">
        <v>4547</v>
      </c>
      <c r="I51" s="37" t="s">
        <v>661</v>
      </c>
      <c r="J51" s="228"/>
      <c r="K51" s="228"/>
      <c r="L51" s="228"/>
      <c r="M51" s="228"/>
      <c r="N51" s="39" t="s">
        <v>4549</v>
      </c>
      <c r="O51" s="37"/>
      <c r="P51" s="37"/>
      <c r="Q51" s="37"/>
      <c r="R51" s="47" t="s">
        <v>10</v>
      </c>
      <c r="S51" s="49">
        <v>-6</v>
      </c>
      <c r="T51" s="39"/>
      <c r="U51" s="37"/>
      <c r="V51" s="37"/>
      <c r="W51" s="37"/>
      <c r="X51" s="228"/>
      <c r="Y51" s="228"/>
      <c r="Z51" s="228"/>
      <c r="AA51" s="228"/>
      <c r="AB51" s="37"/>
      <c r="AC51" s="556"/>
      <c r="AD51" s="37"/>
      <c r="AE51" s="37"/>
      <c r="AF51" s="37"/>
      <c r="AG51" s="37"/>
      <c r="AH51" s="37"/>
      <c r="AI51" s="37"/>
      <c r="AJ51" s="47"/>
      <c r="AK51" s="47"/>
      <c r="AL51" s="47"/>
      <c r="AM51" s="47"/>
      <c r="AN51" s="37"/>
      <c r="AO51" s="63"/>
      <c r="AP51" s="461"/>
    </row>
    <row r="52" spans="1:42" s="237" customFormat="1" ht="24.75" customHeight="1">
      <c r="A52" s="57">
        <v>0</v>
      </c>
      <c r="B52" s="57"/>
      <c r="C52" s="57" t="s">
        <v>4841</v>
      </c>
      <c r="D52" s="57" t="s">
        <v>4840</v>
      </c>
      <c r="E52" s="56"/>
      <c r="F52" s="56"/>
      <c r="G52" s="80"/>
      <c r="H52" s="58" t="s">
        <v>4381</v>
      </c>
      <c r="I52" s="56"/>
      <c r="J52" s="59"/>
      <c r="K52" s="59"/>
      <c r="L52" s="59"/>
      <c r="M52" s="59"/>
      <c r="N52" s="60"/>
      <c r="O52" s="56"/>
      <c r="P52" s="56"/>
      <c r="Q52" s="56"/>
      <c r="R52" s="56"/>
      <c r="S52" s="475">
        <v>-5</v>
      </c>
      <c r="T52" s="60"/>
      <c r="U52" s="56"/>
      <c r="V52" s="56"/>
      <c r="W52" s="56"/>
      <c r="X52" s="56"/>
      <c r="Y52" s="56"/>
      <c r="Z52" s="56"/>
      <c r="AA52" s="56"/>
      <c r="AB52" s="56"/>
      <c r="AC52" s="474"/>
      <c r="AD52" s="56"/>
      <c r="AE52" s="56"/>
      <c r="AF52" s="56"/>
      <c r="AG52" s="56"/>
      <c r="AH52" s="56"/>
      <c r="AI52" s="226"/>
      <c r="AJ52" s="226"/>
      <c r="AK52" s="226"/>
      <c r="AL52" s="226"/>
      <c r="AM52" s="226"/>
      <c r="AN52" s="226"/>
      <c r="AO52" s="226"/>
      <c r="AP52" s="461"/>
    </row>
    <row r="53" spans="1:42" ht="27.75" customHeight="1">
      <c r="A53" s="37">
        <v>319</v>
      </c>
      <c r="B53" s="37" t="s">
        <v>2921</v>
      </c>
      <c r="C53" s="37" t="s">
        <v>215</v>
      </c>
      <c r="D53" s="37"/>
      <c r="E53" s="37" t="s">
        <v>6</v>
      </c>
      <c r="F53" s="37"/>
      <c r="G53" s="36">
        <v>41458</v>
      </c>
      <c r="H53" s="110" t="s">
        <v>2920</v>
      </c>
      <c r="I53" s="37" t="s">
        <v>193</v>
      </c>
      <c r="J53" s="231"/>
      <c r="K53" s="231"/>
      <c r="L53" s="231"/>
      <c r="M53" s="231"/>
      <c r="N53" s="63" t="s">
        <v>4333</v>
      </c>
      <c r="O53" s="47"/>
      <c r="P53" s="47"/>
      <c r="Q53" s="47"/>
      <c r="R53" s="47" t="s">
        <v>10</v>
      </c>
      <c r="S53" s="49">
        <v>-5</v>
      </c>
      <c r="T53" s="63"/>
      <c r="U53" s="47" t="s">
        <v>215</v>
      </c>
      <c r="V53" s="37" t="s">
        <v>2891</v>
      </c>
      <c r="W53" s="37" t="s">
        <v>2892</v>
      </c>
      <c r="X53" s="47"/>
      <c r="Y53" s="228"/>
      <c r="Z53" s="228"/>
      <c r="AA53" s="228"/>
      <c r="AB53" s="37" t="s">
        <v>2962</v>
      </c>
      <c r="AC53" s="49" t="s">
        <v>26</v>
      </c>
      <c r="AD53" s="47"/>
      <c r="AE53" s="47"/>
      <c r="AF53" s="47"/>
      <c r="AG53" s="47"/>
      <c r="AH53" s="47"/>
      <c r="AI53" s="47"/>
      <c r="AJ53" s="47"/>
      <c r="AK53" s="47"/>
      <c r="AL53" s="232" t="s">
        <v>2962</v>
      </c>
      <c r="AM53" s="47"/>
      <c r="AN53" s="47"/>
      <c r="AO53" s="110"/>
      <c r="AP53" s="461"/>
    </row>
    <row r="54" spans="1:42" ht="25.5" customHeight="1">
      <c r="A54" s="37">
        <v>351</v>
      </c>
      <c r="B54" s="37" t="s">
        <v>3385</v>
      </c>
      <c r="C54" s="37" t="s">
        <v>215</v>
      </c>
      <c r="D54" s="37"/>
      <c r="E54" s="37" t="s">
        <v>6</v>
      </c>
      <c r="F54" s="37" t="s">
        <v>2962</v>
      </c>
      <c r="G54" s="36">
        <v>41439</v>
      </c>
      <c r="H54" s="67" t="s">
        <v>3792</v>
      </c>
      <c r="I54" s="37" t="s">
        <v>122</v>
      </c>
      <c r="J54" s="228"/>
      <c r="K54" s="228"/>
      <c r="L54" s="228"/>
      <c r="M54" s="228"/>
      <c r="N54" s="39" t="s">
        <v>4917</v>
      </c>
      <c r="O54" s="37" t="s">
        <v>818</v>
      </c>
      <c r="P54" s="37"/>
      <c r="Q54" s="37"/>
      <c r="R54" s="37" t="s">
        <v>10</v>
      </c>
      <c r="S54" s="49">
        <v>-5</v>
      </c>
      <c r="T54" s="39" t="s">
        <v>4594</v>
      </c>
      <c r="U54" s="37" t="s">
        <v>215</v>
      </c>
      <c r="V54" s="37"/>
      <c r="W54" s="37"/>
      <c r="X54" s="37"/>
      <c r="Y54" s="37"/>
      <c r="Z54" s="228"/>
      <c r="AA54" s="228"/>
      <c r="AB54" s="37"/>
      <c r="AC54" s="49" t="s">
        <v>26</v>
      </c>
      <c r="AD54" s="37"/>
      <c r="AE54" s="37"/>
      <c r="AF54" s="37"/>
      <c r="AG54" s="37"/>
      <c r="AH54" s="37"/>
      <c r="AI54" s="704"/>
      <c r="AJ54" s="47"/>
      <c r="AK54" s="47"/>
      <c r="AL54" s="47"/>
      <c r="AM54" s="47"/>
      <c r="AN54" s="37"/>
      <c r="AO54" s="63"/>
      <c r="AP54" s="237"/>
    </row>
    <row r="55" spans="1:42" s="237" customFormat="1" ht="28.5" customHeight="1">
      <c r="A55" s="694">
        <v>436</v>
      </c>
      <c r="B55" s="37"/>
      <c r="C55" s="37"/>
      <c r="D55" s="37"/>
      <c r="E55" s="37" t="s">
        <v>6</v>
      </c>
      <c r="F55" s="37" t="s">
        <v>2962</v>
      </c>
      <c r="G55" s="36">
        <v>41828</v>
      </c>
      <c r="H55" s="67" t="s">
        <v>4888</v>
      </c>
      <c r="I55" s="37" t="s">
        <v>7</v>
      </c>
      <c r="J55" s="228"/>
      <c r="K55" s="228"/>
      <c r="L55" s="228"/>
      <c r="M55" s="228"/>
      <c r="N55" s="39" t="s">
        <v>4506</v>
      </c>
      <c r="O55" s="37" t="s">
        <v>818</v>
      </c>
      <c r="P55" s="37"/>
      <c r="Q55" s="37"/>
      <c r="R55" s="47" t="s">
        <v>1397</v>
      </c>
      <c r="S55" s="49">
        <v>-5</v>
      </c>
      <c r="T55" s="39"/>
      <c r="U55" s="37"/>
      <c r="V55" s="37"/>
      <c r="W55" s="37"/>
      <c r="X55" s="228"/>
      <c r="Y55" s="228"/>
      <c r="Z55" s="228"/>
      <c r="AA55" s="228"/>
      <c r="AB55" s="37"/>
      <c r="AC55" s="556"/>
      <c r="AD55" s="37"/>
      <c r="AE55" s="37"/>
      <c r="AF55" s="37"/>
      <c r="AG55" s="37"/>
      <c r="AH55" s="37"/>
      <c r="AI55" s="693"/>
      <c r="AJ55" s="47"/>
      <c r="AK55" s="47"/>
      <c r="AL55" s="47"/>
      <c r="AM55" s="47"/>
      <c r="AN55" s="37"/>
      <c r="AO55" s="63"/>
    </row>
    <row r="56" spans="1:42" s="237" customFormat="1" ht="27.75" customHeight="1">
      <c r="A56" s="57">
        <v>0</v>
      </c>
      <c r="B56" s="57"/>
      <c r="C56" s="57" t="s">
        <v>4841</v>
      </c>
      <c r="D56" s="57" t="s">
        <v>4840</v>
      </c>
      <c r="E56" s="56"/>
      <c r="F56" s="56"/>
      <c r="G56" s="80"/>
      <c r="H56" s="58" t="s">
        <v>4189</v>
      </c>
      <c r="I56" s="56"/>
      <c r="J56" s="59"/>
      <c r="K56" s="59"/>
      <c r="L56" s="59"/>
      <c r="M56" s="59"/>
      <c r="N56" s="60"/>
      <c r="O56" s="56"/>
      <c r="P56" s="56"/>
      <c r="Q56" s="56"/>
      <c r="R56" s="56"/>
      <c r="S56" s="475">
        <v>-4</v>
      </c>
      <c r="T56" s="60"/>
      <c r="U56" s="56"/>
      <c r="V56" s="56"/>
      <c r="W56" s="56"/>
      <c r="X56" s="56"/>
      <c r="Y56" s="56"/>
      <c r="Z56" s="56"/>
      <c r="AA56" s="56"/>
      <c r="AB56" s="56"/>
      <c r="AC56" s="474"/>
      <c r="AD56" s="56"/>
      <c r="AE56" s="56"/>
      <c r="AF56" s="56"/>
      <c r="AG56" s="56"/>
      <c r="AH56" s="56"/>
      <c r="AI56" s="226"/>
      <c r="AJ56" s="226"/>
      <c r="AK56" s="226"/>
      <c r="AL56" s="226"/>
      <c r="AM56" s="226"/>
      <c r="AN56" s="226"/>
      <c r="AO56" s="226"/>
    </row>
    <row r="57" spans="1:42" s="237" customFormat="1" ht="27.75" customHeight="1">
      <c r="A57" s="57">
        <v>0</v>
      </c>
      <c r="B57" s="57"/>
      <c r="C57" s="57" t="s">
        <v>4841</v>
      </c>
      <c r="D57" s="57" t="s">
        <v>4840</v>
      </c>
      <c r="E57" s="56"/>
      <c r="F57" s="56"/>
      <c r="G57" s="80"/>
      <c r="H57" s="58" t="s">
        <v>4190</v>
      </c>
      <c r="I57" s="56"/>
      <c r="J57" s="59"/>
      <c r="K57" s="59"/>
      <c r="L57" s="59"/>
      <c r="M57" s="59"/>
      <c r="N57" s="60"/>
      <c r="O57" s="56"/>
      <c r="P57" s="56"/>
      <c r="Q57" s="56"/>
      <c r="R57" s="56"/>
      <c r="S57" s="475">
        <v>-3</v>
      </c>
      <c r="T57" s="60"/>
      <c r="U57" s="56"/>
      <c r="V57" s="56"/>
      <c r="W57" s="56"/>
      <c r="X57" s="56"/>
      <c r="Y57" s="56"/>
      <c r="Z57" s="56"/>
      <c r="AA57" s="56"/>
      <c r="AB57" s="56"/>
      <c r="AC57" s="474"/>
      <c r="AD57" s="56"/>
      <c r="AE57" s="56"/>
      <c r="AF57" s="56"/>
      <c r="AG57" s="56"/>
      <c r="AH57" s="56"/>
      <c r="AI57" s="226"/>
      <c r="AJ57" s="226"/>
      <c r="AK57" s="226"/>
      <c r="AL57" s="226"/>
      <c r="AM57" s="226"/>
      <c r="AN57" s="226"/>
      <c r="AO57" s="226"/>
      <c r="AP57" s="242"/>
    </row>
    <row r="58" spans="1:42" s="237" customFormat="1" ht="37.5" customHeight="1">
      <c r="A58" s="37">
        <v>415</v>
      </c>
      <c r="B58" s="37" t="s">
        <v>4208</v>
      </c>
      <c r="C58" s="37" t="s">
        <v>215</v>
      </c>
      <c r="D58" s="37"/>
      <c r="E58" s="37" t="s">
        <v>6</v>
      </c>
      <c r="F58" s="37"/>
      <c r="G58" s="36">
        <v>41764</v>
      </c>
      <c r="H58" s="67" t="s">
        <v>4228</v>
      </c>
      <c r="I58" s="37" t="s">
        <v>122</v>
      </c>
      <c r="J58" s="228"/>
      <c r="K58" s="228"/>
      <c r="L58" s="228"/>
      <c r="M58" s="228"/>
      <c r="N58" s="39" t="s">
        <v>4345</v>
      </c>
      <c r="O58" s="37"/>
      <c r="P58" s="37"/>
      <c r="Q58" s="37"/>
      <c r="R58" s="47" t="s">
        <v>1397</v>
      </c>
      <c r="S58" s="49">
        <v>-3</v>
      </c>
      <c r="T58" s="39"/>
      <c r="U58" s="37"/>
      <c r="V58" s="37"/>
      <c r="W58" s="37"/>
      <c r="X58" s="228"/>
      <c r="Y58" s="228"/>
      <c r="Z58" s="228"/>
      <c r="AA58" s="228"/>
      <c r="AB58" s="37"/>
      <c r="AC58" s="556"/>
      <c r="AD58" s="37"/>
      <c r="AE58" s="37"/>
      <c r="AF58" s="37"/>
      <c r="AG58" s="37"/>
      <c r="AH58" s="37"/>
      <c r="AI58" s="37"/>
      <c r="AJ58" s="47"/>
      <c r="AK58" s="47"/>
      <c r="AL58" s="47"/>
      <c r="AM58" s="47"/>
      <c r="AN58" s="37"/>
      <c r="AO58" s="63"/>
      <c r="AP58" s="230"/>
    </row>
    <row r="59" spans="1:42" s="237" customFormat="1" ht="27" customHeight="1">
      <c r="A59" s="37">
        <v>416</v>
      </c>
      <c r="B59" s="37" t="s">
        <v>4209</v>
      </c>
      <c r="C59" s="37" t="s">
        <v>215</v>
      </c>
      <c r="D59" s="37"/>
      <c r="E59" s="37" t="s">
        <v>6</v>
      </c>
      <c r="F59" s="37"/>
      <c r="G59" s="36">
        <v>41764</v>
      </c>
      <c r="H59" s="67" t="s">
        <v>4229</v>
      </c>
      <c r="I59" s="37" t="s">
        <v>122</v>
      </c>
      <c r="J59" s="228"/>
      <c r="K59" s="228"/>
      <c r="L59" s="228"/>
      <c r="M59" s="228"/>
      <c r="N59" s="39" t="s">
        <v>4344</v>
      </c>
      <c r="O59" s="37"/>
      <c r="P59" s="37"/>
      <c r="Q59" s="37"/>
      <c r="R59" s="47" t="s">
        <v>1397</v>
      </c>
      <c r="S59" s="49">
        <v>-3</v>
      </c>
      <c r="T59" s="39"/>
      <c r="U59" s="37"/>
      <c r="V59" s="704"/>
      <c r="W59" s="37"/>
      <c r="X59" s="228"/>
      <c r="Y59" s="228"/>
      <c r="Z59" s="228"/>
      <c r="AA59" s="228"/>
      <c r="AB59" s="37"/>
      <c r="AC59" s="556"/>
      <c r="AD59" s="37"/>
      <c r="AE59" s="37"/>
      <c r="AF59" s="37"/>
      <c r="AG59" s="37"/>
      <c r="AH59" s="37"/>
      <c r="AI59" s="37"/>
      <c r="AJ59" s="47"/>
      <c r="AK59" s="47"/>
      <c r="AL59" s="47"/>
      <c r="AM59" s="47"/>
      <c r="AN59" s="37"/>
      <c r="AO59" s="63"/>
      <c r="AP59" s="230"/>
    </row>
    <row r="60" spans="1:42" s="237" customFormat="1" ht="27" customHeight="1">
      <c r="A60" s="37">
        <v>420</v>
      </c>
      <c r="B60" s="37" t="s">
        <v>4236</v>
      </c>
      <c r="C60" s="37" t="s">
        <v>215</v>
      </c>
      <c r="D60" s="37" t="s">
        <v>1020</v>
      </c>
      <c r="E60" s="37" t="s">
        <v>6</v>
      </c>
      <c r="F60" s="37"/>
      <c r="G60" s="36">
        <v>41773</v>
      </c>
      <c r="H60" s="67" t="s">
        <v>4852</v>
      </c>
      <c r="I60" s="37" t="s">
        <v>7</v>
      </c>
      <c r="J60" s="228"/>
      <c r="K60" s="228"/>
      <c r="L60" s="228"/>
      <c r="M60" s="228"/>
      <c r="N60" s="39" t="s">
        <v>4589</v>
      </c>
      <c r="O60" s="37"/>
      <c r="P60" s="37"/>
      <c r="Q60" s="37"/>
      <c r="R60" s="47" t="s">
        <v>1397</v>
      </c>
      <c r="S60" s="49">
        <v>-3</v>
      </c>
      <c r="T60" s="39" t="s">
        <v>4872</v>
      </c>
      <c r="U60" s="37" t="s">
        <v>4241</v>
      </c>
      <c r="V60" s="37" t="s">
        <v>4336</v>
      </c>
      <c r="W60" s="37" t="s">
        <v>2962</v>
      </c>
      <c r="X60" s="228"/>
      <c r="Y60" s="228"/>
      <c r="Z60" s="228"/>
      <c r="AA60" s="228"/>
      <c r="AB60" s="37" t="s">
        <v>176</v>
      </c>
      <c r="AC60" s="556" t="s">
        <v>4211</v>
      </c>
      <c r="AD60" s="37"/>
      <c r="AE60" s="37"/>
      <c r="AF60" s="37"/>
      <c r="AG60" s="37"/>
      <c r="AH60" s="37"/>
      <c r="AI60" s="37"/>
      <c r="AJ60" s="47"/>
      <c r="AK60" s="47"/>
      <c r="AL60" s="47"/>
      <c r="AM60" s="47"/>
      <c r="AN60" s="37"/>
      <c r="AO60" s="63"/>
    </row>
    <row r="61" spans="1:42" s="237" customFormat="1" ht="27" customHeight="1">
      <c r="A61" s="37">
        <v>426</v>
      </c>
      <c r="B61" s="37" t="s">
        <v>4268</v>
      </c>
      <c r="C61" s="37" t="s">
        <v>215</v>
      </c>
      <c r="D61" s="37" t="s">
        <v>1020</v>
      </c>
      <c r="E61" s="37" t="s">
        <v>6</v>
      </c>
      <c r="F61" s="37"/>
      <c r="G61" s="36">
        <v>41803</v>
      </c>
      <c r="H61" s="67" t="s">
        <v>4853</v>
      </c>
      <c r="I61" s="37" t="s">
        <v>7</v>
      </c>
      <c r="J61" s="228"/>
      <c r="K61" s="228"/>
      <c r="L61" s="228"/>
      <c r="M61" s="228"/>
      <c r="N61" s="39" t="s">
        <v>4909</v>
      </c>
      <c r="O61" s="37"/>
      <c r="P61" s="37"/>
      <c r="Q61" s="37"/>
      <c r="R61" s="47" t="s">
        <v>1397</v>
      </c>
      <c r="S61" s="49">
        <v>-3</v>
      </c>
      <c r="T61" s="39"/>
      <c r="U61" s="37"/>
      <c r="V61" s="37" t="s">
        <v>4336</v>
      </c>
      <c r="W61" s="37" t="s">
        <v>2962</v>
      </c>
      <c r="X61" s="228"/>
      <c r="Y61" s="228"/>
      <c r="Z61" s="228"/>
      <c r="AA61" s="228"/>
      <c r="AB61" s="37"/>
      <c r="AC61" s="556" t="s">
        <v>4211</v>
      </c>
      <c r="AD61" s="37"/>
      <c r="AE61" s="37"/>
      <c r="AF61" s="37"/>
      <c r="AG61" s="37"/>
      <c r="AH61" s="37"/>
      <c r="AI61" s="37"/>
      <c r="AJ61" s="47"/>
      <c r="AK61" s="47"/>
      <c r="AL61" s="47"/>
      <c r="AM61" s="47"/>
      <c r="AN61" s="37"/>
      <c r="AO61" s="63"/>
      <c r="AP61" s="227"/>
    </row>
    <row r="62" spans="1:42" s="237" customFormat="1" ht="26.25" customHeight="1">
      <c r="A62" s="37">
        <v>431</v>
      </c>
      <c r="B62" s="37" t="s">
        <v>3295</v>
      </c>
      <c r="C62" s="37" t="s">
        <v>215</v>
      </c>
      <c r="D62" s="37"/>
      <c r="E62" s="37" t="s">
        <v>6</v>
      </c>
      <c r="F62" s="37"/>
      <c r="G62" s="36">
        <v>41816</v>
      </c>
      <c r="H62" s="67" t="s">
        <v>4339</v>
      </c>
      <c r="I62" s="37" t="s">
        <v>7</v>
      </c>
      <c r="J62" s="228"/>
      <c r="K62" s="228"/>
      <c r="L62" s="228"/>
      <c r="M62" s="228"/>
      <c r="N62" s="39" t="s">
        <v>4530</v>
      </c>
      <c r="O62" s="37"/>
      <c r="P62" s="37"/>
      <c r="Q62" s="37"/>
      <c r="R62" s="47" t="s">
        <v>1397</v>
      </c>
      <c r="S62" s="49">
        <v>-3</v>
      </c>
      <c r="T62" s="39" t="s">
        <v>4529</v>
      </c>
      <c r="U62" s="37"/>
      <c r="V62" s="37"/>
      <c r="W62" s="37"/>
      <c r="X62" s="228"/>
      <c r="Y62" s="228"/>
      <c r="Z62" s="228"/>
      <c r="AA62" s="228"/>
      <c r="AB62" s="37"/>
      <c r="AC62" s="556"/>
      <c r="AD62" s="37"/>
      <c r="AE62" s="37"/>
      <c r="AF62" s="37"/>
      <c r="AG62" s="37"/>
      <c r="AH62" s="37"/>
      <c r="AI62" s="37"/>
      <c r="AJ62" s="47"/>
      <c r="AK62" s="47"/>
      <c r="AL62" s="47"/>
      <c r="AM62" s="47"/>
      <c r="AN62" s="37"/>
      <c r="AO62" s="63"/>
      <c r="AP62" s="230"/>
    </row>
    <row r="63" spans="1:42" s="237" customFormat="1" ht="27.75" customHeight="1">
      <c r="A63" s="37">
        <v>437</v>
      </c>
      <c r="B63" s="37" t="s">
        <v>4463</v>
      </c>
      <c r="C63" s="37" t="s">
        <v>4551</v>
      </c>
      <c r="D63" s="37"/>
      <c r="E63" s="37" t="s">
        <v>6</v>
      </c>
      <c r="F63" s="37"/>
      <c r="G63" s="36">
        <v>41829</v>
      </c>
      <c r="H63" s="67" t="s">
        <v>4319</v>
      </c>
      <c r="I63" s="37" t="s">
        <v>7</v>
      </c>
      <c r="J63" s="228"/>
      <c r="K63" s="228"/>
      <c r="L63" s="228"/>
      <c r="M63" s="228"/>
      <c r="N63" s="39" t="s">
        <v>4507</v>
      </c>
      <c r="O63" s="37"/>
      <c r="P63" s="37"/>
      <c r="Q63" s="37"/>
      <c r="R63" s="47" t="s">
        <v>1397</v>
      </c>
      <c r="S63" s="49">
        <v>-3</v>
      </c>
      <c r="T63" s="39"/>
      <c r="U63" s="37"/>
      <c r="V63" s="37"/>
      <c r="W63" s="37"/>
      <c r="X63" s="228"/>
      <c r="Y63" s="228"/>
      <c r="Z63" s="228"/>
      <c r="AA63" s="228"/>
      <c r="AB63" s="37"/>
      <c r="AC63" s="556"/>
      <c r="AD63" s="37"/>
      <c r="AE63" s="37"/>
      <c r="AF63" s="37"/>
      <c r="AG63" s="37"/>
      <c r="AH63" s="37"/>
      <c r="AI63" s="37"/>
      <c r="AJ63" s="47"/>
      <c r="AK63" s="47"/>
      <c r="AL63" s="47"/>
      <c r="AM63" s="47"/>
      <c r="AN63" s="37"/>
      <c r="AO63" s="63"/>
    </row>
    <row r="64" spans="1:42" ht="27" customHeight="1">
      <c r="A64" s="37">
        <v>453</v>
      </c>
      <c r="B64" s="37" t="s">
        <v>4447</v>
      </c>
      <c r="C64" s="37" t="s">
        <v>215</v>
      </c>
      <c r="D64" s="37"/>
      <c r="E64" s="37" t="s">
        <v>6</v>
      </c>
      <c r="F64" s="37"/>
      <c r="G64" s="36">
        <v>41892</v>
      </c>
      <c r="H64" s="67" t="s">
        <v>4448</v>
      </c>
      <c r="I64" s="37" t="s">
        <v>7</v>
      </c>
      <c r="J64" s="228"/>
      <c r="K64" s="228"/>
      <c r="L64" s="228"/>
      <c r="M64" s="228"/>
      <c r="N64" s="39" t="s">
        <v>4446</v>
      </c>
      <c r="O64" s="37"/>
      <c r="P64" s="37"/>
      <c r="Q64" s="37"/>
      <c r="R64" s="47" t="s">
        <v>1397</v>
      </c>
      <c r="S64" s="49">
        <v>-3</v>
      </c>
      <c r="T64" s="39"/>
      <c r="U64" s="37"/>
      <c r="V64" s="37"/>
      <c r="W64" s="37"/>
      <c r="X64" s="228"/>
      <c r="Y64" s="228"/>
      <c r="Z64" s="228"/>
      <c r="AA64" s="228"/>
      <c r="AB64" s="37"/>
      <c r="AC64" s="556"/>
      <c r="AD64" s="37"/>
      <c r="AE64" s="37"/>
      <c r="AF64" s="37"/>
      <c r="AG64" s="37"/>
      <c r="AH64" s="37"/>
      <c r="AI64" s="37"/>
      <c r="AJ64" s="47"/>
      <c r="AK64" s="47"/>
      <c r="AL64" s="47"/>
      <c r="AM64" s="47"/>
      <c r="AN64" s="37"/>
      <c r="AO64" s="63"/>
      <c r="AP64" s="237"/>
    </row>
    <row r="65" spans="1:42" s="242" customFormat="1" ht="26.25" customHeight="1">
      <c r="A65" s="37">
        <v>456</v>
      </c>
      <c r="B65" s="37" t="s">
        <v>4470</v>
      </c>
      <c r="C65" s="37" t="s">
        <v>215</v>
      </c>
      <c r="D65" s="37" t="s">
        <v>1020</v>
      </c>
      <c r="E65" s="37" t="s">
        <v>6</v>
      </c>
      <c r="F65" s="37"/>
      <c r="G65" s="36">
        <v>41896</v>
      </c>
      <c r="H65" s="67" t="s">
        <v>4854</v>
      </c>
      <c r="I65" s="37" t="s">
        <v>7</v>
      </c>
      <c r="J65" s="228"/>
      <c r="K65" s="228"/>
      <c r="L65" s="228"/>
      <c r="M65" s="228"/>
      <c r="N65" s="39" t="s">
        <v>4815</v>
      </c>
      <c r="O65" s="37"/>
      <c r="P65" s="37"/>
      <c r="Q65" s="37"/>
      <c r="R65" s="47" t="s">
        <v>1397</v>
      </c>
      <c r="S65" s="49">
        <v>-3</v>
      </c>
      <c r="T65" s="39" t="s">
        <v>4807</v>
      </c>
      <c r="U65" s="37"/>
      <c r="V65" s="37" t="s">
        <v>4336</v>
      </c>
      <c r="W65" s="37" t="s">
        <v>2962</v>
      </c>
      <c r="X65" s="228"/>
      <c r="Y65" s="228"/>
      <c r="Z65" s="228"/>
      <c r="AA65" s="228"/>
      <c r="AB65" s="37" t="s">
        <v>176</v>
      </c>
      <c r="AC65" s="556" t="s">
        <v>4211</v>
      </c>
      <c r="AD65" s="37"/>
      <c r="AE65" s="37"/>
      <c r="AF65" s="37"/>
      <c r="AG65" s="37"/>
      <c r="AH65" s="37"/>
      <c r="AI65" s="37"/>
      <c r="AJ65" s="47"/>
      <c r="AK65" s="47"/>
      <c r="AL65" s="47"/>
      <c r="AM65" s="47"/>
      <c r="AN65" s="37"/>
      <c r="AO65" s="63"/>
      <c r="AP65" s="237"/>
    </row>
    <row r="66" spans="1:42" s="242" customFormat="1" ht="33.75" customHeight="1">
      <c r="A66" s="37">
        <v>469</v>
      </c>
      <c r="B66" s="37" t="s">
        <v>4607</v>
      </c>
      <c r="C66" s="37" t="s">
        <v>215</v>
      </c>
      <c r="D66" s="37"/>
      <c r="E66" s="37" t="s">
        <v>6</v>
      </c>
      <c r="F66" s="37"/>
      <c r="G66" s="36">
        <v>41936</v>
      </c>
      <c r="H66" s="67" t="s">
        <v>4606</v>
      </c>
      <c r="I66" s="37" t="s">
        <v>7</v>
      </c>
      <c r="J66" s="228"/>
      <c r="K66" s="228"/>
      <c r="L66" s="228"/>
      <c r="M66" s="228"/>
      <c r="N66" s="39" t="s">
        <v>4613</v>
      </c>
      <c r="O66" s="37"/>
      <c r="P66" s="37"/>
      <c r="Q66" s="37"/>
      <c r="R66" s="47" t="s">
        <v>1280</v>
      </c>
      <c r="S66" s="636">
        <v>-3</v>
      </c>
      <c r="T66" s="39" t="s">
        <v>4608</v>
      </c>
      <c r="U66" s="37"/>
      <c r="V66" s="37"/>
      <c r="W66" s="37"/>
      <c r="X66" s="228"/>
      <c r="Y66" s="228"/>
      <c r="Z66" s="228"/>
      <c r="AA66" s="228"/>
      <c r="AB66" s="37"/>
      <c r="AC66" s="556"/>
      <c r="AD66" s="37"/>
      <c r="AE66" s="37"/>
      <c r="AF66" s="37"/>
      <c r="AG66" s="37"/>
      <c r="AH66" s="37"/>
      <c r="AI66" s="37"/>
      <c r="AJ66" s="47"/>
      <c r="AK66" s="47"/>
      <c r="AL66" s="47"/>
      <c r="AM66" s="47"/>
      <c r="AN66" s="37"/>
      <c r="AO66" s="63"/>
      <c r="AP66" s="237"/>
    </row>
    <row r="67" spans="1:42" ht="39.75" customHeight="1">
      <c r="A67" s="37">
        <v>482</v>
      </c>
      <c r="B67" s="37" t="s">
        <v>4690</v>
      </c>
      <c r="C67" s="37" t="s">
        <v>215</v>
      </c>
      <c r="D67" s="37"/>
      <c r="E67" s="37" t="s">
        <v>6</v>
      </c>
      <c r="F67" s="37"/>
      <c r="G67" s="36">
        <v>41976</v>
      </c>
      <c r="H67" s="67" t="s">
        <v>4688</v>
      </c>
      <c r="I67" s="37" t="s">
        <v>7</v>
      </c>
      <c r="J67" s="228"/>
      <c r="K67" s="228"/>
      <c r="L67" s="228"/>
      <c r="M67" s="228"/>
      <c r="N67" s="39" t="s">
        <v>4689</v>
      </c>
      <c r="O67" s="37"/>
      <c r="P67" s="37"/>
      <c r="Q67" s="37"/>
      <c r="R67" s="47" t="s">
        <v>1397</v>
      </c>
      <c r="S67" s="636">
        <v>-3</v>
      </c>
      <c r="T67" s="39"/>
      <c r="U67" s="37"/>
      <c r="V67" s="37"/>
      <c r="W67" s="37"/>
      <c r="X67" s="228"/>
      <c r="Y67" s="228"/>
      <c r="Z67" s="228"/>
      <c r="AA67" s="228"/>
      <c r="AB67" s="37"/>
      <c r="AC67" s="556"/>
      <c r="AD67" s="37"/>
      <c r="AE67" s="37"/>
      <c r="AF67" s="37"/>
      <c r="AG67" s="37"/>
      <c r="AH67" s="37"/>
      <c r="AI67" s="37"/>
      <c r="AJ67" s="47"/>
      <c r="AK67" s="47"/>
      <c r="AL67" s="47"/>
      <c r="AM67" s="47"/>
      <c r="AN67" s="37"/>
      <c r="AO67" s="63"/>
      <c r="AP67" s="461"/>
    </row>
    <row r="68" spans="1:42" ht="32.25" customHeight="1">
      <c r="A68" s="455">
        <v>484</v>
      </c>
      <c r="B68" s="455" t="s">
        <v>4712</v>
      </c>
      <c r="C68" s="455" t="s">
        <v>215</v>
      </c>
      <c r="D68" s="455"/>
      <c r="E68" s="456" t="s">
        <v>6</v>
      </c>
      <c r="F68" s="456"/>
      <c r="G68" s="457">
        <v>41989</v>
      </c>
      <c r="H68" s="458" t="s">
        <v>4711</v>
      </c>
      <c r="I68" s="456" t="s">
        <v>7</v>
      </c>
      <c r="J68" s="459"/>
      <c r="K68" s="459"/>
      <c r="L68" s="459"/>
      <c r="M68" s="459"/>
      <c r="N68" s="460" t="s">
        <v>4942</v>
      </c>
      <c r="O68" s="456"/>
      <c r="P68" s="456"/>
      <c r="Q68" s="456"/>
      <c r="R68" s="456" t="s">
        <v>1397</v>
      </c>
      <c r="S68" s="575">
        <v>-3</v>
      </c>
      <c r="T68" s="456"/>
      <c r="U68" s="456"/>
      <c r="V68" s="456"/>
      <c r="W68" s="456"/>
      <c r="X68" s="456"/>
      <c r="Y68" s="456"/>
      <c r="Z68" s="456"/>
      <c r="AA68" s="456"/>
      <c r="AB68" s="456"/>
      <c r="AC68" s="575"/>
      <c r="AD68" s="456"/>
      <c r="AE68" s="456"/>
      <c r="AF68" s="456"/>
      <c r="AG68" s="456"/>
      <c r="AH68" s="456"/>
      <c r="AI68" s="456"/>
      <c r="AJ68" s="456"/>
      <c r="AK68" s="456"/>
      <c r="AL68" s="456"/>
      <c r="AM68" s="456"/>
      <c r="AN68" s="456"/>
      <c r="AO68" s="460"/>
      <c r="AP68" s="237"/>
    </row>
    <row r="69" spans="1:42" ht="45" customHeight="1">
      <c r="A69" s="37">
        <v>485</v>
      </c>
      <c r="B69" s="37" t="s">
        <v>4730</v>
      </c>
      <c r="C69" s="37" t="s">
        <v>215</v>
      </c>
      <c r="D69" s="37" t="s">
        <v>1020</v>
      </c>
      <c r="E69" s="37" t="s">
        <v>6</v>
      </c>
      <c r="F69" s="37"/>
      <c r="G69" s="36">
        <v>41996</v>
      </c>
      <c r="H69" s="67" t="s">
        <v>4855</v>
      </c>
      <c r="I69" s="37" t="s">
        <v>7</v>
      </c>
      <c r="J69" s="228"/>
      <c r="K69" s="228"/>
      <c r="L69" s="228"/>
      <c r="M69" s="228"/>
      <c r="N69" s="39" t="s">
        <v>4811</v>
      </c>
      <c r="O69" s="37"/>
      <c r="P69" s="37"/>
      <c r="Q69" s="37"/>
      <c r="R69" s="47" t="s">
        <v>1397</v>
      </c>
      <c r="S69" s="636">
        <v>-3</v>
      </c>
      <c r="T69" s="39" t="s">
        <v>4809</v>
      </c>
      <c r="U69" s="37" t="s">
        <v>4810</v>
      </c>
      <c r="V69" s="37" t="s">
        <v>4336</v>
      </c>
      <c r="W69" s="37" t="s">
        <v>2962</v>
      </c>
      <c r="X69" s="228"/>
      <c r="Y69" s="228"/>
      <c r="Z69" s="228"/>
      <c r="AA69" s="228"/>
      <c r="AB69" s="37" t="s">
        <v>176</v>
      </c>
      <c r="AC69" s="556" t="s">
        <v>4211</v>
      </c>
      <c r="AD69" s="37"/>
      <c r="AE69" s="37"/>
      <c r="AF69" s="37"/>
      <c r="AG69" s="37"/>
      <c r="AH69" s="37"/>
      <c r="AI69" s="37"/>
      <c r="AJ69" s="47"/>
      <c r="AK69" s="47"/>
      <c r="AL69" s="47"/>
      <c r="AM69" s="47"/>
      <c r="AN69" s="37"/>
      <c r="AO69" s="63"/>
      <c r="AP69" s="237"/>
    </row>
    <row r="70" spans="1:42" ht="30" customHeight="1">
      <c r="A70" s="37">
        <v>486</v>
      </c>
      <c r="B70" s="37" t="s">
        <v>4731</v>
      </c>
      <c r="C70" s="37" t="s">
        <v>4551</v>
      </c>
      <c r="D70" s="37"/>
      <c r="E70" s="37" t="s">
        <v>6</v>
      </c>
      <c r="F70" s="37"/>
      <c r="G70" s="36">
        <v>41996</v>
      </c>
      <c r="H70" s="67" t="s">
        <v>4732</v>
      </c>
      <c r="I70" s="37" t="s">
        <v>7</v>
      </c>
      <c r="J70" s="228"/>
      <c r="K70" s="228"/>
      <c r="L70" s="228"/>
      <c r="M70" s="228"/>
      <c r="N70" s="39" t="s">
        <v>4816</v>
      </c>
      <c r="O70" s="37"/>
      <c r="P70" s="37"/>
      <c r="Q70" s="37"/>
      <c r="R70" s="47" t="s">
        <v>1397</v>
      </c>
      <c r="S70" s="636">
        <v>-3</v>
      </c>
      <c r="T70" s="39"/>
      <c r="U70" s="37"/>
      <c r="V70" s="37"/>
      <c r="W70" s="37"/>
      <c r="X70" s="228"/>
      <c r="Y70" s="228"/>
      <c r="Z70" s="228"/>
      <c r="AA70" s="228"/>
      <c r="AB70" s="37"/>
      <c r="AC70" s="556"/>
      <c r="AD70" s="37"/>
      <c r="AE70" s="37"/>
      <c r="AF70" s="37"/>
      <c r="AG70" s="37"/>
      <c r="AH70" s="37"/>
      <c r="AI70" s="37"/>
      <c r="AJ70" s="47"/>
      <c r="AK70" s="47"/>
      <c r="AL70" s="47"/>
      <c r="AM70" s="47"/>
      <c r="AN70" s="37"/>
      <c r="AO70" s="63"/>
      <c r="AP70" s="237"/>
    </row>
    <row r="71" spans="1:42" ht="37.5" customHeight="1">
      <c r="A71" s="37">
        <v>497</v>
      </c>
      <c r="B71" s="37" t="s">
        <v>4944</v>
      </c>
      <c r="C71" s="37" t="s">
        <v>4551</v>
      </c>
      <c r="D71" s="37"/>
      <c r="E71" s="37" t="s">
        <v>6</v>
      </c>
      <c r="F71" s="37"/>
      <c r="G71" s="36">
        <v>42061</v>
      </c>
      <c r="H71" s="67" t="s">
        <v>4946</v>
      </c>
      <c r="I71" s="37" t="s">
        <v>7</v>
      </c>
      <c r="J71" s="228"/>
      <c r="K71" s="228"/>
      <c r="L71" s="228"/>
      <c r="M71" s="228"/>
      <c r="N71" s="39" t="s">
        <v>4943</v>
      </c>
      <c r="O71" s="37"/>
      <c r="P71" s="37"/>
      <c r="Q71" s="37"/>
      <c r="R71" s="47" t="s">
        <v>10</v>
      </c>
      <c r="S71" s="636">
        <v>-3</v>
      </c>
      <c r="T71" s="39"/>
      <c r="U71" s="37"/>
      <c r="V71" s="37"/>
      <c r="W71" s="37"/>
      <c r="X71" s="228"/>
      <c r="Y71" s="228"/>
      <c r="Z71" s="228"/>
      <c r="AA71" s="228"/>
      <c r="AB71" s="37"/>
      <c r="AC71" s="556"/>
      <c r="AD71" s="37"/>
      <c r="AE71" s="37"/>
      <c r="AF71" s="37"/>
      <c r="AG71" s="37"/>
      <c r="AH71" s="37"/>
      <c r="AI71" s="37"/>
      <c r="AJ71" s="47"/>
      <c r="AK71" s="47"/>
      <c r="AL71" s="47"/>
      <c r="AM71" s="47"/>
      <c r="AN71" s="37"/>
      <c r="AO71" s="63"/>
      <c r="AP71" s="237"/>
    </row>
    <row r="72" spans="1:42" ht="27.75" customHeight="1">
      <c r="A72" s="57">
        <v>0</v>
      </c>
      <c r="B72" s="57"/>
      <c r="C72" s="57" t="s">
        <v>4841</v>
      </c>
      <c r="D72" s="57" t="s">
        <v>4840</v>
      </c>
      <c r="E72" s="56"/>
      <c r="F72" s="56"/>
      <c r="G72" s="56"/>
      <c r="H72" s="58" t="s">
        <v>4184</v>
      </c>
      <c r="I72" s="56"/>
      <c r="J72" s="59"/>
      <c r="K72" s="59"/>
      <c r="L72" s="59"/>
      <c r="M72" s="59"/>
      <c r="N72" s="184"/>
      <c r="O72" s="56"/>
      <c r="P72" s="56"/>
      <c r="Q72" s="56"/>
      <c r="R72" s="56"/>
      <c r="S72" s="475">
        <v>-2</v>
      </c>
      <c r="T72" s="60"/>
      <c r="U72" s="56"/>
      <c r="V72" s="56"/>
      <c r="W72" s="56"/>
      <c r="X72" s="56"/>
      <c r="Y72" s="56"/>
      <c r="Z72" s="56"/>
      <c r="AA72" s="56"/>
      <c r="AB72" s="56"/>
      <c r="AC72" s="474"/>
      <c r="AD72" s="56"/>
      <c r="AE72" s="56"/>
      <c r="AF72" s="56"/>
      <c r="AG72" s="56"/>
      <c r="AH72" s="56"/>
      <c r="AI72" s="226"/>
      <c r="AJ72" s="226"/>
      <c r="AK72" s="226"/>
      <c r="AL72" s="226"/>
      <c r="AM72" s="226"/>
      <c r="AN72" s="226"/>
      <c r="AO72" s="226"/>
    </row>
    <row r="73" spans="1:42" ht="27.75" customHeight="1">
      <c r="A73" s="37">
        <v>414</v>
      </c>
      <c r="B73" s="37" t="s">
        <v>4185</v>
      </c>
      <c r="C73" s="37" t="s">
        <v>215</v>
      </c>
      <c r="D73" s="37"/>
      <c r="E73" s="37" t="s">
        <v>6</v>
      </c>
      <c r="F73" s="37"/>
      <c r="G73" s="36">
        <v>41753</v>
      </c>
      <c r="H73" s="67" t="s">
        <v>4227</v>
      </c>
      <c r="I73" s="37" t="s">
        <v>7</v>
      </c>
      <c r="J73" s="228"/>
      <c r="K73" s="228"/>
      <c r="L73" s="228"/>
      <c r="M73" s="228"/>
      <c r="N73" s="39" t="s">
        <v>4751</v>
      </c>
      <c r="O73" s="37"/>
      <c r="P73" s="37"/>
      <c r="Q73" s="37"/>
      <c r="R73" s="47" t="s">
        <v>1397</v>
      </c>
      <c r="S73" s="49">
        <v>-2</v>
      </c>
      <c r="T73" s="39"/>
      <c r="U73" s="37"/>
      <c r="V73" s="37"/>
      <c r="W73" s="37"/>
      <c r="X73" s="228"/>
      <c r="Y73" s="228"/>
      <c r="Z73" s="228"/>
      <c r="AA73" s="228"/>
      <c r="AB73" s="37"/>
      <c r="AC73" s="556"/>
      <c r="AD73" s="37"/>
      <c r="AE73" s="37"/>
      <c r="AF73" s="37"/>
      <c r="AG73" s="37"/>
      <c r="AH73" s="37"/>
      <c r="AI73" s="37"/>
      <c r="AJ73" s="47"/>
      <c r="AK73" s="47"/>
      <c r="AL73" s="47"/>
      <c r="AM73" s="47"/>
      <c r="AN73" s="37"/>
      <c r="AO73" s="63"/>
    </row>
    <row r="74" spans="1:42" ht="27" customHeight="1">
      <c r="A74" s="694">
        <v>488</v>
      </c>
      <c r="B74" s="37" t="s">
        <v>4875</v>
      </c>
      <c r="C74" s="37" t="s">
        <v>215</v>
      </c>
      <c r="D74" s="37"/>
      <c r="E74" s="37" t="s">
        <v>6</v>
      </c>
      <c r="F74" s="37"/>
      <c r="G74" s="36">
        <v>42010</v>
      </c>
      <c r="H74" s="67" t="s">
        <v>4744</v>
      </c>
      <c r="I74" s="37" t="s">
        <v>7</v>
      </c>
      <c r="J74" s="228"/>
      <c r="K74" s="228"/>
      <c r="L74" s="228"/>
      <c r="M74" s="228"/>
      <c r="N74" s="39" t="s">
        <v>4920</v>
      </c>
      <c r="O74" s="37"/>
      <c r="P74" s="37"/>
      <c r="Q74" s="37"/>
      <c r="R74" s="47" t="s">
        <v>1397</v>
      </c>
      <c r="S74" s="49">
        <v>-2</v>
      </c>
      <c r="T74" s="39"/>
      <c r="U74" s="37"/>
      <c r="V74" s="37"/>
      <c r="W74" s="37"/>
      <c r="X74" s="228"/>
      <c r="Y74" s="228"/>
      <c r="Z74" s="228"/>
      <c r="AA74" s="228"/>
      <c r="AB74" s="37"/>
      <c r="AC74" s="556"/>
      <c r="AD74" s="37"/>
      <c r="AE74" s="37"/>
      <c r="AF74" s="37"/>
      <c r="AG74" s="37"/>
      <c r="AH74" s="37"/>
      <c r="AI74" s="37"/>
      <c r="AJ74" s="47"/>
      <c r="AK74" s="47"/>
      <c r="AL74" s="47"/>
      <c r="AM74" s="47"/>
      <c r="AN74" s="37"/>
      <c r="AO74" s="63"/>
      <c r="AP74" s="237"/>
    </row>
    <row r="75" spans="1:42" ht="40.5" customHeight="1">
      <c r="A75" s="57">
        <v>0</v>
      </c>
      <c r="B75" s="57"/>
      <c r="C75" s="57" t="s">
        <v>4841</v>
      </c>
      <c r="D75" s="57" t="s">
        <v>4840</v>
      </c>
      <c r="E75" s="56"/>
      <c r="F75" s="56"/>
      <c r="G75" s="56"/>
      <c r="H75" s="58" t="s">
        <v>489</v>
      </c>
      <c r="I75" s="56"/>
      <c r="J75" s="59"/>
      <c r="K75" s="59"/>
      <c r="L75" s="59"/>
      <c r="M75" s="59"/>
      <c r="N75" s="184"/>
      <c r="O75" s="56"/>
      <c r="P75" s="56"/>
      <c r="Q75" s="56"/>
      <c r="R75" s="56"/>
      <c r="S75" s="475">
        <v>0</v>
      </c>
      <c r="T75" s="60"/>
      <c r="U75" s="56"/>
      <c r="V75" s="56"/>
      <c r="W75" s="56"/>
      <c r="X75" s="56"/>
      <c r="Y75" s="56"/>
      <c r="Z75" s="56"/>
      <c r="AA75" s="56"/>
      <c r="AB75" s="56"/>
      <c r="AC75" s="474"/>
      <c r="AD75" s="56"/>
      <c r="AE75" s="56"/>
      <c r="AF75" s="56"/>
      <c r="AG75" s="56"/>
      <c r="AH75" s="56"/>
      <c r="AI75" s="226"/>
      <c r="AJ75" s="226"/>
      <c r="AK75" s="226"/>
      <c r="AL75" s="226"/>
      <c r="AM75" s="226"/>
      <c r="AN75" s="226"/>
      <c r="AO75" s="226"/>
    </row>
    <row r="76" spans="1:42" s="237" customFormat="1" ht="26.25" customHeight="1">
      <c r="A76" s="37">
        <v>139</v>
      </c>
      <c r="B76" s="37" t="s">
        <v>700</v>
      </c>
      <c r="C76" s="37" t="s">
        <v>215</v>
      </c>
      <c r="D76" s="37"/>
      <c r="E76" s="37" t="s">
        <v>501</v>
      </c>
      <c r="F76" s="37"/>
      <c r="G76" s="36">
        <v>40731</v>
      </c>
      <c r="H76" s="67" t="s">
        <v>530</v>
      </c>
      <c r="I76" s="37" t="s">
        <v>193</v>
      </c>
      <c r="J76" s="228" t="s">
        <v>2962</v>
      </c>
      <c r="K76" s="228" t="s">
        <v>2962</v>
      </c>
      <c r="L76" s="228"/>
      <c r="M76" s="228"/>
      <c r="N76" s="39" t="s">
        <v>4340</v>
      </c>
      <c r="O76" s="37"/>
      <c r="P76" s="37"/>
      <c r="Q76" s="37"/>
      <c r="R76" s="37" t="s">
        <v>10</v>
      </c>
      <c r="S76" s="49">
        <v>0</v>
      </c>
      <c r="T76" s="39" t="s">
        <v>3223</v>
      </c>
      <c r="U76" s="37" t="s">
        <v>525</v>
      </c>
      <c r="V76" s="37" t="s">
        <v>79</v>
      </c>
      <c r="W76" s="37"/>
      <c r="X76" s="228"/>
      <c r="Y76" s="228"/>
      <c r="Z76" s="228"/>
      <c r="AA76" s="228"/>
      <c r="AB76" s="37" t="s">
        <v>2962</v>
      </c>
      <c r="AC76" s="49" t="s">
        <v>79</v>
      </c>
      <c r="AD76" s="37"/>
      <c r="AE76" s="37"/>
      <c r="AF76" s="37"/>
      <c r="AG76" s="37"/>
      <c r="AH76" s="37" t="s">
        <v>119</v>
      </c>
      <c r="AI76" s="37"/>
      <c r="AJ76" s="47"/>
      <c r="AK76" s="47"/>
      <c r="AL76" s="47"/>
      <c r="AM76" s="47"/>
      <c r="AN76" s="37"/>
      <c r="AO76" s="63"/>
      <c r="AP76" s="230"/>
    </row>
    <row r="77" spans="1:42" ht="42" customHeight="1">
      <c r="A77" s="49">
        <v>280</v>
      </c>
      <c r="B77" s="49"/>
      <c r="C77" s="49"/>
      <c r="D77" s="49"/>
      <c r="E77" s="49" t="s">
        <v>501</v>
      </c>
      <c r="F77" s="49"/>
      <c r="G77" s="50">
        <v>41101</v>
      </c>
      <c r="H77" s="576" t="s">
        <v>1292</v>
      </c>
      <c r="I77" s="49" t="s">
        <v>3763</v>
      </c>
      <c r="J77" s="478"/>
      <c r="K77" s="478"/>
      <c r="L77" s="478"/>
      <c r="M77" s="478"/>
      <c r="N77" s="52" t="s">
        <v>4341</v>
      </c>
      <c r="O77" s="49" t="s">
        <v>816</v>
      </c>
      <c r="P77" s="49"/>
      <c r="Q77" s="49"/>
      <c r="R77" s="245" t="s">
        <v>10</v>
      </c>
      <c r="S77" s="49">
        <v>0</v>
      </c>
      <c r="T77" s="52" t="s">
        <v>1295</v>
      </c>
      <c r="U77" s="49" t="s">
        <v>1300</v>
      </c>
      <c r="V77" s="37" t="s">
        <v>79</v>
      </c>
      <c r="W77" s="37" t="s">
        <v>3224</v>
      </c>
      <c r="X77" s="478"/>
      <c r="Y77" s="478"/>
      <c r="Z77" s="478"/>
      <c r="AA77" s="478"/>
      <c r="AB77" s="49" t="s">
        <v>2962</v>
      </c>
      <c r="AC77" s="49" t="s">
        <v>79</v>
      </c>
      <c r="AD77" s="49"/>
      <c r="AE77" s="49"/>
      <c r="AF77" s="49"/>
      <c r="AG77" s="49"/>
      <c r="AH77" s="49"/>
      <c r="AI77" s="49"/>
      <c r="AJ77" s="245"/>
      <c r="AK77" s="245"/>
      <c r="AL77" s="245"/>
      <c r="AM77" s="245"/>
      <c r="AN77" s="49"/>
      <c r="AO77" s="246"/>
    </row>
    <row r="78" spans="1:42" s="693" customFormat="1" ht="26.25" hidden="1" customHeight="1">
      <c r="A78" s="37">
        <v>281</v>
      </c>
      <c r="B78" s="37"/>
      <c r="C78" s="37"/>
      <c r="D78" s="37"/>
      <c r="E78" s="37" t="s">
        <v>501</v>
      </c>
      <c r="F78" s="37"/>
      <c r="G78" s="36">
        <v>41101</v>
      </c>
      <c r="H78" s="67" t="s">
        <v>1293</v>
      </c>
      <c r="I78" s="37" t="s">
        <v>661</v>
      </c>
      <c r="J78" s="228"/>
      <c r="K78" s="228"/>
      <c r="L78" s="228"/>
      <c r="M78" s="228"/>
      <c r="N78" s="39" t="s">
        <v>4902</v>
      </c>
      <c r="O78" s="37" t="s">
        <v>818</v>
      </c>
      <c r="P78" s="37"/>
      <c r="Q78" s="37"/>
      <c r="R78" s="37" t="s">
        <v>1397</v>
      </c>
      <c r="S78" s="37">
        <v>0</v>
      </c>
      <c r="T78" s="39"/>
      <c r="U78" s="37"/>
      <c r="V78" s="37" t="s">
        <v>1294</v>
      </c>
      <c r="W78" s="37"/>
      <c r="X78" s="228"/>
      <c r="Y78" s="228"/>
      <c r="Z78" s="228"/>
      <c r="AA78" s="228"/>
      <c r="AB78" s="37" t="s">
        <v>79</v>
      </c>
      <c r="AC78" s="37" t="s">
        <v>79</v>
      </c>
      <c r="AD78" s="37"/>
      <c r="AE78" s="37"/>
      <c r="AF78" s="37"/>
      <c r="AG78" s="37"/>
      <c r="AH78" s="37"/>
      <c r="AI78" s="37"/>
      <c r="AJ78" s="47"/>
      <c r="AK78" s="47"/>
      <c r="AL78" s="47"/>
      <c r="AM78" s="47"/>
      <c r="AN78" s="37"/>
      <c r="AO78" s="63"/>
    </row>
    <row r="79" spans="1:42" s="693" customFormat="1" ht="26.25" customHeight="1">
      <c r="A79" s="37">
        <v>291</v>
      </c>
      <c r="B79" s="37" t="s">
        <v>1403</v>
      </c>
      <c r="C79" s="37" t="s">
        <v>215</v>
      </c>
      <c r="D79" s="37" t="s">
        <v>1020</v>
      </c>
      <c r="E79" s="37" t="s">
        <v>501</v>
      </c>
      <c r="F79" s="37" t="s">
        <v>2962</v>
      </c>
      <c r="G79" s="46">
        <v>41176</v>
      </c>
      <c r="H79" s="67" t="s">
        <v>4836</v>
      </c>
      <c r="I79" s="37" t="s">
        <v>193</v>
      </c>
      <c r="J79" s="231"/>
      <c r="K79" s="231"/>
      <c r="L79" s="231"/>
      <c r="M79" s="231"/>
      <c r="N79" s="63" t="s">
        <v>4834</v>
      </c>
      <c r="O79" s="47" t="s">
        <v>1412</v>
      </c>
      <c r="P79" s="47"/>
      <c r="Q79" s="47"/>
      <c r="R79" s="37" t="s">
        <v>1397</v>
      </c>
      <c r="S79" s="37">
        <v>0</v>
      </c>
      <c r="T79" s="63" t="s">
        <v>4835</v>
      </c>
      <c r="U79" s="63" t="s">
        <v>4803</v>
      </c>
      <c r="V79" s="37" t="s">
        <v>4336</v>
      </c>
      <c r="W79" s="37" t="s">
        <v>1404</v>
      </c>
      <c r="X79" s="228" t="s">
        <v>1020</v>
      </c>
      <c r="Y79" s="228" t="s">
        <v>1020</v>
      </c>
      <c r="Z79" s="228"/>
      <c r="AA79" s="228"/>
      <c r="AB79" s="37" t="s">
        <v>210</v>
      </c>
      <c r="AC79" s="37" t="s">
        <v>252</v>
      </c>
      <c r="AD79" s="47"/>
      <c r="AE79" s="47"/>
      <c r="AF79" s="47"/>
      <c r="AG79" s="47"/>
      <c r="AH79" s="47" t="s">
        <v>2945</v>
      </c>
      <c r="AI79" s="47"/>
      <c r="AJ79" s="47"/>
      <c r="AK79" s="47"/>
      <c r="AL79" s="47"/>
      <c r="AM79" s="47"/>
      <c r="AN79" s="47"/>
      <c r="AO79" s="63"/>
    </row>
    <row r="80" spans="1:42" s="693" customFormat="1" ht="29.25" customHeight="1">
      <c r="A80" s="37">
        <v>312</v>
      </c>
      <c r="B80" s="37"/>
      <c r="C80" s="37"/>
      <c r="D80" s="37"/>
      <c r="E80" s="37" t="s">
        <v>501</v>
      </c>
      <c r="F80" s="37"/>
      <c r="G80" s="232">
        <v>41305</v>
      </c>
      <c r="H80" s="110" t="s">
        <v>2580</v>
      </c>
      <c r="I80" s="37" t="s">
        <v>122</v>
      </c>
      <c r="J80" s="231"/>
      <c r="K80" s="231"/>
      <c r="L80" s="231"/>
      <c r="M80" s="231"/>
      <c r="N80" s="63" t="s">
        <v>4342</v>
      </c>
      <c r="O80" s="47"/>
      <c r="P80" s="47"/>
      <c r="Q80" s="47"/>
      <c r="R80" s="47" t="s">
        <v>10</v>
      </c>
      <c r="S80" s="37">
        <v>0</v>
      </c>
      <c r="T80" s="63"/>
      <c r="U80" s="47"/>
      <c r="V80" s="37" t="s">
        <v>79</v>
      </c>
      <c r="W80" s="37" t="s">
        <v>3224</v>
      </c>
      <c r="X80" s="47"/>
      <c r="Y80" s="228"/>
      <c r="Z80" s="228"/>
      <c r="AA80" s="228"/>
      <c r="AB80" s="37" t="s">
        <v>176</v>
      </c>
      <c r="AC80" s="37" t="s">
        <v>79</v>
      </c>
      <c r="AD80" s="47"/>
      <c r="AE80" s="47"/>
      <c r="AF80" s="47"/>
      <c r="AG80" s="47"/>
      <c r="AH80" s="47" t="s">
        <v>2579</v>
      </c>
      <c r="AI80" s="47"/>
      <c r="AJ80" s="47"/>
      <c r="AK80" s="47"/>
      <c r="AL80" s="47"/>
      <c r="AM80" s="47"/>
      <c r="AN80" s="47"/>
      <c r="AO80" s="63"/>
      <c r="AP80" s="63"/>
    </row>
    <row r="81" spans="1:42" s="637" customFormat="1" ht="27" hidden="1" customHeight="1">
      <c r="A81" s="37">
        <v>316</v>
      </c>
      <c r="B81" s="53"/>
      <c r="C81" s="53" t="s">
        <v>4551</v>
      </c>
      <c r="D81" s="53"/>
      <c r="E81" s="53" t="s">
        <v>501</v>
      </c>
      <c r="F81" s="53"/>
      <c r="G81" s="549">
        <v>41299</v>
      </c>
      <c r="H81" s="551" t="s">
        <v>2695</v>
      </c>
      <c r="I81" s="53" t="s">
        <v>661</v>
      </c>
      <c r="J81" s="553"/>
      <c r="K81" s="553"/>
      <c r="L81" s="553"/>
      <c r="M81" s="553"/>
      <c r="N81" s="506" t="s">
        <v>4956</v>
      </c>
      <c r="O81" s="505"/>
      <c r="P81" s="505"/>
      <c r="Q81" s="505"/>
      <c r="R81" s="47" t="s">
        <v>1397</v>
      </c>
      <c r="S81" s="37">
        <v>0</v>
      </c>
      <c r="T81" s="506"/>
      <c r="U81" s="505" t="s">
        <v>79</v>
      </c>
      <c r="V81" s="53" t="s">
        <v>79</v>
      </c>
      <c r="W81" s="53"/>
      <c r="X81" s="505"/>
      <c r="Y81" s="504"/>
      <c r="Z81" s="504"/>
      <c r="AA81" s="504"/>
      <c r="AB81" s="53"/>
      <c r="AC81" s="49"/>
      <c r="AD81" s="505"/>
      <c r="AE81" s="505"/>
      <c r="AF81" s="505"/>
      <c r="AG81" s="505"/>
      <c r="AH81" s="505" t="s">
        <v>3306</v>
      </c>
      <c r="AI81" s="505"/>
      <c r="AJ81" s="505"/>
      <c r="AK81" s="505"/>
      <c r="AL81" s="505"/>
      <c r="AM81" s="505"/>
      <c r="AN81" s="505"/>
      <c r="AO81" s="506"/>
      <c r="AP81" s="237"/>
    </row>
    <row r="82" spans="1:42" ht="28.5" customHeight="1">
      <c r="A82" s="37">
        <v>328</v>
      </c>
      <c r="B82" s="37"/>
      <c r="C82" s="37"/>
      <c r="D82" s="37"/>
      <c r="E82" s="37" t="s">
        <v>501</v>
      </c>
      <c r="F82" s="37"/>
      <c r="G82" s="36">
        <v>41402</v>
      </c>
      <c r="H82" s="44" t="s">
        <v>3026</v>
      </c>
      <c r="I82" s="37" t="s">
        <v>3025</v>
      </c>
      <c r="J82" s="228"/>
      <c r="K82" s="228"/>
      <c r="L82" s="228"/>
      <c r="M82" s="228"/>
      <c r="N82" s="67" t="s">
        <v>4573</v>
      </c>
      <c r="O82" s="37"/>
      <c r="P82" s="37"/>
      <c r="Q82" s="37"/>
      <c r="R82" s="37" t="s">
        <v>10</v>
      </c>
      <c r="S82" s="49">
        <v>0</v>
      </c>
      <c r="T82" s="39"/>
      <c r="U82" s="37"/>
      <c r="V82" s="37" t="s">
        <v>79</v>
      </c>
      <c r="W82" s="37" t="s">
        <v>3224</v>
      </c>
      <c r="X82" s="228"/>
      <c r="Y82" s="228"/>
      <c r="Z82" s="228"/>
      <c r="AA82" s="228"/>
      <c r="AB82" s="37" t="s">
        <v>2962</v>
      </c>
      <c r="AC82" s="49" t="s">
        <v>79</v>
      </c>
      <c r="AD82" s="37"/>
      <c r="AE82" s="37"/>
      <c r="AF82" s="37"/>
      <c r="AG82" s="37"/>
      <c r="AH82" s="37" t="s">
        <v>119</v>
      </c>
      <c r="AI82" s="37"/>
      <c r="AJ82" s="47"/>
      <c r="AK82" s="47"/>
      <c r="AL82" s="47"/>
      <c r="AM82" s="47"/>
      <c r="AN82" s="37"/>
      <c r="AO82" s="63"/>
    </row>
    <row r="83" spans="1:42" ht="30" customHeight="1">
      <c r="A83" s="37">
        <v>462</v>
      </c>
      <c r="B83" s="37" t="s">
        <v>4588</v>
      </c>
      <c r="C83" s="37" t="s">
        <v>4551</v>
      </c>
      <c r="D83" s="37"/>
      <c r="E83" s="37" t="s">
        <v>501</v>
      </c>
      <c r="F83" s="37" t="s">
        <v>4722</v>
      </c>
      <c r="G83" s="36">
        <v>41919</v>
      </c>
      <c r="H83" s="67" t="s">
        <v>4528</v>
      </c>
      <c r="I83" s="37" t="s">
        <v>7</v>
      </c>
      <c r="J83" s="228"/>
      <c r="K83" s="228"/>
      <c r="L83" s="228"/>
      <c r="M83" s="228"/>
      <c r="N83" s="39" t="s">
        <v>4715</v>
      </c>
      <c r="O83" s="37" t="s">
        <v>816</v>
      </c>
      <c r="P83" s="37"/>
      <c r="Q83" s="37"/>
      <c r="R83" s="47" t="s">
        <v>1397</v>
      </c>
      <c r="S83" s="49">
        <v>0</v>
      </c>
      <c r="T83" s="39"/>
      <c r="U83" s="37"/>
      <c r="V83" s="37" t="s">
        <v>4722</v>
      </c>
      <c r="W83" s="37"/>
      <c r="X83" s="228"/>
      <c r="Y83" s="228"/>
      <c r="Z83" s="228"/>
      <c r="AA83" s="228"/>
      <c r="AB83" s="37"/>
      <c r="AC83" s="556"/>
      <c r="AD83" s="37"/>
      <c r="AE83" s="37"/>
      <c r="AF83" s="37"/>
      <c r="AG83" s="37"/>
      <c r="AH83" s="37"/>
      <c r="AI83" s="37"/>
      <c r="AJ83" s="47"/>
      <c r="AK83" s="47"/>
      <c r="AL83" s="47"/>
      <c r="AM83" s="47"/>
      <c r="AN83" s="37"/>
      <c r="AO83" s="63"/>
      <c r="AP83" s="461"/>
    </row>
    <row r="84" spans="1:42" ht="29.25" customHeight="1">
      <c r="A84" s="37">
        <v>470</v>
      </c>
      <c r="B84" s="37" t="s">
        <v>4614</v>
      </c>
      <c r="C84" s="37" t="s">
        <v>4551</v>
      </c>
      <c r="D84" s="37"/>
      <c r="E84" s="37" t="s">
        <v>501</v>
      </c>
      <c r="F84" s="37" t="s">
        <v>4722</v>
      </c>
      <c r="G84" s="36">
        <v>41939</v>
      </c>
      <c r="H84" s="698" t="s">
        <v>4615</v>
      </c>
      <c r="I84" s="37" t="s">
        <v>7</v>
      </c>
      <c r="J84" s="228"/>
      <c r="K84" s="228"/>
      <c r="L84" s="228"/>
      <c r="M84" s="228"/>
      <c r="N84" s="39" t="s">
        <v>4714</v>
      </c>
      <c r="O84" s="37" t="s">
        <v>816</v>
      </c>
      <c r="P84" s="37"/>
      <c r="Q84" s="37"/>
      <c r="R84" s="47" t="s">
        <v>1280</v>
      </c>
      <c r="S84" s="49">
        <v>0</v>
      </c>
      <c r="T84" s="39"/>
      <c r="U84" s="37"/>
      <c r="V84" s="37" t="s">
        <v>4722</v>
      </c>
      <c r="W84" s="37"/>
      <c r="X84" s="228"/>
      <c r="Y84" s="228"/>
      <c r="Z84" s="228"/>
      <c r="AA84" s="228"/>
      <c r="AB84" s="37"/>
      <c r="AC84" s="556"/>
      <c r="AD84" s="37"/>
      <c r="AE84" s="37"/>
      <c r="AF84" s="37"/>
      <c r="AG84" s="37"/>
      <c r="AH84" s="37"/>
      <c r="AI84" s="37"/>
      <c r="AJ84" s="47"/>
      <c r="AK84" s="47"/>
      <c r="AL84" s="47"/>
      <c r="AM84" s="47"/>
      <c r="AN84" s="37"/>
      <c r="AO84" s="63"/>
      <c r="AP84" s="461"/>
    </row>
    <row r="85" spans="1:42" ht="36.75" customHeight="1">
      <c r="A85" s="57">
        <v>0</v>
      </c>
      <c r="B85" s="57"/>
      <c r="C85" s="57" t="s">
        <v>4841</v>
      </c>
      <c r="D85" s="57" t="s">
        <v>4840</v>
      </c>
      <c r="E85" s="57"/>
      <c r="F85" s="57"/>
      <c r="G85" s="56"/>
      <c r="H85" s="58" t="s">
        <v>1065</v>
      </c>
      <c r="I85" s="56"/>
      <c r="J85" s="59"/>
      <c r="K85" s="59"/>
      <c r="L85" s="59"/>
      <c r="M85" s="59"/>
      <c r="N85" s="60"/>
      <c r="O85" s="56"/>
      <c r="P85" s="56"/>
      <c r="Q85" s="56"/>
      <c r="R85" s="56"/>
      <c r="S85" s="700">
        <v>100</v>
      </c>
      <c r="T85" s="60"/>
      <c r="U85" s="56"/>
      <c r="V85" s="56"/>
      <c r="W85" s="56"/>
      <c r="X85" s="56"/>
      <c r="Y85" s="56"/>
      <c r="Z85" s="56"/>
      <c r="AA85" s="56"/>
      <c r="AB85" s="56"/>
      <c r="AC85" s="474"/>
      <c r="AD85" s="56"/>
      <c r="AE85" s="56"/>
      <c r="AF85" s="56"/>
      <c r="AG85" s="56"/>
      <c r="AH85" s="56"/>
      <c r="AI85" s="226"/>
      <c r="AJ85" s="226"/>
      <c r="AK85" s="226"/>
      <c r="AL85" s="226"/>
      <c r="AM85" s="226"/>
      <c r="AN85" s="226"/>
      <c r="AO85" s="226"/>
    </row>
    <row r="86" spans="1:42" ht="28.5" hidden="1" customHeight="1">
      <c r="A86" s="37">
        <v>345</v>
      </c>
      <c r="B86" s="37" t="s">
        <v>4300</v>
      </c>
      <c r="C86" s="37" t="s">
        <v>4551</v>
      </c>
      <c r="D86" s="37"/>
      <c r="E86" s="37" t="s">
        <v>4794</v>
      </c>
      <c r="F86" s="455" t="s">
        <v>2962</v>
      </c>
      <c r="G86" s="232">
        <v>41501</v>
      </c>
      <c r="H86" s="110" t="s">
        <v>3304</v>
      </c>
      <c r="I86" s="47" t="s">
        <v>661</v>
      </c>
      <c r="J86" s="231"/>
      <c r="K86" s="231"/>
      <c r="L86" s="231"/>
      <c r="M86" s="231"/>
      <c r="N86" s="63" t="s">
        <v>4891</v>
      </c>
      <c r="O86" s="47"/>
      <c r="P86" s="47"/>
      <c r="Q86" s="47"/>
      <c r="R86" s="47" t="s">
        <v>10</v>
      </c>
      <c r="S86" s="245">
        <v>100</v>
      </c>
      <c r="T86" s="63"/>
      <c r="U86" s="47"/>
      <c r="V86" s="47" t="s">
        <v>4839</v>
      </c>
      <c r="W86" s="47" t="s">
        <v>3305</v>
      </c>
      <c r="X86" s="47"/>
      <c r="Y86" s="47"/>
      <c r="Z86" s="47"/>
      <c r="AA86" s="47"/>
      <c r="AB86" s="47" t="s">
        <v>3303</v>
      </c>
      <c r="AC86" s="245"/>
      <c r="AD86" s="47"/>
      <c r="AE86" s="47"/>
      <c r="AF86" s="47"/>
      <c r="AG86" s="47"/>
      <c r="AH86" s="47" t="s">
        <v>3306</v>
      </c>
      <c r="AI86" s="47"/>
      <c r="AJ86" s="47"/>
      <c r="AK86" s="47"/>
      <c r="AL86" s="47"/>
      <c r="AM86" s="47"/>
      <c r="AN86" s="47"/>
      <c r="AO86" s="63"/>
      <c r="AP86" s="237"/>
    </row>
    <row r="87" spans="1:42" ht="37.5" hidden="1" customHeight="1">
      <c r="A87" s="455">
        <v>347</v>
      </c>
      <c r="B87" s="455" t="s">
        <v>4301</v>
      </c>
      <c r="C87" s="455" t="s">
        <v>215</v>
      </c>
      <c r="D87" s="455"/>
      <c r="E87" s="37" t="s">
        <v>4794</v>
      </c>
      <c r="F87" s="455" t="s">
        <v>2962</v>
      </c>
      <c r="G87" s="457">
        <v>41513</v>
      </c>
      <c r="H87" s="458" t="s">
        <v>3379</v>
      </c>
      <c r="I87" s="456" t="s">
        <v>661</v>
      </c>
      <c r="J87" s="459"/>
      <c r="K87" s="459"/>
      <c r="L87" s="459"/>
      <c r="M87" s="459"/>
      <c r="N87" s="460" t="s">
        <v>4890</v>
      </c>
      <c r="O87" s="456"/>
      <c r="P87" s="456"/>
      <c r="Q87" s="456"/>
      <c r="R87" s="456" t="s">
        <v>10</v>
      </c>
      <c r="S87" s="575">
        <v>100</v>
      </c>
      <c r="T87" s="460"/>
      <c r="U87" s="456"/>
      <c r="V87" s="47" t="s">
        <v>4839</v>
      </c>
      <c r="W87" s="456"/>
      <c r="X87" s="456"/>
      <c r="Y87" s="456"/>
      <c r="Z87" s="456"/>
      <c r="AA87" s="456"/>
      <c r="AB87" s="456"/>
      <c r="AC87" s="575"/>
      <c r="AD87" s="456"/>
      <c r="AE87" s="456"/>
      <c r="AF87" s="456"/>
      <c r="AG87" s="456"/>
      <c r="AH87" s="456"/>
      <c r="AI87" s="456"/>
      <c r="AJ87" s="456"/>
      <c r="AK87" s="456"/>
      <c r="AL87" s="456"/>
      <c r="AM87" s="456"/>
      <c r="AN87" s="456"/>
      <c r="AO87" s="460"/>
      <c r="AP87" s="237"/>
    </row>
    <row r="88" spans="1:42" ht="29.25" customHeight="1">
      <c r="A88" s="455">
        <v>366</v>
      </c>
      <c r="B88" s="455" t="s">
        <v>3702</v>
      </c>
      <c r="C88" s="455" t="s">
        <v>215</v>
      </c>
      <c r="D88" s="455"/>
      <c r="E88" s="37" t="s">
        <v>4972</v>
      </c>
      <c r="F88" s="455"/>
      <c r="G88" s="457">
        <v>41568</v>
      </c>
      <c r="H88" s="458" t="s">
        <v>3700</v>
      </c>
      <c r="I88" s="37" t="s">
        <v>3678</v>
      </c>
      <c r="J88" s="459"/>
      <c r="K88" s="459"/>
      <c r="L88" s="459"/>
      <c r="M88" s="459"/>
      <c r="N88" s="460" t="s">
        <v>4973</v>
      </c>
      <c r="O88" s="456"/>
      <c r="P88" s="456"/>
      <c r="Q88" s="456"/>
      <c r="R88" s="47" t="s">
        <v>1397</v>
      </c>
      <c r="S88" s="49">
        <v>100</v>
      </c>
      <c r="T88" s="460"/>
      <c r="U88" s="460"/>
      <c r="V88" s="456"/>
      <c r="W88" s="456"/>
      <c r="X88" s="456"/>
      <c r="Y88" s="456"/>
      <c r="Z88" s="456"/>
      <c r="AA88" s="456"/>
      <c r="AB88" s="456"/>
      <c r="AC88" s="575"/>
      <c r="AD88" s="456"/>
      <c r="AE88" s="456"/>
      <c r="AF88" s="456"/>
      <c r="AG88" s="456"/>
      <c r="AH88" s="456"/>
      <c r="AI88" s="456"/>
      <c r="AJ88" s="456"/>
      <c r="AK88" s="456"/>
      <c r="AL88" s="456"/>
      <c r="AM88" s="456"/>
      <c r="AN88" s="456"/>
      <c r="AO88" s="460"/>
      <c r="AP88" s="473"/>
    </row>
    <row r="89" spans="1:42" ht="27.75" customHeight="1">
      <c r="A89" s="455">
        <v>369</v>
      </c>
      <c r="B89" s="455" t="s">
        <v>3708</v>
      </c>
      <c r="C89" s="455" t="s">
        <v>215</v>
      </c>
      <c r="D89" s="455"/>
      <c r="E89" s="456" t="s">
        <v>4971</v>
      </c>
      <c r="F89" s="455"/>
      <c r="G89" s="457">
        <v>41568</v>
      </c>
      <c r="H89" s="458" t="s">
        <v>3707</v>
      </c>
      <c r="I89" s="37" t="s">
        <v>3678</v>
      </c>
      <c r="J89" s="459"/>
      <c r="K89" s="459"/>
      <c r="L89" s="459"/>
      <c r="M89" s="459"/>
      <c r="N89" s="460" t="s">
        <v>4975</v>
      </c>
      <c r="O89" s="456"/>
      <c r="P89" s="456"/>
      <c r="Q89" s="456"/>
      <c r="R89" s="47" t="s">
        <v>1397</v>
      </c>
      <c r="S89" s="49">
        <v>100</v>
      </c>
      <c r="T89" s="460"/>
      <c r="U89" s="460"/>
      <c r="V89" s="456"/>
      <c r="W89" s="456"/>
      <c r="X89" s="456"/>
      <c r="Y89" s="456"/>
      <c r="Z89" s="456"/>
      <c r="AA89" s="456"/>
      <c r="AB89" s="456"/>
      <c r="AC89" s="575"/>
      <c r="AD89" s="456"/>
      <c r="AE89" s="456"/>
      <c r="AF89" s="456"/>
      <c r="AG89" s="456"/>
      <c r="AH89" s="456"/>
      <c r="AI89" s="456"/>
      <c r="AJ89" s="456"/>
      <c r="AK89" s="456"/>
      <c r="AL89" s="456"/>
      <c r="AM89" s="456"/>
      <c r="AN89" s="456"/>
      <c r="AO89" s="460"/>
      <c r="AP89" s="473"/>
    </row>
    <row r="90" spans="1:42" ht="25.5" customHeight="1">
      <c r="A90" s="455">
        <v>370</v>
      </c>
      <c r="B90" s="455" t="s">
        <v>3710</v>
      </c>
      <c r="C90" s="455" t="s">
        <v>215</v>
      </c>
      <c r="D90" s="455"/>
      <c r="E90" s="456" t="s">
        <v>4971</v>
      </c>
      <c r="F90" s="455"/>
      <c r="G90" s="457">
        <v>41568</v>
      </c>
      <c r="H90" s="458" t="s">
        <v>3709</v>
      </c>
      <c r="I90" s="37" t="s">
        <v>3678</v>
      </c>
      <c r="J90" s="459"/>
      <c r="K90" s="459"/>
      <c r="L90" s="459"/>
      <c r="M90" s="459"/>
      <c r="N90" s="460" t="s">
        <v>4976</v>
      </c>
      <c r="O90" s="456"/>
      <c r="P90" s="456"/>
      <c r="Q90" s="456"/>
      <c r="R90" s="47" t="s">
        <v>1397</v>
      </c>
      <c r="S90" s="49">
        <v>100</v>
      </c>
      <c r="T90" s="460"/>
      <c r="U90" s="460"/>
      <c r="V90" s="456"/>
      <c r="W90" s="456"/>
      <c r="X90" s="456"/>
      <c r="Y90" s="456"/>
      <c r="Z90" s="456"/>
      <c r="AA90" s="456"/>
      <c r="AB90" s="456"/>
      <c r="AC90" s="575"/>
      <c r="AD90" s="456"/>
      <c r="AE90" s="456"/>
      <c r="AF90" s="456"/>
      <c r="AG90" s="456"/>
      <c r="AH90" s="456"/>
      <c r="AI90" s="456"/>
      <c r="AJ90" s="456"/>
      <c r="AK90" s="456"/>
      <c r="AL90" s="456"/>
      <c r="AM90" s="456"/>
      <c r="AN90" s="456"/>
      <c r="AO90" s="460"/>
      <c r="AP90" s="237"/>
    </row>
    <row r="91" spans="1:42" ht="25.5" customHeight="1">
      <c r="A91" s="455">
        <v>371</v>
      </c>
      <c r="B91" s="455" t="s">
        <v>3713</v>
      </c>
      <c r="C91" s="455" t="s">
        <v>215</v>
      </c>
      <c r="D91" s="455"/>
      <c r="E91" s="37" t="s">
        <v>4951</v>
      </c>
      <c r="F91" s="455"/>
      <c r="G91" s="457">
        <v>41568</v>
      </c>
      <c r="H91" s="458" t="s">
        <v>3712</v>
      </c>
      <c r="I91" s="37" t="s">
        <v>3678</v>
      </c>
      <c r="J91" s="459"/>
      <c r="K91" s="459"/>
      <c r="L91" s="459"/>
      <c r="M91" s="459"/>
      <c r="N91" s="460" t="s">
        <v>4977</v>
      </c>
      <c r="O91" s="456"/>
      <c r="P91" s="456"/>
      <c r="Q91" s="456"/>
      <c r="R91" s="47" t="s">
        <v>1397</v>
      </c>
      <c r="S91" s="49">
        <v>100</v>
      </c>
      <c r="T91" s="460"/>
      <c r="U91" s="460"/>
      <c r="V91" s="456"/>
      <c r="W91" s="456"/>
      <c r="X91" s="456"/>
      <c r="Y91" s="456"/>
      <c r="Z91" s="456"/>
      <c r="AA91" s="456"/>
      <c r="AB91" s="456"/>
      <c r="AC91" s="575"/>
      <c r="AD91" s="456"/>
      <c r="AE91" s="456"/>
      <c r="AF91" s="456"/>
      <c r="AG91" s="456"/>
      <c r="AH91" s="456"/>
      <c r="AI91" s="456"/>
      <c r="AJ91" s="63"/>
      <c r="AK91" s="456"/>
      <c r="AL91" s="456"/>
      <c r="AM91" s="456"/>
      <c r="AN91" s="456"/>
      <c r="AO91" s="460"/>
      <c r="AP91" s="237"/>
    </row>
    <row r="92" spans="1:42" ht="25.5" customHeight="1">
      <c r="A92" s="455">
        <v>372</v>
      </c>
      <c r="B92" s="455" t="s">
        <v>3715</v>
      </c>
      <c r="C92" s="455" t="s">
        <v>215</v>
      </c>
      <c r="D92" s="455"/>
      <c r="E92" s="456" t="s">
        <v>4971</v>
      </c>
      <c r="F92" s="455"/>
      <c r="G92" s="457">
        <v>41568</v>
      </c>
      <c r="H92" s="458" t="s">
        <v>3714</v>
      </c>
      <c r="I92" s="37" t="s">
        <v>3678</v>
      </c>
      <c r="J92" s="459"/>
      <c r="K92" s="459"/>
      <c r="L92" s="459"/>
      <c r="M92" s="459"/>
      <c r="N92" s="460" t="s">
        <v>4978</v>
      </c>
      <c r="O92" s="456"/>
      <c r="P92" s="456"/>
      <c r="Q92" s="456"/>
      <c r="R92" s="47" t="s">
        <v>1397</v>
      </c>
      <c r="S92" s="49">
        <v>100</v>
      </c>
      <c r="T92" s="460"/>
      <c r="U92" s="460"/>
      <c r="V92" s="456"/>
      <c r="W92" s="456"/>
      <c r="X92" s="456"/>
      <c r="Y92" s="456"/>
      <c r="Z92" s="456"/>
      <c r="AA92" s="456"/>
      <c r="AB92" s="456"/>
      <c r="AC92" s="575"/>
      <c r="AD92" s="456"/>
      <c r="AE92" s="456"/>
      <c r="AF92" s="456"/>
      <c r="AG92" s="456"/>
      <c r="AH92" s="456"/>
      <c r="AI92" s="456"/>
      <c r="AJ92" s="456"/>
      <c r="AK92" s="456"/>
      <c r="AL92" s="456"/>
      <c r="AM92" s="456"/>
      <c r="AN92" s="456"/>
      <c r="AO92" s="460"/>
      <c r="AP92" s="237"/>
    </row>
    <row r="93" spans="1:42" ht="28.5" customHeight="1">
      <c r="A93" s="455">
        <v>374</v>
      </c>
      <c r="B93" s="455" t="s">
        <v>3718</v>
      </c>
      <c r="C93" s="455" t="s">
        <v>215</v>
      </c>
      <c r="D93" s="455"/>
      <c r="E93" s="37" t="s">
        <v>4972</v>
      </c>
      <c r="F93" s="455"/>
      <c r="G93" s="457">
        <v>41568</v>
      </c>
      <c r="H93" s="458" t="s">
        <v>4974</v>
      </c>
      <c r="I93" s="37" t="s">
        <v>3678</v>
      </c>
      <c r="J93" s="459"/>
      <c r="K93" s="459"/>
      <c r="L93" s="459"/>
      <c r="M93" s="459"/>
      <c r="N93" s="460" t="s">
        <v>4973</v>
      </c>
      <c r="O93" s="456"/>
      <c r="P93" s="456"/>
      <c r="Q93" s="456"/>
      <c r="R93" s="47" t="s">
        <v>1397</v>
      </c>
      <c r="S93" s="49">
        <v>100</v>
      </c>
      <c r="T93" s="460"/>
      <c r="U93" s="460"/>
      <c r="V93" s="456"/>
      <c r="W93" s="456"/>
      <c r="X93" s="456"/>
      <c r="Y93" s="456"/>
      <c r="Z93" s="456"/>
      <c r="AA93" s="456"/>
      <c r="AB93" s="456"/>
      <c r="AC93" s="575"/>
      <c r="AD93" s="456"/>
      <c r="AE93" s="456"/>
      <c r="AF93" s="456"/>
      <c r="AG93" s="456"/>
      <c r="AH93" s="456"/>
      <c r="AI93" s="456"/>
      <c r="AJ93" s="456"/>
      <c r="AK93" s="456"/>
      <c r="AL93" s="456"/>
      <c r="AM93" s="456"/>
      <c r="AN93" s="456"/>
      <c r="AO93" s="460"/>
      <c r="AP93" s="237"/>
    </row>
    <row r="94" spans="1:42" ht="26.25" hidden="1" customHeight="1">
      <c r="A94" s="37">
        <v>384</v>
      </c>
      <c r="B94" s="37" t="s">
        <v>4475</v>
      </c>
      <c r="C94" s="455" t="s">
        <v>215</v>
      </c>
      <c r="D94" s="455"/>
      <c r="E94" s="37" t="s">
        <v>4794</v>
      </c>
      <c r="F94" s="37" t="s">
        <v>2962</v>
      </c>
      <c r="G94" s="232">
        <v>41473</v>
      </c>
      <c r="H94" s="110" t="s">
        <v>3779</v>
      </c>
      <c r="I94" s="37" t="s">
        <v>661</v>
      </c>
      <c r="J94" s="231"/>
      <c r="K94" s="231"/>
      <c r="L94" s="231"/>
      <c r="M94" s="231"/>
      <c r="N94" s="110" t="s">
        <v>4894</v>
      </c>
      <c r="O94" s="47"/>
      <c r="P94" s="47"/>
      <c r="Q94" s="47"/>
      <c r="R94" s="47" t="s">
        <v>10</v>
      </c>
      <c r="S94" s="49">
        <v>100</v>
      </c>
      <c r="T94" s="63"/>
      <c r="U94" s="47"/>
      <c r="V94" s="47" t="s">
        <v>4839</v>
      </c>
      <c r="W94" s="37"/>
      <c r="X94" s="47"/>
      <c r="Y94" s="228"/>
      <c r="Z94" s="228"/>
      <c r="AA94" s="228"/>
      <c r="AB94" s="37"/>
      <c r="AC94" s="49"/>
      <c r="AD94" s="47"/>
      <c r="AE94" s="47"/>
      <c r="AF94" s="47"/>
      <c r="AG94" s="47"/>
      <c r="AH94" s="47"/>
      <c r="AI94" s="47"/>
      <c r="AJ94" s="47"/>
      <c r="AK94" s="47"/>
      <c r="AL94" s="241"/>
      <c r="AM94" s="47"/>
      <c r="AN94" s="47"/>
      <c r="AO94" s="110"/>
      <c r="AP94" s="243"/>
    </row>
    <row r="95" spans="1:42" ht="32.25" hidden="1" customHeight="1">
      <c r="A95" s="37">
        <v>385</v>
      </c>
      <c r="B95" s="37" t="s">
        <v>4476</v>
      </c>
      <c r="C95" s="455" t="s">
        <v>215</v>
      </c>
      <c r="D95" s="455"/>
      <c r="E95" s="37" t="s">
        <v>4794</v>
      </c>
      <c r="F95" s="37" t="s">
        <v>2962</v>
      </c>
      <c r="G95" s="232">
        <v>41473</v>
      </c>
      <c r="H95" s="110" t="s">
        <v>3780</v>
      </c>
      <c r="I95" s="37" t="s">
        <v>661</v>
      </c>
      <c r="J95" s="231"/>
      <c r="K95" s="231"/>
      <c r="L95" s="231"/>
      <c r="M95" s="231"/>
      <c r="N95" s="110" t="s">
        <v>4895</v>
      </c>
      <c r="O95" s="47"/>
      <c r="P95" s="47"/>
      <c r="Q95" s="47"/>
      <c r="R95" s="47" t="s">
        <v>10</v>
      </c>
      <c r="S95" s="49">
        <v>100</v>
      </c>
      <c r="T95" s="63"/>
      <c r="U95" s="47"/>
      <c r="V95" s="47" t="s">
        <v>4839</v>
      </c>
      <c r="W95" s="37"/>
      <c r="X95" s="47"/>
      <c r="Y95" s="228"/>
      <c r="Z95" s="228"/>
      <c r="AA95" s="228"/>
      <c r="AB95" s="37"/>
      <c r="AC95" s="49"/>
      <c r="AD95" s="47"/>
      <c r="AE95" s="47"/>
      <c r="AF95" s="47"/>
      <c r="AG95" s="47"/>
      <c r="AH95" s="47"/>
      <c r="AI95" s="47"/>
      <c r="AJ95" s="47"/>
      <c r="AK95" s="47"/>
      <c r="AL95" s="241"/>
      <c r="AM95" s="47"/>
      <c r="AN95" s="47"/>
      <c r="AO95" s="110"/>
      <c r="AP95" s="243"/>
    </row>
    <row r="96" spans="1:42" ht="33.75" hidden="1" customHeight="1">
      <c r="A96" s="455">
        <v>387</v>
      </c>
      <c r="B96" s="455" t="s">
        <v>3817</v>
      </c>
      <c r="C96" s="455" t="s">
        <v>215</v>
      </c>
      <c r="D96" s="455"/>
      <c r="E96" s="37" t="s">
        <v>4794</v>
      </c>
      <c r="F96" s="455" t="s">
        <v>2962</v>
      </c>
      <c r="G96" s="457">
        <v>41611</v>
      </c>
      <c r="H96" s="458" t="s">
        <v>3818</v>
      </c>
      <c r="I96" s="456" t="s">
        <v>661</v>
      </c>
      <c r="J96" s="459"/>
      <c r="K96" s="459"/>
      <c r="L96" s="459"/>
      <c r="M96" s="459"/>
      <c r="N96" s="460" t="s">
        <v>4896</v>
      </c>
      <c r="O96" s="456"/>
      <c r="P96" s="456"/>
      <c r="Q96" s="456"/>
      <c r="R96" s="456" t="s">
        <v>10</v>
      </c>
      <c r="S96" s="575">
        <v>100</v>
      </c>
      <c r="T96" s="460"/>
      <c r="U96" s="456"/>
      <c r="V96" s="47" t="s">
        <v>4839</v>
      </c>
      <c r="W96" s="456"/>
      <c r="X96" s="456"/>
      <c r="Y96" s="456"/>
      <c r="Z96" s="456"/>
      <c r="AA96" s="456"/>
      <c r="AB96" s="456"/>
      <c r="AC96" s="575"/>
      <c r="AD96" s="456"/>
      <c r="AE96" s="456"/>
      <c r="AF96" s="456"/>
      <c r="AG96" s="456"/>
      <c r="AH96" s="456"/>
      <c r="AI96" s="456"/>
      <c r="AJ96" s="456"/>
      <c r="AK96" s="456"/>
      <c r="AL96" s="456"/>
      <c r="AM96" s="456"/>
      <c r="AN96" s="456"/>
      <c r="AO96" s="460"/>
      <c r="AP96" s="237"/>
    </row>
    <row r="97" spans="1:42" ht="28.5" customHeight="1">
      <c r="A97" s="694">
        <v>413</v>
      </c>
      <c r="B97" s="37" t="s">
        <v>4164</v>
      </c>
      <c r="C97" s="37" t="s">
        <v>215</v>
      </c>
      <c r="D97" s="37"/>
      <c r="E97" s="37" t="s">
        <v>4951</v>
      </c>
      <c r="F97" s="37" t="s">
        <v>2962</v>
      </c>
      <c r="G97" s="36">
        <v>41747</v>
      </c>
      <c r="H97" s="67" t="s">
        <v>4165</v>
      </c>
      <c r="I97" s="37" t="s">
        <v>7</v>
      </c>
      <c r="J97" s="228"/>
      <c r="K97" s="228"/>
      <c r="L97" s="228"/>
      <c r="M97" s="228"/>
      <c r="N97" s="39" t="s">
        <v>4970</v>
      </c>
      <c r="O97" s="37" t="s">
        <v>815</v>
      </c>
      <c r="P97" s="37"/>
      <c r="Q97" s="37"/>
      <c r="R97" s="47" t="s">
        <v>1397</v>
      </c>
      <c r="S97" s="49">
        <v>100</v>
      </c>
      <c r="T97" s="39"/>
      <c r="U97" s="37"/>
      <c r="V97" s="37"/>
      <c r="W97" s="37"/>
      <c r="X97" s="37"/>
      <c r="Y97" s="37"/>
      <c r="Z97" s="228"/>
      <c r="AA97" s="228"/>
      <c r="AB97" s="37"/>
      <c r="AC97" s="49"/>
      <c r="AD97" s="37"/>
      <c r="AE97" s="37"/>
      <c r="AF97" s="37"/>
      <c r="AG97" s="37"/>
      <c r="AH97" s="37"/>
      <c r="AI97" s="37"/>
      <c r="AJ97" s="47"/>
      <c r="AK97" s="47"/>
      <c r="AL97" s="47"/>
      <c r="AM97" s="47"/>
      <c r="AN97" s="37"/>
      <c r="AO97" s="63"/>
      <c r="AP97" s="237"/>
    </row>
    <row r="98" spans="1:42" s="461" customFormat="1" ht="26.25" hidden="1" customHeight="1">
      <c r="A98" s="455">
        <v>433</v>
      </c>
      <c r="B98" s="455" t="s">
        <v>4298</v>
      </c>
      <c r="C98" s="37" t="s">
        <v>215</v>
      </c>
      <c r="D98" s="37"/>
      <c r="E98" s="37" t="s">
        <v>4794</v>
      </c>
      <c r="F98" s="455" t="s">
        <v>2962</v>
      </c>
      <c r="G98" s="457">
        <v>41817</v>
      </c>
      <c r="H98" s="458" t="s">
        <v>4324</v>
      </c>
      <c r="I98" s="456" t="s">
        <v>661</v>
      </c>
      <c r="J98" s="459"/>
      <c r="K98" s="459"/>
      <c r="L98" s="459"/>
      <c r="M98" s="459"/>
      <c r="N98" s="460" t="s">
        <v>4889</v>
      </c>
      <c r="O98" s="456"/>
      <c r="P98" s="456"/>
      <c r="Q98" s="456"/>
      <c r="R98" s="456" t="s">
        <v>10</v>
      </c>
      <c r="S98" s="456">
        <v>100</v>
      </c>
      <c r="T98" s="460"/>
      <c r="U98" s="456"/>
      <c r="V98" s="47" t="s">
        <v>4839</v>
      </c>
      <c r="W98" s="456"/>
      <c r="X98" s="456"/>
      <c r="Y98" s="456"/>
      <c r="Z98" s="456"/>
      <c r="AA98" s="456"/>
      <c r="AB98" s="456"/>
      <c r="AC98" s="575"/>
      <c r="AD98" s="456"/>
      <c r="AE98" s="456"/>
      <c r="AF98" s="456"/>
      <c r="AG98" s="456"/>
      <c r="AH98" s="456"/>
      <c r="AI98" s="456"/>
      <c r="AJ98" s="456"/>
      <c r="AK98" s="456"/>
      <c r="AL98" s="456"/>
      <c r="AM98" s="456"/>
      <c r="AN98" s="456"/>
      <c r="AO98" s="460"/>
      <c r="AP98" s="230"/>
    </row>
    <row r="99" spans="1:42" ht="29.25" hidden="1" customHeight="1">
      <c r="A99" s="455">
        <v>450</v>
      </c>
      <c r="B99" s="455" t="s">
        <v>4445</v>
      </c>
      <c r="C99" s="455" t="s">
        <v>4551</v>
      </c>
      <c r="D99" s="455"/>
      <c r="E99" s="37" t="s">
        <v>4794</v>
      </c>
      <c r="F99" s="455" t="s">
        <v>2962</v>
      </c>
      <c r="G99" s="457">
        <v>41871</v>
      </c>
      <c r="H99" s="458" t="s">
        <v>4415</v>
      </c>
      <c r="I99" s="456" t="s">
        <v>661</v>
      </c>
      <c r="J99" s="459"/>
      <c r="K99" s="459"/>
      <c r="L99" s="459"/>
      <c r="M99" s="459"/>
      <c r="N99" s="460" t="s">
        <v>4892</v>
      </c>
      <c r="O99" s="456"/>
      <c r="P99" s="456"/>
      <c r="Q99" s="456"/>
      <c r="R99" s="456" t="s">
        <v>10</v>
      </c>
      <c r="S99" s="575">
        <v>100</v>
      </c>
      <c r="T99" s="460"/>
      <c r="U99" s="456"/>
      <c r="V99" s="47" t="s">
        <v>4839</v>
      </c>
      <c r="W99" s="456"/>
      <c r="X99" s="456"/>
      <c r="Y99" s="456"/>
      <c r="Z99" s="456"/>
      <c r="AA99" s="456"/>
      <c r="AB99" s="456"/>
      <c r="AC99" s="575"/>
      <c r="AD99" s="456"/>
      <c r="AE99" s="456"/>
      <c r="AF99" s="456"/>
      <c r="AG99" s="456"/>
      <c r="AH99" s="456"/>
      <c r="AI99" s="456"/>
      <c r="AJ99" s="456"/>
      <c r="AK99" s="456"/>
      <c r="AL99" s="456"/>
      <c r="AM99" s="456"/>
      <c r="AN99" s="456"/>
      <c r="AO99" s="460"/>
      <c r="AP99" s="461"/>
    </row>
    <row r="100" spans="1:42" ht="29.25" hidden="1" customHeight="1">
      <c r="A100" s="455">
        <v>464</v>
      </c>
      <c r="B100" s="455" t="s">
        <v>4609</v>
      </c>
      <c r="C100" s="455" t="s">
        <v>4551</v>
      </c>
      <c r="D100" s="455"/>
      <c r="E100" s="37" t="s">
        <v>4794</v>
      </c>
      <c r="F100" s="455" t="s">
        <v>2962</v>
      </c>
      <c r="G100" s="36">
        <v>41928</v>
      </c>
      <c r="H100" s="458" t="s">
        <v>4548</v>
      </c>
      <c r="I100" s="456" t="s">
        <v>661</v>
      </c>
      <c r="J100" s="459"/>
      <c r="K100" s="459"/>
      <c r="L100" s="459"/>
      <c r="M100" s="459"/>
      <c r="N100" s="460" t="s">
        <v>4893</v>
      </c>
      <c r="O100" s="456"/>
      <c r="P100" s="456"/>
      <c r="Q100" s="456"/>
      <c r="R100" s="456" t="s">
        <v>10</v>
      </c>
      <c r="S100" s="575">
        <v>100</v>
      </c>
      <c r="T100" s="460"/>
      <c r="U100" s="456"/>
      <c r="V100" s="47" t="s">
        <v>4839</v>
      </c>
      <c r="W100" s="456"/>
      <c r="X100" s="456"/>
      <c r="Y100" s="456"/>
      <c r="Z100" s="456"/>
      <c r="AA100" s="456"/>
      <c r="AB100" s="456"/>
      <c r="AC100" s="575"/>
      <c r="AD100" s="456"/>
      <c r="AE100" s="456"/>
      <c r="AF100" s="456"/>
      <c r="AG100" s="456"/>
      <c r="AH100" s="456"/>
      <c r="AI100" s="456"/>
      <c r="AJ100" s="456"/>
      <c r="AK100" s="456"/>
      <c r="AL100" s="456"/>
      <c r="AM100" s="456"/>
      <c r="AN100" s="456"/>
      <c r="AO100" s="460"/>
      <c r="AP100" s="461"/>
    </row>
    <row r="101" spans="1:42" ht="29.25" customHeight="1">
      <c r="A101" s="37">
        <v>480</v>
      </c>
      <c r="B101" s="37"/>
      <c r="C101" s="37"/>
      <c r="D101" s="37" t="s">
        <v>1020</v>
      </c>
      <c r="E101" s="37" t="s">
        <v>4972</v>
      </c>
      <c r="F101" s="37" t="s">
        <v>4907</v>
      </c>
      <c r="G101" s="36">
        <v>41946</v>
      </c>
      <c r="H101" s="67" t="s">
        <v>4686</v>
      </c>
      <c r="I101" s="37" t="s">
        <v>7</v>
      </c>
      <c r="J101" s="228"/>
      <c r="K101" s="228"/>
      <c r="L101" s="228"/>
      <c r="M101" s="228"/>
      <c r="N101" s="39" t="s">
        <v>4908</v>
      </c>
      <c r="O101" s="37"/>
      <c r="P101" s="37"/>
      <c r="Q101" s="37"/>
      <c r="R101" s="47" t="s">
        <v>1280</v>
      </c>
      <c r="S101" s="49">
        <v>100</v>
      </c>
      <c r="T101" s="39"/>
      <c r="U101" s="37"/>
      <c r="V101" s="37" t="s">
        <v>3016</v>
      </c>
      <c r="W101" s="37"/>
      <c r="X101" s="228"/>
      <c r="Y101" s="228"/>
      <c r="Z101" s="228"/>
      <c r="AA101" s="228"/>
      <c r="AB101" s="37" t="s">
        <v>2962</v>
      </c>
      <c r="AC101" s="556"/>
      <c r="AD101" s="37"/>
      <c r="AE101" s="37"/>
      <c r="AF101" s="37"/>
      <c r="AG101" s="37"/>
      <c r="AH101" s="37"/>
      <c r="AI101" s="37"/>
      <c r="AJ101" s="47"/>
      <c r="AK101" s="47"/>
      <c r="AL101" s="47"/>
      <c r="AM101" s="47"/>
      <c r="AN101" s="37"/>
      <c r="AO101" s="63"/>
      <c r="AP101" s="461"/>
    </row>
    <row r="102" spans="1:42" ht="29.25" customHeight="1">
      <c r="A102" s="22">
        <v>498</v>
      </c>
    </row>
    <row r="103" spans="1:42" ht="29.25" customHeight="1">
      <c r="A103" s="22" t="s">
        <v>2962</v>
      </c>
    </row>
    <row r="104" spans="1:42" ht="29.25" customHeight="1">
      <c r="A104" s="22" t="s">
        <v>2962</v>
      </c>
    </row>
    <row r="112" spans="1:42" ht="27.75" customHeight="1"/>
  </sheetData>
  <autoFilter ref="A1:AP112">
    <filterColumn colId="8">
      <filters blank="1">
        <filter val="DSS"/>
        <filter val="DSS reports"/>
        <filter val="DW"/>
        <filter val="DW, DSS"/>
        <filter val="DW, DSS, Cognos"/>
        <filter val="DW,DSS"/>
        <filter val="JSURS, DW, DSS"/>
        <filter val="QNXT"/>
      </filters>
    </filterColumn>
  </autoFilter>
  <sortState ref="A2:AP112">
    <sortCondition ref="S2:S112"/>
    <sortCondition ref="A2:A112"/>
  </sortState>
  <customSheetViews>
    <customSheetView guid="{EA8A7A39-1F34-4A33-9EEA-C7ED86B42646}" scale="85" showPageBreaks="1" fitToPage="1" printArea="1" showAutoFilter="1">
      <pane xSplit="5" ySplit="1" topLeftCell="G31" activePane="bottomRight" state="frozen"/>
      <selection pane="bottomRight" activeCell="G36" sqref="G36"/>
      <pageMargins left="0.7" right="0.7" top="0.75" bottom="0.75" header="0.3" footer="0.3"/>
      <printOptions gridLines="1"/>
      <pageSetup scale="46" fitToHeight="100" orientation="landscape" r:id="rId1"/>
      <headerFooter>
        <oddHeader>&amp;CMaineCare Data Issues Management Log</oddHeader>
        <oddFooter>&amp;R&amp;P Of &amp;N</oddFooter>
      </headerFooter>
      <autoFilter ref="C1:AA79"/>
    </customSheetView>
    <customSheetView guid="{0259F44C-CFC1-43E1-9AE8-D22443C57AEA}" scale="85" showPageBreaks="1" fitToPage="1" printArea="1">
      <pane xSplit="9" ySplit="1" topLeftCell="J21" activePane="bottomRight" state="frozen"/>
      <selection pane="bottomRight" activeCell="E24" sqref="E24"/>
      <pageMargins left="0.7" right="0.7" top="0.75" bottom="0.75" header="0.3" footer="0.3"/>
      <printOptions gridLines="1"/>
      <pageSetup scale="45" fitToHeight="0" orientation="landscape" r:id="rId2"/>
      <headerFooter>
        <oddHeader>&amp;CMaineCare Data Issues Management Log
&amp;D</oddHeader>
        <oddFooter>&amp;R&amp;P Of &amp;N</oddFooter>
      </headerFooter>
    </customSheetView>
    <customSheetView guid="{BF8E26C3-9E1F-411B-902C-0B4718A513DC}" scale="85" showPageBreaks="1" fitToPage="1" printArea="1" showAutoFilter="1">
      <pane xSplit="4" ySplit="1" topLeftCell="K2" activePane="bottomRight" state="frozen"/>
      <selection pane="bottomRight" activeCell="P4" sqref="P4"/>
      <pageMargins left="0.7" right="0.7" top="0.75" bottom="0.75" header="0.3" footer="0.3"/>
      <printOptions gridLines="1"/>
      <pageSetup scale="43" fitToHeight="100" orientation="landscape" r:id="rId3"/>
      <headerFooter>
        <oddHeader>&amp;CMaineCare Issues Management Log</oddHeader>
        <oddFooter>&amp;R&amp;P Of &amp;N</oddFooter>
      </headerFooter>
      <autoFilter ref="A1:AA152"/>
    </customSheetView>
    <customSheetView guid="{96DBED49-FE0B-4C93-9400-0EA53FC9BD79}" scale="89" showPageBreaks="1" fitToPage="1" showAutoFilter="1" hiddenColumns="1" topLeftCell="D1">
      <pane ySplit="4" topLeftCell="A5" activePane="bottomLeft" state="frozen"/>
      <selection pane="bottomLeft" activeCell="Y1" sqref="Y1"/>
      <pageMargins left="0.7" right="0.7" top="0.75" bottom="0.75" header="0.3" footer="0.3"/>
      <printOptions gridLines="1"/>
      <pageSetup scale="37" fitToHeight="0" orientation="landscape" r:id="rId4"/>
      <headerFooter>
        <oddHeader>&amp;CMaineCare Data Issues Management Log
&amp;D</oddHeader>
        <oddFooter>&amp;C&amp;A&amp;R&amp;P Of &amp;N</oddFooter>
      </headerFooter>
      <autoFilter ref="A1:Y63"/>
    </customSheetView>
    <customSheetView guid="{63C9C621-EEA1-4942-9E07-39F103D5DD7D}" scale="70" showPageBreaks="1" fitToPage="1">
      <pane ySplit="1" topLeftCell="A17" activePane="bottomLeft" state="frozen"/>
      <selection pane="bottomLeft" activeCell="K19" sqref="K19"/>
      <pageMargins left="0.7" right="0.7" top="0.75" bottom="0.75" header="0.3" footer="0.3"/>
      <printOptions gridLines="1"/>
      <pageSetup scale="31" fitToHeight="0" orientation="landscape" r:id="rId5"/>
      <headerFooter>
        <oddHeader>&amp;CMaineCare Data Issues Management Log
&amp;D</oddHeader>
        <oddFooter>&amp;C&amp;A&amp;R&amp;P Of &amp;N</oddFooter>
      </headerFooter>
    </customSheetView>
    <customSheetView guid="{16D54A74-5B01-41AA-AAFB-A55467F12ECD}" scale="70" showPageBreaks="1" fitToPage="1" printArea="1" hiddenColumns="1">
      <pane ySplit="1" topLeftCell="A27" activePane="bottomLeft" state="frozen"/>
      <selection pane="bottomLeft" activeCell="K30" sqref="K30"/>
      <pageMargins left="0.7" right="0.7" top="0.75" bottom="0.75" header="0.3" footer="0.3"/>
      <printOptions gridLines="1"/>
      <pageSetup scale="56" fitToHeight="0" orientation="landscape" r:id="rId6"/>
      <headerFooter>
        <oddHeader>&amp;CMaineCare Data Issues Management Log
&amp;D</oddHeader>
        <oddFooter>&amp;C&amp;A&amp;R&amp;P Of &amp;N</oddFooter>
      </headerFooter>
    </customSheetView>
    <customSheetView guid="{C2837481-105E-4820-87A9-7117AE3F4963}" scale="85" showPageBreaks="1" fitToPage="1" printArea="1" showAutoFilter="1">
      <pane xSplit="5" ySplit="1" topLeftCell="F29" activePane="bottomRight" state="frozen"/>
      <selection pane="bottomRight" activeCell="E30" sqref="E30"/>
      <pageMargins left="0.7" right="0.7" top="0.75" bottom="0.75" header="0.3" footer="0.3"/>
      <printOptions gridLines="1"/>
      <pageSetup scale="46" fitToHeight="100" orientation="landscape" r:id="rId7"/>
      <headerFooter>
        <oddHeader>&amp;CMaineCare Data Issues Management Log</oddHeader>
        <oddFooter>&amp;R&amp;P Of &amp;N</oddFooter>
      </headerFooter>
      <autoFilter ref="C1:AA77"/>
    </customSheetView>
    <customSheetView guid="{141F47ED-6AAC-470F-A8C5-B98E2F71C97F}" scale="70" showPageBreaks="1" fitToPage="1" printArea="1" hiddenColumns="1">
      <pane ySplit="1" topLeftCell="A2" activePane="bottomLeft" state="frozen"/>
      <selection pane="bottomLeft"/>
      <pageMargins left="0.7" right="0.7" top="0.75" bottom="0.75" header="0.3" footer="0.3"/>
      <printOptions gridLines="1"/>
      <pageSetup scale="53" fitToHeight="0" orientation="landscape" r:id="rId8"/>
      <headerFooter>
        <oddHeader>&amp;CMaineCare Data Issues Management Log
&amp;D</oddHeader>
        <oddFooter>&amp;C&amp;A&amp;R&amp;P Of &amp;N</oddFooter>
      </headerFooter>
    </customSheetView>
  </customSheetViews>
  <printOptions gridLines="1"/>
  <pageMargins left="0.7" right="0.7" top="0.75" bottom="0.75" header="0.3" footer="0.3"/>
  <pageSetup paperSize="17" scale="62" fitToHeight="0" orientation="landscape" r:id="rId9"/>
  <headerFooter>
    <oddHeader>&amp;CMaineCare Data Issues Management Log
&amp;D</oddHeader>
    <oddFooter>&amp;C&amp;A&amp;R&amp;P Of &amp;N</oddFooter>
  </headerFooter>
  <legacyDrawing r:id="rId10"/>
</worksheet>
</file>

<file path=xl/worksheets/sheet2.xml><?xml version="1.0" encoding="utf-8"?>
<worksheet xmlns="http://schemas.openxmlformats.org/spreadsheetml/2006/main" xmlns:r="http://schemas.openxmlformats.org/officeDocument/2006/relationships">
  <sheetPr>
    <tabColor rgb="FFFF0000"/>
  </sheetPr>
  <dimension ref="A1:AL820"/>
  <sheetViews>
    <sheetView zoomScale="90" zoomScaleNormal="90" workbookViewId="0">
      <pane xSplit="4" ySplit="1" topLeftCell="E804" activePane="bottomRight" state="frozen"/>
      <selection pane="topRight" activeCell="E1" sqref="E1"/>
      <selection pane="bottomLeft" activeCell="A2" sqref="A2"/>
      <selection pane="bottomRight" activeCell="A810" sqref="A810"/>
    </sheetView>
  </sheetViews>
  <sheetFormatPr defaultRowHeight="12.75"/>
  <cols>
    <col min="1" max="1" width="23.42578125" style="275" bestFit="1" customWidth="1"/>
    <col min="2" max="2" width="16.7109375" style="368" customWidth="1"/>
    <col min="3" max="3" width="19.7109375" style="368" customWidth="1"/>
    <col min="4" max="4" width="22.85546875" style="275" customWidth="1"/>
    <col min="5" max="5" width="81" style="275" customWidth="1"/>
    <col min="6" max="6" width="17.42578125" style="275" customWidth="1"/>
    <col min="7" max="7" width="22.7109375" style="275" customWidth="1"/>
    <col min="8" max="8" width="22.28515625" style="539" customWidth="1"/>
    <col min="9" max="9" width="17" style="539" customWidth="1"/>
    <col min="10" max="10" width="22.5703125" style="539" customWidth="1"/>
    <col min="11" max="11" width="16" style="539" customWidth="1"/>
    <col min="12" max="12" width="16" style="540" customWidth="1"/>
    <col min="13" max="13" width="74.140625" style="48" customWidth="1"/>
    <col min="14" max="14" width="19.42578125" style="275" bestFit="1" customWidth="1"/>
    <col min="15" max="15" width="17.7109375" style="275" customWidth="1"/>
    <col min="16" max="16384" width="9.140625" style="275"/>
  </cols>
  <sheetData>
    <row r="1" spans="1:15" s="25" customFormat="1" ht="44.25" customHeight="1">
      <c r="A1" s="265" t="s">
        <v>3326</v>
      </c>
      <c r="B1" s="266" t="s">
        <v>1474</v>
      </c>
      <c r="C1" s="266" t="s">
        <v>3327</v>
      </c>
      <c r="D1" s="267" t="s">
        <v>3328</v>
      </c>
      <c r="E1" s="267" t="s">
        <v>3329</v>
      </c>
      <c r="F1" s="267" t="s">
        <v>3330</v>
      </c>
      <c r="G1" s="519" t="s">
        <v>3331</v>
      </c>
      <c r="H1" s="520" t="s">
        <v>3332</v>
      </c>
      <c r="I1" s="520" t="s">
        <v>2824</v>
      </c>
      <c r="J1" s="520" t="s">
        <v>3333</v>
      </c>
      <c r="K1" s="520" t="s">
        <v>1475</v>
      </c>
      <c r="L1" s="521" t="s">
        <v>3334</v>
      </c>
      <c r="M1" s="519" t="s">
        <v>3335</v>
      </c>
      <c r="N1" s="519" t="s">
        <v>2334</v>
      </c>
      <c r="O1" s="522" t="s">
        <v>3336</v>
      </c>
    </row>
    <row r="2" spans="1:15">
      <c r="A2" s="268" t="s">
        <v>3337</v>
      </c>
      <c r="B2" s="269">
        <v>795392</v>
      </c>
      <c r="C2" s="269"/>
      <c r="D2" s="268" t="s">
        <v>1046</v>
      </c>
      <c r="E2" s="270" t="s">
        <v>1476</v>
      </c>
      <c r="F2" s="271" t="s">
        <v>3338</v>
      </c>
      <c r="G2" s="220"/>
      <c r="H2" s="272">
        <v>41177</v>
      </c>
      <c r="I2" s="272"/>
      <c r="J2" s="272">
        <v>41177</v>
      </c>
      <c r="K2" s="272">
        <v>41177</v>
      </c>
      <c r="L2" s="273">
        <f ca="1">IF(H2="","",NETWORKDAYS(H2,IF(K2="",TODAY(),K2)))</f>
        <v>1</v>
      </c>
      <c r="M2" s="274" t="s">
        <v>1477</v>
      </c>
      <c r="N2" s="274" t="s">
        <v>2335</v>
      </c>
      <c r="O2" s="268"/>
    </row>
    <row r="3" spans="1:15" ht="25.5">
      <c r="A3" s="268" t="s">
        <v>3337</v>
      </c>
      <c r="B3" s="269">
        <v>795945</v>
      </c>
      <c r="C3" s="269"/>
      <c r="D3" s="488" t="s">
        <v>3750</v>
      </c>
      <c r="E3" s="274" t="s">
        <v>1479</v>
      </c>
      <c r="F3" s="271" t="s">
        <v>3338</v>
      </c>
      <c r="G3" s="276"/>
      <c r="H3" s="272">
        <v>41178</v>
      </c>
      <c r="I3" s="272"/>
      <c r="J3" s="272">
        <v>41178</v>
      </c>
      <c r="K3" s="272">
        <v>41178</v>
      </c>
      <c r="L3" s="273">
        <f t="shared" ref="L3:L66" ca="1" si="0">IF(H3="","",NETWORKDAYS(H3,IF(K3="",TODAY(),K3)))</f>
        <v>1</v>
      </c>
      <c r="M3" s="274" t="s">
        <v>1480</v>
      </c>
      <c r="N3" s="274" t="s">
        <v>2335</v>
      </c>
      <c r="O3" s="268"/>
    </row>
    <row r="4" spans="1:15">
      <c r="A4" s="268" t="s">
        <v>3337</v>
      </c>
      <c r="B4" s="277">
        <v>795849</v>
      </c>
      <c r="C4" s="277"/>
      <c r="D4" s="268" t="s">
        <v>1481</v>
      </c>
      <c r="E4" s="268" t="s">
        <v>1482</v>
      </c>
      <c r="F4" s="274" t="s">
        <v>3339</v>
      </c>
      <c r="G4" s="278"/>
      <c r="H4" s="272">
        <v>41178</v>
      </c>
      <c r="I4" s="272"/>
      <c r="J4" s="272">
        <v>41178</v>
      </c>
      <c r="K4" s="272">
        <v>41179</v>
      </c>
      <c r="L4" s="273">
        <f t="shared" ca="1" si="0"/>
        <v>2</v>
      </c>
      <c r="M4" s="274" t="s">
        <v>1483</v>
      </c>
      <c r="N4" s="274" t="s">
        <v>26</v>
      </c>
      <c r="O4" s="268"/>
    </row>
    <row r="5" spans="1:15" ht="267.75">
      <c r="A5" s="268" t="s">
        <v>3337</v>
      </c>
      <c r="B5" s="279">
        <v>796610</v>
      </c>
      <c r="C5" s="279"/>
      <c r="D5" s="488" t="s">
        <v>3750</v>
      </c>
      <c r="E5" s="268" t="s">
        <v>1484</v>
      </c>
      <c r="F5" s="274" t="s">
        <v>3339</v>
      </c>
      <c r="G5" s="278"/>
      <c r="H5" s="272">
        <v>41179</v>
      </c>
      <c r="I5" s="272"/>
      <c r="J5" s="272">
        <v>41198</v>
      </c>
      <c r="K5" s="272">
        <v>41198</v>
      </c>
      <c r="L5" s="273">
        <f t="shared" ca="1" si="0"/>
        <v>14</v>
      </c>
      <c r="M5" s="274" t="s">
        <v>1485</v>
      </c>
      <c r="N5" s="268" t="s">
        <v>2336</v>
      </c>
      <c r="O5" s="268"/>
    </row>
    <row r="6" spans="1:15">
      <c r="A6" s="268" t="s">
        <v>3337</v>
      </c>
      <c r="B6" s="279">
        <v>796488</v>
      </c>
      <c r="C6" s="279"/>
      <c r="D6" s="488" t="s">
        <v>3750</v>
      </c>
      <c r="E6" s="268" t="s">
        <v>1486</v>
      </c>
      <c r="F6" s="274" t="s">
        <v>3339</v>
      </c>
      <c r="G6" s="278"/>
      <c r="H6" s="272">
        <v>41179</v>
      </c>
      <c r="I6" s="272"/>
      <c r="J6" s="272">
        <v>41198</v>
      </c>
      <c r="K6" s="272">
        <v>41200</v>
      </c>
      <c r="L6" s="273">
        <f t="shared" ca="1" si="0"/>
        <v>16</v>
      </c>
      <c r="M6" s="274" t="s">
        <v>1487</v>
      </c>
      <c r="N6" s="274" t="s">
        <v>2336</v>
      </c>
      <c r="O6" s="268"/>
    </row>
    <row r="7" spans="1:15" ht="25.5">
      <c r="A7" s="268" t="s">
        <v>3337</v>
      </c>
      <c r="B7" s="279">
        <v>796627</v>
      </c>
      <c r="C7" s="279"/>
      <c r="D7" s="488" t="s">
        <v>3750</v>
      </c>
      <c r="E7" s="268" t="s">
        <v>1488</v>
      </c>
      <c r="F7" s="274" t="s">
        <v>3340</v>
      </c>
      <c r="G7" s="278"/>
      <c r="H7" s="272">
        <v>41179</v>
      </c>
      <c r="I7" s="272"/>
      <c r="J7" s="272">
        <v>41555</v>
      </c>
      <c r="K7" s="272">
        <v>41193</v>
      </c>
      <c r="L7" s="273">
        <f t="shared" ca="1" si="0"/>
        <v>11</v>
      </c>
      <c r="M7" s="274" t="s">
        <v>1489</v>
      </c>
      <c r="N7" s="274" t="s">
        <v>2336</v>
      </c>
      <c r="O7" s="268"/>
    </row>
    <row r="8" spans="1:15" ht="25.5">
      <c r="A8" s="268" t="s">
        <v>3337</v>
      </c>
      <c r="B8" s="279">
        <v>796634</v>
      </c>
      <c r="C8" s="279"/>
      <c r="D8" s="488" t="s">
        <v>3750</v>
      </c>
      <c r="E8" s="274" t="s">
        <v>1490</v>
      </c>
      <c r="F8" s="274" t="s">
        <v>3339</v>
      </c>
      <c r="G8" s="276"/>
      <c r="H8" s="272">
        <v>41179</v>
      </c>
      <c r="I8" s="272"/>
      <c r="J8" s="272">
        <v>41183</v>
      </c>
      <c r="K8" s="272">
        <v>41183</v>
      </c>
      <c r="L8" s="273">
        <f t="shared" ca="1" si="0"/>
        <v>3</v>
      </c>
      <c r="M8" s="274" t="s">
        <v>1491</v>
      </c>
      <c r="N8" s="268" t="s">
        <v>2337</v>
      </c>
      <c r="O8" s="268"/>
    </row>
    <row r="9" spans="1:15" ht="57" customHeight="1">
      <c r="A9" s="268" t="s">
        <v>3337</v>
      </c>
      <c r="B9" s="269">
        <v>796565</v>
      </c>
      <c r="C9" s="269"/>
      <c r="D9" s="268" t="s">
        <v>828</v>
      </c>
      <c r="E9" s="270" t="s">
        <v>1492</v>
      </c>
      <c r="F9" s="274" t="s">
        <v>3339</v>
      </c>
      <c r="G9" s="220"/>
      <c r="H9" s="272">
        <v>41179</v>
      </c>
      <c r="I9" s="272"/>
      <c r="J9" s="272">
        <v>41344</v>
      </c>
      <c r="K9" s="272">
        <v>41400</v>
      </c>
      <c r="L9" s="273">
        <f t="shared" ca="1" si="0"/>
        <v>158</v>
      </c>
      <c r="M9" s="274" t="s">
        <v>2973</v>
      </c>
      <c r="N9" s="268" t="s">
        <v>2336</v>
      </c>
      <c r="O9" s="268"/>
    </row>
    <row r="10" spans="1:15">
      <c r="A10" s="268" t="s">
        <v>3337</v>
      </c>
      <c r="B10" s="277">
        <v>798060</v>
      </c>
      <c r="C10" s="277"/>
      <c r="D10" s="268" t="s">
        <v>1046</v>
      </c>
      <c r="E10" s="268" t="s">
        <v>1533</v>
      </c>
      <c r="F10" s="274" t="s">
        <v>3339</v>
      </c>
      <c r="G10" s="278"/>
      <c r="H10" s="272">
        <v>41183</v>
      </c>
      <c r="I10" s="272"/>
      <c r="J10" s="272">
        <v>41185</v>
      </c>
      <c r="K10" s="272">
        <v>41185</v>
      </c>
      <c r="L10" s="273">
        <f t="shared" ca="1" si="0"/>
        <v>3</v>
      </c>
      <c r="M10" s="274" t="s">
        <v>1493</v>
      </c>
      <c r="N10" s="274" t="s">
        <v>2337</v>
      </c>
      <c r="O10" s="268"/>
    </row>
    <row r="11" spans="1:15" ht="25.5">
      <c r="A11" s="268" t="s">
        <v>3337</v>
      </c>
      <c r="B11" s="269">
        <v>798190</v>
      </c>
      <c r="C11" s="269"/>
      <c r="D11" s="488" t="s">
        <v>3750</v>
      </c>
      <c r="E11" s="270" t="s">
        <v>1494</v>
      </c>
      <c r="F11" s="271" t="s">
        <v>3338</v>
      </c>
      <c r="G11" s="220"/>
      <c r="H11" s="272">
        <v>41184</v>
      </c>
      <c r="I11" s="272"/>
      <c r="J11" s="272">
        <v>41555</v>
      </c>
      <c r="K11" s="272">
        <v>41190</v>
      </c>
      <c r="L11" s="273">
        <f t="shared" ca="1" si="0"/>
        <v>5</v>
      </c>
      <c r="M11" s="274" t="s">
        <v>1495</v>
      </c>
      <c r="N11" s="274" t="s">
        <v>26</v>
      </c>
      <c r="O11" s="268"/>
    </row>
    <row r="12" spans="1:15" ht="38.25">
      <c r="A12" s="268" t="s">
        <v>3337</v>
      </c>
      <c r="B12" s="279">
        <v>798701</v>
      </c>
      <c r="C12" s="279"/>
      <c r="D12" s="488" t="s">
        <v>3750</v>
      </c>
      <c r="E12" s="270" t="s">
        <v>1496</v>
      </c>
      <c r="F12" s="271" t="s">
        <v>3338</v>
      </c>
      <c r="G12" s="220"/>
      <c r="H12" s="272">
        <v>41185</v>
      </c>
      <c r="I12" s="272"/>
      <c r="J12" s="272">
        <v>41192</v>
      </c>
      <c r="K12" s="272">
        <v>41192</v>
      </c>
      <c r="L12" s="273">
        <f t="shared" ca="1" si="0"/>
        <v>6</v>
      </c>
      <c r="M12" s="274" t="s">
        <v>1497</v>
      </c>
      <c r="N12" s="274" t="s">
        <v>2337</v>
      </c>
      <c r="O12" s="268"/>
    </row>
    <row r="13" spans="1:15" ht="63.75">
      <c r="A13" s="268" t="s">
        <v>3337</v>
      </c>
      <c r="B13" s="269">
        <v>799019</v>
      </c>
      <c r="C13" s="269"/>
      <c r="D13" s="268" t="s">
        <v>1046</v>
      </c>
      <c r="E13" s="280" t="s">
        <v>1498</v>
      </c>
      <c r="F13" s="274" t="s">
        <v>3340</v>
      </c>
      <c r="G13" s="281"/>
      <c r="H13" s="272">
        <v>41185</v>
      </c>
      <c r="I13" s="272"/>
      <c r="J13" s="272">
        <v>41193</v>
      </c>
      <c r="K13" s="272">
        <v>41194</v>
      </c>
      <c r="L13" s="273">
        <f t="shared" ca="1" si="0"/>
        <v>8</v>
      </c>
      <c r="M13" s="274" t="s">
        <v>1534</v>
      </c>
      <c r="N13" s="268" t="s">
        <v>2336</v>
      </c>
      <c r="O13" s="268"/>
    </row>
    <row r="14" spans="1:15">
      <c r="A14" s="268" t="s">
        <v>3337</v>
      </c>
      <c r="B14" s="279">
        <v>798805</v>
      </c>
      <c r="C14" s="279"/>
      <c r="D14" s="488" t="s">
        <v>3750</v>
      </c>
      <c r="E14" s="274" t="s">
        <v>1499</v>
      </c>
      <c r="F14" s="274" t="s">
        <v>3340</v>
      </c>
      <c r="G14" s="276"/>
      <c r="H14" s="272">
        <v>41185</v>
      </c>
      <c r="I14" s="272"/>
      <c r="J14" s="272">
        <v>41185</v>
      </c>
      <c r="K14" s="272">
        <v>41192</v>
      </c>
      <c r="L14" s="273">
        <f t="shared" ca="1" si="0"/>
        <v>6</v>
      </c>
      <c r="M14" s="274" t="s">
        <v>1500</v>
      </c>
      <c r="N14" s="274" t="s">
        <v>2337</v>
      </c>
      <c r="O14" s="268"/>
    </row>
    <row r="15" spans="1:15">
      <c r="A15" s="268" t="s">
        <v>3337</v>
      </c>
      <c r="B15" s="279">
        <v>798916</v>
      </c>
      <c r="C15" s="279"/>
      <c r="D15" s="488" t="s">
        <v>3750</v>
      </c>
      <c r="E15" s="268" t="s">
        <v>1501</v>
      </c>
      <c r="F15" s="271" t="s">
        <v>3338</v>
      </c>
      <c r="G15" s="278"/>
      <c r="H15" s="272">
        <v>41185</v>
      </c>
      <c r="I15" s="272"/>
      <c r="J15" s="272">
        <v>41185</v>
      </c>
      <c r="K15" s="272">
        <v>41185</v>
      </c>
      <c r="L15" s="273">
        <f t="shared" ca="1" si="0"/>
        <v>1</v>
      </c>
      <c r="M15" s="274" t="s">
        <v>1502</v>
      </c>
      <c r="N15" s="274" t="s">
        <v>2338</v>
      </c>
      <c r="O15" s="268"/>
    </row>
    <row r="16" spans="1:15" ht="76.5">
      <c r="A16" s="268" t="s">
        <v>3337</v>
      </c>
      <c r="B16" s="269">
        <v>799298</v>
      </c>
      <c r="C16" s="269"/>
      <c r="D16" s="268" t="s">
        <v>1046</v>
      </c>
      <c r="E16" s="274" t="s">
        <v>1503</v>
      </c>
      <c r="F16" s="274" t="s">
        <v>3339</v>
      </c>
      <c r="G16" s="276"/>
      <c r="H16" s="272">
        <v>41186</v>
      </c>
      <c r="I16" s="272"/>
      <c r="J16" s="272">
        <v>41187</v>
      </c>
      <c r="K16" s="272">
        <v>41192</v>
      </c>
      <c r="L16" s="273">
        <f t="shared" ca="1" si="0"/>
        <v>5</v>
      </c>
      <c r="M16" s="274" t="s">
        <v>1504</v>
      </c>
      <c r="N16" s="274" t="s">
        <v>2336</v>
      </c>
      <c r="O16" s="268"/>
    </row>
    <row r="17" spans="1:15" ht="25.5">
      <c r="A17" s="268" t="s">
        <v>3337</v>
      </c>
      <c r="B17" s="282">
        <v>800474</v>
      </c>
      <c r="C17" s="282"/>
      <c r="D17" s="268" t="s">
        <v>1046</v>
      </c>
      <c r="E17" s="271" t="s">
        <v>1505</v>
      </c>
      <c r="F17" s="271" t="s">
        <v>3338</v>
      </c>
      <c r="G17" s="283"/>
      <c r="H17" s="272">
        <v>41191</v>
      </c>
      <c r="I17" s="272"/>
      <c r="J17" s="272">
        <v>41191</v>
      </c>
      <c r="K17" s="272">
        <v>41191</v>
      </c>
      <c r="L17" s="273">
        <f t="shared" ca="1" si="0"/>
        <v>1</v>
      </c>
      <c r="M17" s="274" t="s">
        <v>1506</v>
      </c>
      <c r="N17" s="274" t="s">
        <v>2338</v>
      </c>
      <c r="O17" s="268"/>
    </row>
    <row r="18" spans="1:15" ht="165.75">
      <c r="A18" s="268" t="s">
        <v>3337</v>
      </c>
      <c r="B18" s="284">
        <v>800704</v>
      </c>
      <c r="C18" s="284"/>
      <c r="D18" s="268" t="s">
        <v>1507</v>
      </c>
      <c r="E18" s="268" t="s">
        <v>1508</v>
      </c>
      <c r="F18" s="274" t="s">
        <v>3339</v>
      </c>
      <c r="G18" s="278"/>
      <c r="H18" s="272">
        <v>41192</v>
      </c>
      <c r="I18" s="272"/>
      <c r="J18" s="272">
        <v>41192</v>
      </c>
      <c r="K18" s="272">
        <v>41192</v>
      </c>
      <c r="L18" s="273">
        <f t="shared" ca="1" si="0"/>
        <v>1</v>
      </c>
      <c r="M18" s="274" t="s">
        <v>1509</v>
      </c>
      <c r="N18" s="268" t="s">
        <v>2336</v>
      </c>
      <c r="O18" s="268"/>
    </row>
    <row r="19" spans="1:15" ht="178.5">
      <c r="A19" s="268" t="s">
        <v>3337</v>
      </c>
      <c r="B19" s="284">
        <v>800792</v>
      </c>
      <c r="C19" s="284"/>
      <c r="D19" s="488" t="s">
        <v>3750</v>
      </c>
      <c r="E19" s="270" t="s">
        <v>1510</v>
      </c>
      <c r="F19" s="274" t="s">
        <v>3339</v>
      </c>
      <c r="G19" s="220"/>
      <c r="H19" s="272">
        <v>41192</v>
      </c>
      <c r="I19" s="272"/>
      <c r="J19" s="272">
        <v>41200</v>
      </c>
      <c r="K19" s="285">
        <v>41205</v>
      </c>
      <c r="L19" s="273">
        <f t="shared" ca="1" si="0"/>
        <v>10</v>
      </c>
      <c r="M19" s="274" t="s">
        <v>1511</v>
      </c>
      <c r="N19" s="268" t="s">
        <v>2336</v>
      </c>
      <c r="O19" s="268"/>
    </row>
    <row r="20" spans="1:15" ht="51">
      <c r="A20" s="268" t="s">
        <v>3337</v>
      </c>
      <c r="B20" s="279">
        <v>795572</v>
      </c>
      <c r="C20" s="279"/>
      <c r="D20" s="268" t="s">
        <v>1512</v>
      </c>
      <c r="E20" s="274" t="s">
        <v>1513</v>
      </c>
      <c r="F20" s="274" t="s">
        <v>3339</v>
      </c>
      <c r="G20" s="276"/>
      <c r="H20" s="272">
        <v>41193</v>
      </c>
      <c r="I20" s="272"/>
      <c r="J20" s="272">
        <v>41193</v>
      </c>
      <c r="K20" s="272">
        <v>41194</v>
      </c>
      <c r="L20" s="273">
        <f t="shared" ca="1" si="0"/>
        <v>2</v>
      </c>
      <c r="M20" s="274" t="s">
        <v>1514</v>
      </c>
      <c r="N20" s="268" t="s">
        <v>2337</v>
      </c>
      <c r="O20" s="268"/>
    </row>
    <row r="21" spans="1:15" ht="51">
      <c r="A21" s="268" t="s">
        <v>3337</v>
      </c>
      <c r="B21" s="279">
        <v>803098</v>
      </c>
      <c r="C21" s="279"/>
      <c r="D21" s="488" t="s">
        <v>3750</v>
      </c>
      <c r="E21" s="274" t="s">
        <v>1515</v>
      </c>
      <c r="F21" s="274" t="s">
        <v>3338</v>
      </c>
      <c r="G21" s="276"/>
      <c r="H21" s="272">
        <v>41194</v>
      </c>
      <c r="I21" s="272"/>
      <c r="J21" s="272">
        <v>41194</v>
      </c>
      <c r="K21" s="272">
        <v>41194</v>
      </c>
      <c r="L21" s="273">
        <f t="shared" ca="1" si="0"/>
        <v>1</v>
      </c>
      <c r="M21" s="274" t="s">
        <v>1516</v>
      </c>
      <c r="N21" s="274" t="s">
        <v>2339</v>
      </c>
      <c r="O21" s="268"/>
    </row>
    <row r="22" spans="1:15">
      <c r="A22" s="268" t="s">
        <v>3337</v>
      </c>
      <c r="B22" s="284">
        <v>704413</v>
      </c>
      <c r="C22" s="284"/>
      <c r="D22" s="488" t="s">
        <v>3750</v>
      </c>
      <c r="E22" s="268" t="s">
        <v>1517</v>
      </c>
      <c r="F22" s="268"/>
      <c r="G22" s="278"/>
      <c r="H22" s="272">
        <v>41198</v>
      </c>
      <c r="I22" s="272"/>
      <c r="J22" s="272">
        <v>41198</v>
      </c>
      <c r="K22" s="272">
        <v>41198</v>
      </c>
      <c r="L22" s="273">
        <f t="shared" ca="1" si="0"/>
        <v>1</v>
      </c>
      <c r="M22" s="270" t="s">
        <v>1532</v>
      </c>
      <c r="N22" s="268" t="s">
        <v>26</v>
      </c>
      <c r="O22" s="268"/>
    </row>
    <row r="23" spans="1:15" ht="25.5">
      <c r="A23" s="268" t="s">
        <v>3337</v>
      </c>
      <c r="B23" s="279">
        <v>806021</v>
      </c>
      <c r="C23" s="279"/>
      <c r="D23" s="488" t="s">
        <v>3750</v>
      </c>
      <c r="E23" s="274" t="s">
        <v>1518</v>
      </c>
      <c r="F23" s="274" t="s">
        <v>3339</v>
      </c>
      <c r="G23" s="276"/>
      <c r="H23" s="272">
        <v>41204</v>
      </c>
      <c r="I23" s="272"/>
      <c r="J23" s="272">
        <v>41206</v>
      </c>
      <c r="K23" s="272">
        <v>41207</v>
      </c>
      <c r="L23" s="273">
        <f t="shared" ca="1" si="0"/>
        <v>4</v>
      </c>
      <c r="M23" s="274" t="s">
        <v>1519</v>
      </c>
      <c r="N23" s="268" t="s">
        <v>26</v>
      </c>
      <c r="O23" s="268"/>
    </row>
    <row r="24" spans="1:15" ht="76.5">
      <c r="A24" s="268" t="s">
        <v>3337</v>
      </c>
      <c r="B24" s="282">
        <v>806463</v>
      </c>
      <c r="C24" s="282"/>
      <c r="D24" s="268" t="s">
        <v>1046</v>
      </c>
      <c r="E24" s="274" t="s">
        <v>1520</v>
      </c>
      <c r="F24" s="274" t="s">
        <v>3340</v>
      </c>
      <c r="G24" s="276"/>
      <c r="H24" s="272">
        <v>41205</v>
      </c>
      <c r="I24" s="272"/>
      <c r="J24" s="272">
        <v>41205</v>
      </c>
      <c r="K24" s="272">
        <v>41212</v>
      </c>
      <c r="L24" s="273">
        <f t="shared" ca="1" si="0"/>
        <v>6</v>
      </c>
      <c r="M24" s="274" t="s">
        <v>1521</v>
      </c>
      <c r="N24" s="268" t="s">
        <v>2336</v>
      </c>
      <c r="O24" s="268"/>
    </row>
    <row r="25" spans="1:15" ht="90">
      <c r="A25" s="268" t="s">
        <v>3337</v>
      </c>
      <c r="B25" s="279">
        <v>806564</v>
      </c>
      <c r="C25" s="279"/>
      <c r="D25" s="488" t="s">
        <v>3750</v>
      </c>
      <c r="E25" s="274" t="s">
        <v>1535</v>
      </c>
      <c r="F25" s="274" t="s">
        <v>3340</v>
      </c>
      <c r="G25" s="276"/>
      <c r="H25" s="272">
        <v>41205</v>
      </c>
      <c r="I25" s="272"/>
      <c r="J25" s="272">
        <v>41205</v>
      </c>
      <c r="K25" s="272">
        <v>41205</v>
      </c>
      <c r="L25" s="273">
        <f t="shared" ca="1" si="0"/>
        <v>1</v>
      </c>
      <c r="M25" s="286" t="s">
        <v>1522</v>
      </c>
      <c r="N25" s="268" t="s">
        <v>2336</v>
      </c>
      <c r="O25" s="268"/>
    </row>
    <row r="26" spans="1:15" ht="51">
      <c r="A26" s="268" t="s">
        <v>3337</v>
      </c>
      <c r="B26" s="284">
        <v>808471</v>
      </c>
      <c r="C26" s="284"/>
      <c r="D26" s="268" t="s">
        <v>1046</v>
      </c>
      <c r="E26" s="270" t="s">
        <v>1536</v>
      </c>
      <c r="F26" s="274" t="s">
        <v>3340</v>
      </c>
      <c r="G26" s="220"/>
      <c r="H26" s="272">
        <v>41211</v>
      </c>
      <c r="I26" s="272"/>
      <c r="J26" s="272">
        <v>41212</v>
      </c>
      <c r="K26" s="272">
        <v>41212</v>
      </c>
      <c r="L26" s="273">
        <f t="shared" ca="1" si="0"/>
        <v>2</v>
      </c>
      <c r="M26" s="274" t="s">
        <v>1537</v>
      </c>
      <c r="N26" s="268" t="s">
        <v>2337</v>
      </c>
      <c r="O26" s="268"/>
    </row>
    <row r="27" spans="1:15">
      <c r="A27" s="268" t="s">
        <v>3337</v>
      </c>
      <c r="B27" s="279">
        <v>809811</v>
      </c>
      <c r="C27" s="279"/>
      <c r="D27" s="488" t="s">
        <v>3750</v>
      </c>
      <c r="E27" s="274" t="s">
        <v>1523</v>
      </c>
      <c r="F27" s="274" t="s">
        <v>3339</v>
      </c>
      <c r="G27" s="276"/>
      <c r="H27" s="272">
        <v>41213</v>
      </c>
      <c r="I27" s="272"/>
      <c r="J27" s="272">
        <v>41219</v>
      </c>
      <c r="K27" s="272">
        <v>41219</v>
      </c>
      <c r="L27" s="273">
        <f t="shared" ca="1" si="0"/>
        <v>5</v>
      </c>
      <c r="M27" s="274" t="s">
        <v>2825</v>
      </c>
      <c r="N27" s="268" t="s">
        <v>2336</v>
      </c>
      <c r="O27" s="268"/>
    </row>
    <row r="28" spans="1:15">
      <c r="A28" s="268" t="s">
        <v>3337</v>
      </c>
      <c r="B28" s="284">
        <v>810650</v>
      </c>
      <c r="C28" s="284"/>
      <c r="D28" s="268" t="s">
        <v>1046</v>
      </c>
      <c r="E28" s="268" t="s">
        <v>1524</v>
      </c>
      <c r="F28" s="274" t="s">
        <v>3340</v>
      </c>
      <c r="G28" s="278"/>
      <c r="H28" s="272">
        <v>41214</v>
      </c>
      <c r="I28" s="272"/>
      <c r="J28" s="272">
        <v>41215</v>
      </c>
      <c r="K28" s="272">
        <v>41215</v>
      </c>
      <c r="L28" s="273">
        <f t="shared" ca="1" si="0"/>
        <v>2</v>
      </c>
      <c r="M28" s="274" t="s">
        <v>1525</v>
      </c>
      <c r="N28" s="268" t="s">
        <v>2337</v>
      </c>
      <c r="O28" s="268"/>
    </row>
    <row r="29" spans="1:15" ht="25.5">
      <c r="A29" s="268" t="s">
        <v>3337</v>
      </c>
      <c r="B29" s="282">
        <v>810604</v>
      </c>
      <c r="C29" s="282"/>
      <c r="D29" s="488" t="s">
        <v>3750</v>
      </c>
      <c r="E29" s="274" t="s">
        <v>1526</v>
      </c>
      <c r="F29" s="274" t="s">
        <v>3339</v>
      </c>
      <c r="G29" s="276"/>
      <c r="H29" s="272">
        <v>41214</v>
      </c>
      <c r="I29" s="272"/>
      <c r="J29" s="272">
        <v>41221</v>
      </c>
      <c r="K29" s="272">
        <v>41221</v>
      </c>
      <c r="L29" s="273">
        <f t="shared" ca="1" si="0"/>
        <v>6</v>
      </c>
      <c r="M29" s="274" t="s">
        <v>1527</v>
      </c>
      <c r="N29" s="268" t="s">
        <v>2337</v>
      </c>
      <c r="O29" s="268"/>
    </row>
    <row r="30" spans="1:15">
      <c r="A30" s="268" t="s">
        <v>3337</v>
      </c>
      <c r="B30" s="282">
        <v>816919</v>
      </c>
      <c r="C30" s="282"/>
      <c r="D30" s="268" t="s">
        <v>1046</v>
      </c>
      <c r="E30" s="274" t="s">
        <v>1528</v>
      </c>
      <c r="F30" s="274" t="s">
        <v>3340</v>
      </c>
      <c r="G30" s="276"/>
      <c r="H30" s="272">
        <v>41220</v>
      </c>
      <c r="I30" s="272"/>
      <c r="J30" s="272">
        <v>41221</v>
      </c>
      <c r="K30" s="272">
        <v>41221</v>
      </c>
      <c r="L30" s="273">
        <f t="shared" ca="1" si="0"/>
        <v>2</v>
      </c>
      <c r="M30" s="274" t="s">
        <v>1529</v>
      </c>
      <c r="N30" s="268" t="s">
        <v>26</v>
      </c>
      <c r="O30" s="268"/>
    </row>
    <row r="31" spans="1:15" ht="114.75">
      <c r="A31" s="268" t="s">
        <v>3337</v>
      </c>
      <c r="B31" s="284">
        <v>816898</v>
      </c>
      <c r="C31" s="284"/>
      <c r="D31" s="488" t="s">
        <v>3750</v>
      </c>
      <c r="E31" s="268" t="s">
        <v>1530</v>
      </c>
      <c r="F31" s="274" t="s">
        <v>3339</v>
      </c>
      <c r="G31" s="278"/>
      <c r="H31" s="272">
        <v>41220</v>
      </c>
      <c r="I31" s="272"/>
      <c r="J31" s="272">
        <v>41221</v>
      </c>
      <c r="K31" s="272">
        <v>41221</v>
      </c>
      <c r="L31" s="273">
        <f t="shared" ca="1" si="0"/>
        <v>2</v>
      </c>
      <c r="M31" s="274" t="s">
        <v>2607</v>
      </c>
      <c r="N31" s="268" t="s">
        <v>2337</v>
      </c>
      <c r="O31" s="268"/>
    </row>
    <row r="32" spans="1:15" ht="265.5" customHeight="1">
      <c r="A32" s="268" t="s">
        <v>3337</v>
      </c>
      <c r="B32" s="279">
        <v>818032</v>
      </c>
      <c r="C32" s="279"/>
      <c r="D32" s="488" t="s">
        <v>3750</v>
      </c>
      <c r="E32" s="274" t="s">
        <v>1538</v>
      </c>
      <c r="F32" s="274" t="s">
        <v>3340</v>
      </c>
      <c r="G32" s="276"/>
      <c r="H32" s="272">
        <v>41222</v>
      </c>
      <c r="I32" s="272"/>
      <c r="J32" s="272">
        <v>41226</v>
      </c>
      <c r="K32" s="272">
        <v>41227</v>
      </c>
      <c r="L32" s="273">
        <f t="shared" ca="1" si="0"/>
        <v>4</v>
      </c>
      <c r="M32" s="274" t="s">
        <v>1539</v>
      </c>
      <c r="N32" s="268" t="s">
        <v>2336</v>
      </c>
      <c r="O32" s="268"/>
    </row>
    <row r="33" spans="1:15" ht="25.5">
      <c r="A33" s="268" t="s">
        <v>3337</v>
      </c>
      <c r="B33" s="279">
        <v>820014</v>
      </c>
      <c r="C33" s="279"/>
      <c r="D33" s="488" t="s">
        <v>3750</v>
      </c>
      <c r="E33" s="274" t="s">
        <v>1531</v>
      </c>
      <c r="F33" s="274" t="s">
        <v>3338</v>
      </c>
      <c r="G33" s="276"/>
      <c r="H33" s="272">
        <v>41228</v>
      </c>
      <c r="I33" s="272"/>
      <c r="J33" s="272">
        <v>41228</v>
      </c>
      <c r="K33" s="272">
        <v>41229</v>
      </c>
      <c r="L33" s="273">
        <f t="shared" ca="1" si="0"/>
        <v>2</v>
      </c>
      <c r="M33" s="274"/>
      <c r="N33" s="268" t="s">
        <v>2336</v>
      </c>
      <c r="O33" s="268"/>
    </row>
    <row r="34" spans="1:15">
      <c r="A34" s="268" t="s">
        <v>3337</v>
      </c>
      <c r="B34" s="279">
        <v>822042</v>
      </c>
      <c r="C34" s="279"/>
      <c r="D34" s="488" t="s">
        <v>3750</v>
      </c>
      <c r="E34" s="274" t="s">
        <v>2253</v>
      </c>
      <c r="F34" s="274" t="s">
        <v>3340</v>
      </c>
      <c r="G34" s="276"/>
      <c r="H34" s="272">
        <v>41233</v>
      </c>
      <c r="I34" s="272"/>
      <c r="J34" s="272">
        <v>41246</v>
      </c>
      <c r="K34" s="272">
        <v>41246</v>
      </c>
      <c r="L34" s="273">
        <f t="shared" ca="1" si="0"/>
        <v>10</v>
      </c>
      <c r="M34" s="274" t="s">
        <v>2366</v>
      </c>
      <c r="N34" s="268" t="s">
        <v>2336</v>
      </c>
      <c r="O34" s="268"/>
    </row>
    <row r="35" spans="1:15" ht="25.5">
      <c r="A35" s="268" t="s">
        <v>3337</v>
      </c>
      <c r="B35" s="282">
        <v>823390</v>
      </c>
      <c r="C35" s="282"/>
      <c r="D35" s="268" t="s">
        <v>1046</v>
      </c>
      <c r="E35" s="287" t="s">
        <v>2323</v>
      </c>
      <c r="F35" s="274" t="s">
        <v>3339</v>
      </c>
      <c r="G35" s="283"/>
      <c r="H35" s="272">
        <v>41241</v>
      </c>
      <c r="I35" s="272"/>
      <c r="J35" s="272">
        <v>41278</v>
      </c>
      <c r="K35" s="272">
        <v>41278</v>
      </c>
      <c r="L35" s="273">
        <f t="shared" ca="1" si="0"/>
        <v>28</v>
      </c>
      <c r="M35" s="274" t="s">
        <v>2608</v>
      </c>
      <c r="N35" s="268" t="s">
        <v>2336</v>
      </c>
      <c r="O35" s="268"/>
    </row>
    <row r="36" spans="1:15" ht="165.75">
      <c r="A36" s="268" t="s">
        <v>3337</v>
      </c>
      <c r="B36" s="288">
        <v>824469</v>
      </c>
      <c r="C36" s="288"/>
      <c r="D36" s="268" t="s">
        <v>1046</v>
      </c>
      <c r="E36" s="274" t="s">
        <v>2355</v>
      </c>
      <c r="F36" s="274" t="s">
        <v>3340</v>
      </c>
      <c r="G36" s="276"/>
      <c r="H36" s="272">
        <v>41242</v>
      </c>
      <c r="I36" s="272"/>
      <c r="J36" s="272">
        <v>41248</v>
      </c>
      <c r="K36" s="272">
        <v>41248</v>
      </c>
      <c r="L36" s="273">
        <f t="shared" ca="1" si="0"/>
        <v>5</v>
      </c>
      <c r="M36" s="274" t="s">
        <v>2385</v>
      </c>
      <c r="N36" s="268" t="s">
        <v>2336</v>
      </c>
      <c r="O36" s="268"/>
    </row>
    <row r="37" spans="1:15" ht="25.5">
      <c r="A37" s="268" t="s">
        <v>3337</v>
      </c>
      <c r="B37" s="279">
        <v>825423</v>
      </c>
      <c r="C37" s="279"/>
      <c r="D37" s="488" t="s">
        <v>3750</v>
      </c>
      <c r="E37" s="289" t="s">
        <v>2374</v>
      </c>
      <c r="F37" s="274" t="s">
        <v>3338</v>
      </c>
      <c r="G37" s="290"/>
      <c r="H37" s="272">
        <v>41246</v>
      </c>
      <c r="I37" s="272"/>
      <c r="J37" s="272">
        <v>41246</v>
      </c>
      <c r="K37" s="272">
        <v>41249</v>
      </c>
      <c r="L37" s="273">
        <f t="shared" ca="1" si="0"/>
        <v>4</v>
      </c>
      <c r="M37" s="274" t="s">
        <v>2384</v>
      </c>
      <c r="N37" s="268" t="s">
        <v>2337</v>
      </c>
      <c r="O37" s="268"/>
    </row>
    <row r="38" spans="1:15" ht="102">
      <c r="A38" s="268" t="s">
        <v>3337</v>
      </c>
      <c r="B38" s="279">
        <v>826277</v>
      </c>
      <c r="C38" s="279"/>
      <c r="D38" s="268" t="s">
        <v>1046</v>
      </c>
      <c r="E38" s="291" t="s">
        <v>2400</v>
      </c>
      <c r="F38" s="274" t="s">
        <v>3339</v>
      </c>
      <c r="G38" s="292"/>
      <c r="H38" s="272">
        <v>41248</v>
      </c>
      <c r="I38" s="272"/>
      <c r="J38" s="272">
        <v>41250</v>
      </c>
      <c r="K38" s="272">
        <v>41250</v>
      </c>
      <c r="L38" s="273">
        <f t="shared" ca="1" si="0"/>
        <v>3</v>
      </c>
      <c r="M38" s="291" t="s">
        <v>2399</v>
      </c>
      <c r="N38" s="274" t="s">
        <v>2334</v>
      </c>
      <c r="O38" s="268"/>
    </row>
    <row r="39" spans="1:15" ht="89.25">
      <c r="A39" s="268" t="s">
        <v>3337</v>
      </c>
      <c r="B39" s="279">
        <v>826013</v>
      </c>
      <c r="C39" s="279"/>
      <c r="D39" s="488" t="s">
        <v>3750</v>
      </c>
      <c r="E39" s="274" t="s">
        <v>2378</v>
      </c>
      <c r="F39" s="274" t="s">
        <v>3339</v>
      </c>
      <c r="G39" s="276"/>
      <c r="H39" s="272">
        <v>41248</v>
      </c>
      <c r="I39" s="272"/>
      <c r="J39" s="272">
        <v>41309</v>
      </c>
      <c r="K39" s="272">
        <v>41309</v>
      </c>
      <c r="L39" s="273">
        <f t="shared" ca="1" si="0"/>
        <v>44</v>
      </c>
      <c r="M39" s="274" t="s">
        <v>3341</v>
      </c>
      <c r="N39" s="274" t="s">
        <v>2609</v>
      </c>
      <c r="O39" s="268"/>
    </row>
    <row r="40" spans="1:15" ht="25.5">
      <c r="A40" s="268" t="s">
        <v>3337</v>
      </c>
      <c r="B40" s="279">
        <v>827199</v>
      </c>
      <c r="C40" s="279"/>
      <c r="D40" s="488" t="s">
        <v>3750</v>
      </c>
      <c r="E40" s="274" t="s">
        <v>2386</v>
      </c>
      <c r="F40" s="274" t="s">
        <v>3339</v>
      </c>
      <c r="G40" s="276"/>
      <c r="H40" s="272">
        <v>41250</v>
      </c>
      <c r="I40" s="272"/>
      <c r="J40" s="272">
        <v>41250</v>
      </c>
      <c r="K40" s="272">
        <v>41253</v>
      </c>
      <c r="L40" s="273">
        <f t="shared" ca="1" si="0"/>
        <v>2</v>
      </c>
      <c r="M40" s="274" t="s">
        <v>2409</v>
      </c>
      <c r="N40" s="274" t="s">
        <v>2337</v>
      </c>
      <c r="O40" s="268"/>
    </row>
    <row r="41" spans="1:15" ht="38.25">
      <c r="A41" s="268" t="s">
        <v>3337</v>
      </c>
      <c r="B41" s="279">
        <v>826963</v>
      </c>
      <c r="C41" s="279"/>
      <c r="D41" s="488" t="s">
        <v>3750</v>
      </c>
      <c r="E41" s="274" t="s">
        <v>2387</v>
      </c>
      <c r="F41" s="274" t="s">
        <v>3339</v>
      </c>
      <c r="G41" s="276"/>
      <c r="H41" s="272">
        <v>41250</v>
      </c>
      <c r="I41" s="272"/>
      <c r="J41" s="272">
        <v>41257</v>
      </c>
      <c r="K41" s="272">
        <v>41270</v>
      </c>
      <c r="L41" s="273">
        <f t="shared" ca="1" si="0"/>
        <v>15</v>
      </c>
      <c r="M41" s="274" t="s">
        <v>2435</v>
      </c>
      <c r="N41" s="268" t="s">
        <v>2336</v>
      </c>
      <c r="O41" s="268"/>
    </row>
    <row r="42" spans="1:15" s="297" customFormat="1" ht="25.5">
      <c r="A42" s="268" t="s">
        <v>3337</v>
      </c>
      <c r="B42" s="268">
        <v>830454</v>
      </c>
      <c r="C42" s="268"/>
      <c r="D42" s="293" t="s">
        <v>828</v>
      </c>
      <c r="E42" s="294" t="s">
        <v>2433</v>
      </c>
      <c r="F42" s="274" t="s">
        <v>3340</v>
      </c>
      <c r="G42" s="295"/>
      <c r="H42" s="296">
        <v>41261</v>
      </c>
      <c r="I42" s="296"/>
      <c r="J42" s="296">
        <v>41261</v>
      </c>
      <c r="K42" s="296">
        <v>41261</v>
      </c>
      <c r="L42" s="273">
        <f t="shared" ca="1" si="0"/>
        <v>1</v>
      </c>
      <c r="M42" s="294" t="s">
        <v>2434</v>
      </c>
      <c r="N42" s="293" t="s">
        <v>26</v>
      </c>
      <c r="O42" s="293"/>
    </row>
    <row r="43" spans="1:15" ht="51">
      <c r="A43" s="268" t="s">
        <v>3337</v>
      </c>
      <c r="B43" s="282">
        <v>832410</v>
      </c>
      <c r="C43" s="282"/>
      <c r="D43" s="268" t="s">
        <v>1046</v>
      </c>
      <c r="E43" s="274" t="s">
        <v>2483</v>
      </c>
      <c r="F43" s="274" t="s">
        <v>3342</v>
      </c>
      <c r="G43" s="276"/>
      <c r="H43" s="272">
        <v>41271</v>
      </c>
      <c r="I43" s="272"/>
      <c r="J43" s="272">
        <v>41636</v>
      </c>
      <c r="K43" s="272">
        <v>41282</v>
      </c>
      <c r="L43" s="273">
        <f t="shared" ca="1" si="0"/>
        <v>8</v>
      </c>
      <c r="M43" s="274" t="s">
        <v>2484</v>
      </c>
      <c r="N43" s="268" t="s">
        <v>2567</v>
      </c>
      <c r="O43" s="268"/>
    </row>
    <row r="44" spans="1:15" ht="25.5">
      <c r="A44" s="268" t="s">
        <v>3337</v>
      </c>
      <c r="B44" s="279">
        <v>838092</v>
      </c>
      <c r="C44" s="279"/>
      <c r="D44" s="488" t="s">
        <v>3750</v>
      </c>
      <c r="E44" s="274" t="s">
        <v>2501</v>
      </c>
      <c r="F44" s="274" t="s">
        <v>3338</v>
      </c>
      <c r="G44" s="276"/>
      <c r="H44" s="272">
        <v>41289</v>
      </c>
      <c r="I44" s="272"/>
      <c r="J44" s="272">
        <v>41299</v>
      </c>
      <c r="K44" s="272">
        <v>41303</v>
      </c>
      <c r="L44" s="273">
        <f t="shared" ca="1" si="0"/>
        <v>11</v>
      </c>
      <c r="M44" s="274" t="s">
        <v>2566</v>
      </c>
      <c r="N44" s="268" t="s">
        <v>2567</v>
      </c>
      <c r="O44" s="268"/>
    </row>
    <row r="45" spans="1:15" ht="55.5" customHeight="1">
      <c r="A45" s="268" t="s">
        <v>3337</v>
      </c>
      <c r="B45" s="279">
        <v>841246</v>
      </c>
      <c r="C45" s="279"/>
      <c r="D45" s="488" t="s">
        <v>3750</v>
      </c>
      <c r="E45" s="274" t="s">
        <v>2514</v>
      </c>
      <c r="F45" s="274" t="s">
        <v>3340</v>
      </c>
      <c r="G45" s="276"/>
      <c r="H45" s="272">
        <v>41297</v>
      </c>
      <c r="I45" s="272"/>
      <c r="J45" s="272">
        <v>41303</v>
      </c>
      <c r="K45" s="272">
        <v>41303</v>
      </c>
      <c r="L45" s="273">
        <f t="shared" ca="1" si="0"/>
        <v>5</v>
      </c>
      <c r="M45" s="274" t="s">
        <v>2568</v>
      </c>
      <c r="N45" s="268" t="s">
        <v>2336</v>
      </c>
      <c r="O45" s="268"/>
    </row>
    <row r="46" spans="1:15" ht="140.25">
      <c r="A46" s="268" t="s">
        <v>3337</v>
      </c>
      <c r="B46" s="288">
        <v>841831</v>
      </c>
      <c r="C46" s="288"/>
      <c r="D46" s="268" t="s">
        <v>1046</v>
      </c>
      <c r="E46" s="274" t="s">
        <v>2525</v>
      </c>
      <c r="F46" s="274" t="s">
        <v>3340</v>
      </c>
      <c r="G46" s="276"/>
      <c r="H46" s="272">
        <v>41298</v>
      </c>
      <c r="I46" s="272"/>
      <c r="J46" s="272">
        <v>41298</v>
      </c>
      <c r="K46" s="272">
        <v>41298</v>
      </c>
      <c r="L46" s="273">
        <f t="shared" ca="1" si="0"/>
        <v>1</v>
      </c>
      <c r="M46" s="274" t="s">
        <v>2569</v>
      </c>
      <c r="N46" s="298" t="s">
        <v>2570</v>
      </c>
      <c r="O46" s="268"/>
    </row>
    <row r="47" spans="1:15">
      <c r="A47" s="268" t="s">
        <v>3337</v>
      </c>
      <c r="B47" s="282">
        <v>846342</v>
      </c>
      <c r="C47" s="282"/>
      <c r="D47" s="268" t="s">
        <v>1046</v>
      </c>
      <c r="E47" s="274" t="s">
        <v>2581</v>
      </c>
      <c r="F47" s="274" t="s">
        <v>3339</v>
      </c>
      <c r="G47" s="276"/>
      <c r="H47" s="272">
        <v>41304</v>
      </c>
      <c r="I47" s="272"/>
      <c r="J47" s="272">
        <v>41304</v>
      </c>
      <c r="K47" s="272">
        <v>41304</v>
      </c>
      <c r="L47" s="273">
        <f t="shared" ca="1" si="0"/>
        <v>1</v>
      </c>
      <c r="M47" s="274" t="s">
        <v>2582</v>
      </c>
      <c r="N47" s="268" t="s">
        <v>2336</v>
      </c>
      <c r="O47" s="268"/>
    </row>
    <row r="48" spans="1:15" ht="25.5">
      <c r="A48" s="268" t="s">
        <v>3337</v>
      </c>
      <c r="B48" s="282">
        <v>847451</v>
      </c>
      <c r="C48" s="282"/>
      <c r="D48" s="268" t="s">
        <v>1046</v>
      </c>
      <c r="E48" s="274" t="s">
        <v>2583</v>
      </c>
      <c r="F48" s="274" t="s">
        <v>3339</v>
      </c>
      <c r="G48" s="276"/>
      <c r="H48" s="272">
        <v>41305</v>
      </c>
      <c r="I48" s="272"/>
      <c r="J48" s="272">
        <v>41309</v>
      </c>
      <c r="K48" s="272">
        <v>41309</v>
      </c>
      <c r="L48" s="273">
        <f t="shared" ca="1" si="0"/>
        <v>3</v>
      </c>
      <c r="M48" s="274" t="s">
        <v>2600</v>
      </c>
      <c r="N48" s="268" t="s">
        <v>2336</v>
      </c>
      <c r="O48" s="268"/>
    </row>
    <row r="49" spans="1:15" ht="83.25" customHeight="1">
      <c r="A49" s="268" t="s">
        <v>3337</v>
      </c>
      <c r="B49" s="282">
        <v>847314</v>
      </c>
      <c r="C49" s="282"/>
      <c r="D49" s="488" t="s">
        <v>3750</v>
      </c>
      <c r="E49" s="299" t="s">
        <v>2635</v>
      </c>
      <c r="F49" s="299" t="s">
        <v>3340</v>
      </c>
      <c r="G49" s="300"/>
      <c r="H49" s="272">
        <v>41305</v>
      </c>
      <c r="I49" s="272"/>
      <c r="J49" s="272">
        <v>41305</v>
      </c>
      <c r="K49" s="272">
        <v>41324</v>
      </c>
      <c r="L49" s="273">
        <f t="shared" ca="1" si="0"/>
        <v>14</v>
      </c>
      <c r="M49" s="274" t="s">
        <v>2702</v>
      </c>
      <c r="N49" s="274" t="s">
        <v>2342</v>
      </c>
      <c r="O49" s="268"/>
    </row>
    <row r="50" spans="1:15" s="301" customFormat="1" ht="38.25">
      <c r="A50" s="268" t="s">
        <v>3337</v>
      </c>
      <c r="B50" s="284">
        <v>848666</v>
      </c>
      <c r="C50" s="284"/>
      <c r="D50" s="488" t="s">
        <v>3750</v>
      </c>
      <c r="E50" s="270" t="s">
        <v>2604</v>
      </c>
      <c r="F50" s="274" t="s">
        <v>3338</v>
      </c>
      <c r="G50" s="220"/>
      <c r="H50" s="272">
        <v>41309</v>
      </c>
      <c r="I50" s="272" t="s">
        <v>2826</v>
      </c>
      <c r="J50" s="272">
        <v>41310</v>
      </c>
      <c r="K50" s="272">
        <v>41311</v>
      </c>
      <c r="L50" s="273">
        <f t="shared" ca="1" si="0"/>
        <v>3</v>
      </c>
      <c r="M50" s="270" t="s">
        <v>2603</v>
      </c>
      <c r="N50" s="284" t="s">
        <v>2336</v>
      </c>
      <c r="O50" s="284"/>
    </row>
    <row r="51" spans="1:15" s="301" customFormat="1" ht="38.25">
      <c r="A51" s="268" t="s">
        <v>3337</v>
      </c>
      <c r="B51" s="284">
        <v>848484</v>
      </c>
      <c r="C51" s="284"/>
      <c r="D51" s="488" t="s">
        <v>3750</v>
      </c>
      <c r="E51" s="302" t="s">
        <v>2605</v>
      </c>
      <c r="F51" s="274" t="s">
        <v>3338</v>
      </c>
      <c r="G51" s="303"/>
      <c r="H51" s="304">
        <v>41309</v>
      </c>
      <c r="I51" s="304" t="s">
        <v>2826</v>
      </c>
      <c r="J51" s="272">
        <v>41310</v>
      </c>
      <c r="K51" s="272">
        <v>41312</v>
      </c>
      <c r="L51" s="273">
        <f t="shared" ca="1" si="0"/>
        <v>4</v>
      </c>
      <c r="M51" s="274" t="s">
        <v>2610</v>
      </c>
      <c r="N51" s="284" t="s">
        <v>2336</v>
      </c>
      <c r="O51" s="284"/>
    </row>
    <row r="52" spans="1:15" s="311" customFormat="1" ht="15">
      <c r="A52" s="268" t="s">
        <v>3337</v>
      </c>
      <c r="B52" s="282">
        <v>849002</v>
      </c>
      <c r="C52" s="282"/>
      <c r="D52" s="305" t="s">
        <v>1046</v>
      </c>
      <c r="E52" s="305" t="s">
        <v>2599</v>
      </c>
      <c r="F52" s="274" t="s">
        <v>3340</v>
      </c>
      <c r="G52" s="306"/>
      <c r="H52" s="307">
        <v>41310</v>
      </c>
      <c r="I52" s="308" t="s">
        <v>2827</v>
      </c>
      <c r="J52" s="308">
        <v>41310</v>
      </c>
      <c r="K52" s="272">
        <v>41310</v>
      </c>
      <c r="L52" s="273">
        <f t="shared" ca="1" si="0"/>
        <v>1</v>
      </c>
      <c r="M52" s="309" t="s">
        <v>2606</v>
      </c>
      <c r="N52" s="305" t="s">
        <v>26</v>
      </c>
      <c r="O52" s="310"/>
    </row>
    <row r="53" spans="1:15" ht="30">
      <c r="A53" s="268" t="s">
        <v>3337</v>
      </c>
      <c r="B53" s="282">
        <v>848152</v>
      </c>
      <c r="C53" s="282"/>
      <c r="D53" s="488" t="s">
        <v>3750</v>
      </c>
      <c r="E53" s="299" t="s">
        <v>2634</v>
      </c>
      <c r="F53" s="299" t="s">
        <v>3339</v>
      </c>
      <c r="G53" s="300"/>
      <c r="H53" s="307">
        <v>41306</v>
      </c>
      <c r="I53" s="308" t="s">
        <v>2821</v>
      </c>
      <c r="J53" s="308">
        <v>41327</v>
      </c>
      <c r="K53" s="308">
        <v>41327</v>
      </c>
      <c r="L53" s="273">
        <f t="shared" ca="1" si="0"/>
        <v>16</v>
      </c>
      <c r="M53" s="309" t="s">
        <v>2703</v>
      </c>
      <c r="N53" s="305" t="s">
        <v>26</v>
      </c>
      <c r="O53" s="268"/>
    </row>
    <row r="54" spans="1:15" ht="60">
      <c r="A54" s="268" t="s">
        <v>3337</v>
      </c>
      <c r="B54" s="282">
        <v>851620</v>
      </c>
      <c r="C54" s="282"/>
      <c r="D54" s="488" t="s">
        <v>3750</v>
      </c>
      <c r="E54" s="299" t="s">
        <v>2655</v>
      </c>
      <c r="F54" s="299" t="s">
        <v>3342</v>
      </c>
      <c r="G54" s="300"/>
      <c r="H54" s="307">
        <v>41316</v>
      </c>
      <c r="I54" s="308" t="s">
        <v>2821</v>
      </c>
      <c r="J54" s="308">
        <v>41319</v>
      </c>
      <c r="K54" s="308">
        <v>41320</v>
      </c>
      <c r="L54" s="273">
        <f t="shared" ca="1" si="0"/>
        <v>5</v>
      </c>
      <c r="M54" s="309" t="s">
        <v>2701</v>
      </c>
      <c r="N54" s="309" t="s">
        <v>2337</v>
      </c>
      <c r="O54" s="268"/>
    </row>
    <row r="55" spans="1:15" s="311" customFormat="1" ht="150">
      <c r="A55" s="268" t="s">
        <v>3337</v>
      </c>
      <c r="B55" s="284">
        <v>852920</v>
      </c>
      <c r="C55" s="284"/>
      <c r="D55" s="488" t="s">
        <v>3750</v>
      </c>
      <c r="E55" s="310" t="s">
        <v>2662</v>
      </c>
      <c r="F55" s="274" t="s">
        <v>3338</v>
      </c>
      <c r="G55" s="312"/>
      <c r="H55" s="307">
        <v>41319</v>
      </c>
      <c r="I55" s="308" t="s">
        <v>2826</v>
      </c>
      <c r="J55" s="307">
        <v>41319</v>
      </c>
      <c r="K55" s="307">
        <v>41320</v>
      </c>
      <c r="L55" s="273">
        <f t="shared" ca="1" si="0"/>
        <v>2</v>
      </c>
      <c r="M55" s="309" t="s">
        <v>2693</v>
      </c>
      <c r="N55" s="305" t="s">
        <v>2336</v>
      </c>
      <c r="O55" s="310"/>
    </row>
    <row r="56" spans="1:15" ht="98.25" customHeight="1">
      <c r="A56" s="268" t="s">
        <v>3337</v>
      </c>
      <c r="B56" s="282">
        <v>852900</v>
      </c>
      <c r="C56" s="282"/>
      <c r="D56" s="268" t="s">
        <v>1046</v>
      </c>
      <c r="E56" s="268" t="s">
        <v>2663</v>
      </c>
      <c r="F56" s="274" t="s">
        <v>3340</v>
      </c>
      <c r="G56" s="278"/>
      <c r="H56" s="272">
        <v>41319</v>
      </c>
      <c r="I56" s="272" t="s">
        <v>2826</v>
      </c>
      <c r="J56" s="272">
        <v>41320</v>
      </c>
      <c r="K56" s="272">
        <v>41327</v>
      </c>
      <c r="L56" s="273">
        <f t="shared" ca="1" si="0"/>
        <v>7</v>
      </c>
      <c r="M56" s="274" t="s">
        <v>2700</v>
      </c>
      <c r="N56" s="268" t="s">
        <v>2336</v>
      </c>
      <c r="O56" s="268"/>
    </row>
    <row r="57" spans="1:15" ht="89.25">
      <c r="A57" s="268" t="s">
        <v>3337</v>
      </c>
      <c r="B57" s="288">
        <v>853341</v>
      </c>
      <c r="C57" s="288"/>
      <c r="D57" s="488" t="s">
        <v>3750</v>
      </c>
      <c r="E57" s="313" t="s">
        <v>2664</v>
      </c>
      <c r="F57" s="274" t="s">
        <v>3340</v>
      </c>
      <c r="G57" s="300"/>
      <c r="H57" s="272">
        <v>41320</v>
      </c>
      <c r="I57" s="272" t="s">
        <v>2821</v>
      </c>
      <c r="J57" s="272">
        <v>41334</v>
      </c>
      <c r="K57" s="272">
        <v>41337</v>
      </c>
      <c r="L57" s="273">
        <f t="shared" ca="1" si="0"/>
        <v>12</v>
      </c>
      <c r="M57" s="274" t="s">
        <v>2720</v>
      </c>
      <c r="N57" s="274" t="s">
        <v>2342</v>
      </c>
      <c r="O57" s="268"/>
    </row>
    <row r="58" spans="1:15" ht="102">
      <c r="A58" s="268" t="s">
        <v>3337</v>
      </c>
      <c r="B58" s="284">
        <v>855667</v>
      </c>
      <c r="C58" s="284"/>
      <c r="D58" s="268" t="s">
        <v>1046</v>
      </c>
      <c r="E58" s="274" t="s">
        <v>2699</v>
      </c>
      <c r="F58" s="274" t="s">
        <v>3340</v>
      </c>
      <c r="G58" s="276"/>
      <c r="H58" s="272">
        <v>41327</v>
      </c>
      <c r="I58" s="272" t="s">
        <v>2828</v>
      </c>
      <c r="J58" s="272">
        <v>41353</v>
      </c>
      <c r="K58" s="272">
        <v>41353</v>
      </c>
      <c r="L58" s="273">
        <f t="shared" ca="1" si="0"/>
        <v>19</v>
      </c>
      <c r="M58" s="274" t="s">
        <v>2774</v>
      </c>
      <c r="N58" s="268"/>
      <c r="O58" s="268"/>
    </row>
    <row r="59" spans="1:15" s="9" customFormat="1" ht="51.75" customHeight="1">
      <c r="A59" s="268" t="s">
        <v>3337</v>
      </c>
      <c r="B59" s="284">
        <v>856025</v>
      </c>
      <c r="C59" s="284"/>
      <c r="D59" s="488" t="s">
        <v>3750</v>
      </c>
      <c r="E59" s="314" t="s">
        <v>2704</v>
      </c>
      <c r="F59" s="274" t="s">
        <v>3338</v>
      </c>
      <c r="G59" s="276"/>
      <c r="H59" s="285">
        <v>41330</v>
      </c>
      <c r="I59" s="285" t="s">
        <v>2827</v>
      </c>
      <c r="J59" s="285">
        <v>41330</v>
      </c>
      <c r="K59" s="285">
        <v>41330</v>
      </c>
      <c r="L59" s="273">
        <f t="shared" ca="1" si="0"/>
        <v>1</v>
      </c>
      <c r="M59" s="314" t="s">
        <v>2713</v>
      </c>
      <c r="N59" s="314" t="s">
        <v>2336</v>
      </c>
      <c r="O59" s="315"/>
    </row>
    <row r="60" spans="1:15" ht="247.5" customHeight="1">
      <c r="A60" s="268" t="s">
        <v>3337</v>
      </c>
      <c r="B60" s="282">
        <v>857570</v>
      </c>
      <c r="C60" s="282"/>
      <c r="D60" s="268" t="s">
        <v>1046</v>
      </c>
      <c r="E60" s="274" t="s">
        <v>2714</v>
      </c>
      <c r="F60" s="274" t="s">
        <v>3340</v>
      </c>
      <c r="G60" s="276"/>
      <c r="H60" s="272">
        <v>41332</v>
      </c>
      <c r="I60" s="272" t="s">
        <v>2828</v>
      </c>
      <c r="J60" s="272">
        <v>41344</v>
      </c>
      <c r="K60" s="272">
        <v>41344</v>
      </c>
      <c r="L60" s="273">
        <f t="shared" ca="1" si="0"/>
        <v>9</v>
      </c>
      <c r="M60" s="270" t="s">
        <v>2748</v>
      </c>
      <c r="N60" s="268" t="s">
        <v>2261</v>
      </c>
      <c r="O60" s="268"/>
    </row>
    <row r="61" spans="1:15" ht="72.75" customHeight="1">
      <c r="A61" s="268" t="s">
        <v>3337</v>
      </c>
      <c r="B61" s="282">
        <v>860528</v>
      </c>
      <c r="C61" s="282"/>
      <c r="D61" s="268" t="s">
        <v>1046</v>
      </c>
      <c r="E61" s="274" t="s">
        <v>2737</v>
      </c>
      <c r="F61" s="268" t="s">
        <v>3339</v>
      </c>
      <c r="G61" s="276"/>
      <c r="H61" s="272">
        <v>41340</v>
      </c>
      <c r="I61" s="272" t="s">
        <v>2829</v>
      </c>
      <c r="J61" s="272">
        <v>41347</v>
      </c>
      <c r="K61" s="272">
        <v>41347</v>
      </c>
      <c r="L61" s="273">
        <f t="shared" ca="1" si="0"/>
        <v>6</v>
      </c>
      <c r="M61" s="274" t="s">
        <v>2755</v>
      </c>
      <c r="N61" s="268" t="s">
        <v>2336</v>
      </c>
      <c r="O61" s="268"/>
    </row>
    <row r="62" spans="1:15" ht="149.25" customHeight="1">
      <c r="A62" s="268" t="s">
        <v>3337</v>
      </c>
      <c r="B62" s="282">
        <v>861670</v>
      </c>
      <c r="C62" s="282"/>
      <c r="D62" s="268" t="s">
        <v>1046</v>
      </c>
      <c r="E62" s="286" t="s">
        <v>2749</v>
      </c>
      <c r="F62" s="274" t="s">
        <v>3340</v>
      </c>
      <c r="G62" s="281"/>
      <c r="H62" s="272">
        <v>41344</v>
      </c>
      <c r="I62" s="272" t="s">
        <v>2821</v>
      </c>
      <c r="J62" s="272">
        <v>41354</v>
      </c>
      <c r="K62" s="272">
        <v>41354</v>
      </c>
      <c r="L62" s="273">
        <f t="shared" ca="1" si="0"/>
        <v>9</v>
      </c>
      <c r="M62" s="299" t="s">
        <v>2830</v>
      </c>
      <c r="N62" s="268" t="s">
        <v>2336</v>
      </c>
      <c r="O62" s="268"/>
    </row>
    <row r="63" spans="1:15" ht="127.5">
      <c r="A63" s="268" t="s">
        <v>3337</v>
      </c>
      <c r="B63" s="282">
        <v>862151</v>
      </c>
      <c r="C63" s="282"/>
      <c r="D63" s="268" t="s">
        <v>1046</v>
      </c>
      <c r="E63" s="270" t="s">
        <v>2751</v>
      </c>
      <c r="F63" s="274" t="s">
        <v>3340</v>
      </c>
      <c r="G63" s="220"/>
      <c r="H63" s="272">
        <v>41345</v>
      </c>
      <c r="I63" s="272" t="s">
        <v>2821</v>
      </c>
      <c r="J63" s="272">
        <v>41352</v>
      </c>
      <c r="K63" s="272">
        <v>41353</v>
      </c>
      <c r="L63" s="273">
        <f t="shared" ca="1" si="0"/>
        <v>7</v>
      </c>
      <c r="M63" s="274" t="s">
        <v>2777</v>
      </c>
      <c r="N63" s="268" t="s">
        <v>2336</v>
      </c>
      <c r="O63" s="268"/>
    </row>
    <row r="64" spans="1:15">
      <c r="A64" s="268" t="s">
        <v>3337</v>
      </c>
      <c r="B64" s="282">
        <v>862952</v>
      </c>
      <c r="C64" s="282"/>
      <c r="D64" s="268" t="s">
        <v>1046</v>
      </c>
      <c r="E64" s="268" t="s">
        <v>2752</v>
      </c>
      <c r="F64" s="274" t="s">
        <v>3340</v>
      </c>
      <c r="G64" s="278"/>
      <c r="H64" s="272">
        <v>41346</v>
      </c>
      <c r="I64" s="272" t="s">
        <v>2827</v>
      </c>
      <c r="J64" s="272">
        <v>41346</v>
      </c>
      <c r="K64" s="272">
        <v>41346</v>
      </c>
      <c r="L64" s="273">
        <f t="shared" ca="1" si="0"/>
        <v>1</v>
      </c>
      <c r="M64" s="274" t="s">
        <v>2753</v>
      </c>
      <c r="N64" s="268" t="s">
        <v>2261</v>
      </c>
      <c r="O64" s="268"/>
    </row>
    <row r="65" spans="1:15" ht="229.5">
      <c r="A65" s="268" t="s">
        <v>3337</v>
      </c>
      <c r="B65" s="282">
        <v>864132</v>
      </c>
      <c r="C65" s="282"/>
      <c r="D65" s="268" t="s">
        <v>1046</v>
      </c>
      <c r="E65" s="274" t="s">
        <v>2768</v>
      </c>
      <c r="F65" s="274" t="s">
        <v>3340</v>
      </c>
      <c r="G65" s="276"/>
      <c r="H65" s="272">
        <v>41348</v>
      </c>
      <c r="I65" s="285" t="s">
        <v>2831</v>
      </c>
      <c r="J65" s="272">
        <v>41348</v>
      </c>
      <c r="K65" s="272">
        <v>41358</v>
      </c>
      <c r="L65" s="273">
        <f t="shared" ca="1" si="0"/>
        <v>7</v>
      </c>
      <c r="M65" s="274" t="s">
        <v>2832</v>
      </c>
      <c r="N65" s="268" t="s">
        <v>2336</v>
      </c>
      <c r="O65" s="268"/>
    </row>
    <row r="66" spans="1:15" ht="38.25">
      <c r="A66" s="268" t="s">
        <v>3337</v>
      </c>
      <c r="B66" s="282">
        <v>864469</v>
      </c>
      <c r="C66" s="282"/>
      <c r="D66" s="268" t="s">
        <v>1046</v>
      </c>
      <c r="E66" s="268" t="s">
        <v>2769</v>
      </c>
      <c r="F66" s="274" t="s">
        <v>3338</v>
      </c>
      <c r="G66" s="278"/>
      <c r="H66" s="272">
        <v>41351</v>
      </c>
      <c r="I66" s="272" t="s">
        <v>2821</v>
      </c>
      <c r="J66" s="272">
        <v>40986</v>
      </c>
      <c r="K66" s="272">
        <v>41355</v>
      </c>
      <c r="L66" s="273">
        <f t="shared" ca="1" si="0"/>
        <v>5</v>
      </c>
      <c r="M66" s="274" t="s">
        <v>2833</v>
      </c>
      <c r="N66" s="268" t="s">
        <v>2336</v>
      </c>
      <c r="O66" s="268"/>
    </row>
    <row r="67" spans="1:15" ht="25.5">
      <c r="A67" s="268" t="s">
        <v>3337</v>
      </c>
      <c r="B67" s="282">
        <v>865206</v>
      </c>
      <c r="C67" s="282"/>
      <c r="D67" s="268" t="s">
        <v>1046</v>
      </c>
      <c r="E67" s="274" t="s">
        <v>2770</v>
      </c>
      <c r="F67" s="274" t="s">
        <v>3338</v>
      </c>
      <c r="G67" s="276"/>
      <c r="H67" s="272">
        <v>41352</v>
      </c>
      <c r="I67" s="272" t="s">
        <v>2827</v>
      </c>
      <c r="J67" s="272">
        <v>41352</v>
      </c>
      <c r="K67" s="272">
        <v>41352</v>
      </c>
      <c r="L67" s="273">
        <f t="shared" ref="L67:L130" ca="1" si="1">IF(H67="","",NETWORKDAYS(H67,IF(K67="",TODAY(),K67)))</f>
        <v>1</v>
      </c>
      <c r="M67" s="274" t="s">
        <v>2771</v>
      </c>
      <c r="N67" s="268" t="s">
        <v>2336</v>
      </c>
      <c r="O67" s="268"/>
    </row>
    <row r="68" spans="1:15" ht="63.75">
      <c r="A68" s="268" t="s">
        <v>3337</v>
      </c>
      <c r="B68" s="279">
        <v>866475</v>
      </c>
      <c r="C68" s="279"/>
      <c r="D68" s="488" t="s">
        <v>3750</v>
      </c>
      <c r="E68" s="274" t="s">
        <v>2787</v>
      </c>
      <c r="F68" s="268" t="s">
        <v>3339</v>
      </c>
      <c r="G68" s="276"/>
      <c r="H68" s="272">
        <v>41354</v>
      </c>
      <c r="I68" s="272" t="s">
        <v>2821</v>
      </c>
      <c r="J68" s="272">
        <v>41365</v>
      </c>
      <c r="K68" s="272">
        <v>41365</v>
      </c>
      <c r="L68" s="273">
        <f t="shared" ca="1" si="1"/>
        <v>8</v>
      </c>
      <c r="M68" s="274" t="s">
        <v>2834</v>
      </c>
      <c r="N68" s="274" t="s">
        <v>2835</v>
      </c>
      <c r="O68" s="268"/>
    </row>
    <row r="69" spans="1:15" ht="191.25">
      <c r="A69" s="268" t="s">
        <v>3337</v>
      </c>
      <c r="B69" s="284">
        <v>869442</v>
      </c>
      <c r="C69" s="284"/>
      <c r="D69" s="268" t="s">
        <v>1046</v>
      </c>
      <c r="E69" s="274" t="s">
        <v>2814</v>
      </c>
      <c r="F69" s="268" t="s">
        <v>3339</v>
      </c>
      <c r="G69" s="316">
        <v>41362</v>
      </c>
      <c r="H69" s="316">
        <v>41362</v>
      </c>
      <c r="I69" s="278" t="s">
        <v>2821</v>
      </c>
      <c r="J69" s="276" t="s">
        <v>2924</v>
      </c>
      <c r="K69" s="317">
        <v>41382</v>
      </c>
      <c r="L69" s="273">
        <f t="shared" ca="1" si="1"/>
        <v>15</v>
      </c>
      <c r="M69" s="274" t="s">
        <v>2931</v>
      </c>
      <c r="N69" s="268" t="s">
        <v>2923</v>
      </c>
      <c r="O69" s="268"/>
    </row>
    <row r="70" spans="1:15" ht="45">
      <c r="A70" s="268" t="s">
        <v>3337</v>
      </c>
      <c r="B70" s="288">
        <v>871568</v>
      </c>
      <c r="C70" s="288"/>
      <c r="D70" s="488" t="s">
        <v>3750</v>
      </c>
      <c r="E70" s="299" t="s">
        <v>2879</v>
      </c>
      <c r="F70" s="268" t="s">
        <v>3339</v>
      </c>
      <c r="G70" s="300"/>
      <c r="H70" s="316">
        <v>41368</v>
      </c>
      <c r="I70" s="278" t="s">
        <v>2821</v>
      </c>
      <c r="J70" s="317">
        <v>41376</v>
      </c>
      <c r="K70" s="317">
        <v>41383</v>
      </c>
      <c r="L70" s="273">
        <f t="shared" ca="1" si="1"/>
        <v>12</v>
      </c>
      <c r="M70" s="309" t="s">
        <v>2935</v>
      </c>
      <c r="N70" s="268" t="s">
        <v>2336</v>
      </c>
      <c r="O70" s="268"/>
    </row>
    <row r="71" spans="1:15" ht="28.5">
      <c r="A71" s="268" t="s">
        <v>3337</v>
      </c>
      <c r="B71" s="284">
        <v>871858</v>
      </c>
      <c r="C71" s="284"/>
      <c r="D71" s="488" t="s">
        <v>3750</v>
      </c>
      <c r="E71" s="299" t="s">
        <v>2878</v>
      </c>
      <c r="F71" s="274" t="s">
        <v>3338</v>
      </c>
      <c r="G71" s="300"/>
      <c r="H71" s="318">
        <v>41369</v>
      </c>
      <c r="I71" s="319" t="s">
        <v>2827</v>
      </c>
      <c r="J71" s="318">
        <v>41369</v>
      </c>
      <c r="K71" s="318">
        <v>41369</v>
      </c>
      <c r="L71" s="273">
        <f t="shared" ca="1" si="1"/>
        <v>1</v>
      </c>
      <c r="M71" s="320" t="s">
        <v>2881</v>
      </c>
      <c r="N71" s="284" t="s">
        <v>2336</v>
      </c>
      <c r="O71" s="268"/>
    </row>
    <row r="72" spans="1:15" ht="153.75" customHeight="1">
      <c r="A72" s="268" t="s">
        <v>3337</v>
      </c>
      <c r="B72" s="284">
        <v>872261</v>
      </c>
      <c r="C72" s="284"/>
      <c r="D72" s="268" t="s">
        <v>1046</v>
      </c>
      <c r="E72" s="274" t="s">
        <v>2886</v>
      </c>
      <c r="F72" s="274" t="s">
        <v>3338</v>
      </c>
      <c r="G72" s="276"/>
      <c r="H72" s="316">
        <v>41372</v>
      </c>
      <c r="I72" s="278" t="s">
        <v>2827</v>
      </c>
      <c r="J72" s="317">
        <v>41373</v>
      </c>
      <c r="K72" s="317">
        <v>41382</v>
      </c>
      <c r="L72" s="273">
        <f t="shared" ca="1" si="1"/>
        <v>9</v>
      </c>
      <c r="M72" s="495" t="s">
        <v>2932</v>
      </c>
      <c r="N72" s="268" t="s">
        <v>2336</v>
      </c>
      <c r="O72" s="268"/>
    </row>
    <row r="73" spans="1:15" ht="129.75" customHeight="1">
      <c r="A73" s="268" t="s">
        <v>3337</v>
      </c>
      <c r="B73" s="284">
        <v>873543</v>
      </c>
      <c r="C73" s="284"/>
      <c r="D73" s="268" t="s">
        <v>1046</v>
      </c>
      <c r="E73" s="286" t="s">
        <v>2911</v>
      </c>
      <c r="F73" s="299" t="s">
        <v>3340</v>
      </c>
      <c r="G73" s="281"/>
      <c r="H73" s="316">
        <v>41375</v>
      </c>
      <c r="I73" s="278" t="s">
        <v>2827</v>
      </c>
      <c r="J73" s="317">
        <v>41410</v>
      </c>
      <c r="K73" s="317">
        <v>41424</v>
      </c>
      <c r="L73" s="273">
        <f t="shared" ca="1" si="1"/>
        <v>36</v>
      </c>
      <c r="M73" s="274" t="s">
        <v>3075</v>
      </c>
      <c r="N73" s="268" t="s">
        <v>2337</v>
      </c>
      <c r="O73" s="268"/>
    </row>
    <row r="74" spans="1:15" ht="71.25">
      <c r="A74" s="268" t="s">
        <v>3337</v>
      </c>
      <c r="B74" s="284">
        <v>873833</v>
      </c>
      <c r="C74" s="284"/>
      <c r="D74" s="488" t="s">
        <v>3750</v>
      </c>
      <c r="E74" s="299" t="s">
        <v>2916</v>
      </c>
      <c r="F74" s="268" t="s">
        <v>3339</v>
      </c>
      <c r="G74" s="300"/>
      <c r="H74" s="316">
        <v>41376</v>
      </c>
      <c r="I74" s="278" t="s">
        <v>2821</v>
      </c>
      <c r="J74" s="317">
        <v>41376</v>
      </c>
      <c r="K74" s="317">
        <v>41382</v>
      </c>
      <c r="L74" s="273">
        <f t="shared" ca="1" si="1"/>
        <v>5</v>
      </c>
      <c r="M74" s="274" t="s">
        <v>2929</v>
      </c>
      <c r="N74" s="268" t="s">
        <v>2336</v>
      </c>
      <c r="O74" s="268"/>
    </row>
    <row r="75" spans="1:15" ht="117.75" customHeight="1">
      <c r="A75" s="268" t="s">
        <v>3337</v>
      </c>
      <c r="B75" s="288">
        <v>873863</v>
      </c>
      <c r="C75" s="288"/>
      <c r="D75" s="488" t="s">
        <v>3750</v>
      </c>
      <c r="E75" s="286" t="s">
        <v>2917</v>
      </c>
      <c r="F75" s="268" t="s">
        <v>3339</v>
      </c>
      <c r="G75" s="281"/>
      <c r="H75" s="316">
        <v>41376</v>
      </c>
      <c r="I75" s="278" t="s">
        <v>2821</v>
      </c>
      <c r="J75" s="317">
        <v>41381</v>
      </c>
      <c r="K75" s="317">
        <v>41382</v>
      </c>
      <c r="L75" s="273">
        <f t="shared" ca="1" si="1"/>
        <v>5</v>
      </c>
      <c r="M75" s="274" t="s">
        <v>2929</v>
      </c>
      <c r="N75" s="268" t="s">
        <v>2336</v>
      </c>
      <c r="O75" s="268"/>
    </row>
    <row r="76" spans="1:15">
      <c r="A76" s="268" t="s">
        <v>3337</v>
      </c>
      <c r="B76" s="288">
        <v>877084</v>
      </c>
      <c r="C76" s="288"/>
      <c r="D76" s="488" t="s">
        <v>3750</v>
      </c>
      <c r="E76" s="274" t="s">
        <v>2949</v>
      </c>
      <c r="F76" s="274" t="s">
        <v>3338</v>
      </c>
      <c r="G76" s="276"/>
      <c r="H76" s="316">
        <v>41387</v>
      </c>
      <c r="I76" s="278" t="s">
        <v>2826</v>
      </c>
      <c r="J76" s="317">
        <v>41387</v>
      </c>
      <c r="K76" s="317">
        <v>41388</v>
      </c>
      <c r="L76" s="273">
        <f t="shared" ca="1" si="1"/>
        <v>2</v>
      </c>
      <c r="M76" s="274" t="s">
        <v>2950</v>
      </c>
      <c r="N76" s="268" t="s">
        <v>2336</v>
      </c>
      <c r="O76" s="268"/>
    </row>
    <row r="77" spans="1:15" s="301" customFormat="1" ht="225" customHeight="1">
      <c r="A77" s="268" t="s">
        <v>3337</v>
      </c>
      <c r="B77" s="284">
        <v>877298</v>
      </c>
      <c r="C77" s="284" t="s">
        <v>310</v>
      </c>
      <c r="D77" s="284" t="s">
        <v>1046</v>
      </c>
      <c r="E77" s="321" t="s">
        <v>2951</v>
      </c>
      <c r="F77" s="268" t="s">
        <v>3339</v>
      </c>
      <c r="G77" s="303"/>
      <c r="H77" s="304">
        <v>41388</v>
      </c>
      <c r="I77" s="304" t="s">
        <v>2844</v>
      </c>
      <c r="J77" s="304">
        <v>41388</v>
      </c>
      <c r="K77" s="304">
        <v>41388</v>
      </c>
      <c r="L77" s="273">
        <f t="shared" ca="1" si="1"/>
        <v>1</v>
      </c>
      <c r="M77" s="270" t="s">
        <v>3538</v>
      </c>
      <c r="N77" s="284"/>
      <c r="O77" s="284"/>
    </row>
    <row r="78" spans="1:15" s="301" customFormat="1" ht="151.5" customHeight="1">
      <c r="A78" s="268" t="s">
        <v>3337</v>
      </c>
      <c r="B78" s="284">
        <v>878412</v>
      </c>
      <c r="C78" s="284"/>
      <c r="D78" s="284" t="s">
        <v>2969</v>
      </c>
      <c r="E78" s="299" t="s">
        <v>3091</v>
      </c>
      <c r="F78" s="299" t="s">
        <v>3340</v>
      </c>
      <c r="G78" s="300"/>
      <c r="H78" s="304">
        <v>41390</v>
      </c>
      <c r="I78" s="304" t="s">
        <v>2821</v>
      </c>
      <c r="J78" s="304">
        <v>41390</v>
      </c>
      <c r="K78" s="304">
        <v>41600</v>
      </c>
      <c r="L78" s="490">
        <f t="shared" ca="1" si="1"/>
        <v>151</v>
      </c>
      <c r="M78" s="270" t="s">
        <v>3781</v>
      </c>
      <c r="N78" s="284"/>
      <c r="O78" s="284"/>
    </row>
    <row r="79" spans="1:15" ht="14.25">
      <c r="A79" s="268" t="s">
        <v>3337</v>
      </c>
      <c r="B79" s="282">
        <v>880753</v>
      </c>
      <c r="C79" s="282"/>
      <c r="D79" s="488" t="s">
        <v>3750</v>
      </c>
      <c r="E79" s="282" t="s">
        <v>2968</v>
      </c>
      <c r="F79" s="299" t="s">
        <v>3340</v>
      </c>
      <c r="G79" s="322"/>
      <c r="H79" s="323">
        <v>41397</v>
      </c>
      <c r="I79" s="322" t="s">
        <v>2906</v>
      </c>
      <c r="J79" s="323">
        <v>41400</v>
      </c>
      <c r="K79" s="323">
        <v>41400</v>
      </c>
      <c r="L79" s="273">
        <f t="shared" ca="1" si="1"/>
        <v>2</v>
      </c>
      <c r="M79" s="271" t="s">
        <v>2975</v>
      </c>
      <c r="N79" s="282" t="s">
        <v>2336</v>
      </c>
      <c r="O79" s="268"/>
    </row>
    <row r="80" spans="1:15" ht="89.25">
      <c r="A80" s="268" t="s">
        <v>3337</v>
      </c>
      <c r="B80" s="284">
        <v>878888</v>
      </c>
      <c r="C80" s="284"/>
      <c r="D80" s="268" t="s">
        <v>2969</v>
      </c>
      <c r="E80" s="268" t="s">
        <v>2970</v>
      </c>
      <c r="F80" s="268" t="s">
        <v>3339</v>
      </c>
      <c r="G80" s="278"/>
      <c r="H80" s="272">
        <v>41393</v>
      </c>
      <c r="I80" s="272" t="s">
        <v>2827</v>
      </c>
      <c r="J80" s="272">
        <v>41393</v>
      </c>
      <c r="K80" s="272">
        <v>41407</v>
      </c>
      <c r="L80" s="273">
        <f t="shared" ca="1" si="1"/>
        <v>11</v>
      </c>
      <c r="M80" s="274" t="s">
        <v>3040</v>
      </c>
      <c r="N80" s="268" t="s">
        <v>2336</v>
      </c>
      <c r="O80" s="268"/>
    </row>
    <row r="81" spans="1:15" ht="25.5">
      <c r="A81" s="268" t="s">
        <v>3337</v>
      </c>
      <c r="B81" s="279">
        <v>879967</v>
      </c>
      <c r="C81" s="279"/>
      <c r="D81" s="268" t="s">
        <v>2969</v>
      </c>
      <c r="E81" s="274" t="s">
        <v>2971</v>
      </c>
      <c r="F81" s="299" t="s">
        <v>3340</v>
      </c>
      <c r="G81" s="276"/>
      <c r="H81" s="272">
        <v>41397</v>
      </c>
      <c r="I81" s="272" t="s">
        <v>2821</v>
      </c>
      <c r="J81" s="272">
        <v>41400</v>
      </c>
      <c r="K81" s="272">
        <v>41402</v>
      </c>
      <c r="L81" s="273">
        <f t="shared" ca="1" si="1"/>
        <v>4</v>
      </c>
      <c r="M81" s="274" t="s">
        <v>2972</v>
      </c>
      <c r="N81" s="268" t="s">
        <v>2336</v>
      </c>
      <c r="O81" s="268"/>
    </row>
    <row r="82" spans="1:15" ht="188.25" customHeight="1">
      <c r="A82" s="268" t="s">
        <v>3337</v>
      </c>
      <c r="B82" s="284">
        <v>882140</v>
      </c>
      <c r="C82" s="284"/>
      <c r="D82" s="268" t="s">
        <v>1046</v>
      </c>
      <c r="E82" s="268" t="s">
        <v>2974</v>
      </c>
      <c r="F82" s="299" t="s">
        <v>3340</v>
      </c>
      <c r="G82" s="278"/>
      <c r="H82" s="272">
        <v>41394</v>
      </c>
      <c r="I82" s="272" t="s">
        <v>2828</v>
      </c>
      <c r="J82" s="272">
        <v>41415</v>
      </c>
      <c r="K82" s="272">
        <v>41415</v>
      </c>
      <c r="L82" s="273">
        <f t="shared" ca="1" si="1"/>
        <v>16</v>
      </c>
      <c r="M82" s="274" t="s">
        <v>3065</v>
      </c>
      <c r="N82" s="268"/>
      <c r="O82" s="268"/>
    </row>
    <row r="83" spans="1:15" ht="99.75">
      <c r="A83" s="268" t="s">
        <v>3337</v>
      </c>
      <c r="B83" s="284">
        <v>880062</v>
      </c>
      <c r="C83" s="284"/>
      <c r="D83" s="488" t="s">
        <v>3750</v>
      </c>
      <c r="E83" s="299" t="s">
        <v>3010</v>
      </c>
      <c r="F83" s="299" t="s">
        <v>3340</v>
      </c>
      <c r="G83" s="300"/>
      <c r="H83" s="272">
        <v>41396</v>
      </c>
      <c r="I83" s="272" t="s">
        <v>2821</v>
      </c>
      <c r="J83" s="272">
        <v>41410</v>
      </c>
      <c r="K83" s="272">
        <v>41423</v>
      </c>
      <c r="L83" s="273">
        <f t="shared" ca="1" si="1"/>
        <v>20</v>
      </c>
      <c r="M83" s="274" t="s">
        <v>3343</v>
      </c>
      <c r="N83" s="268" t="s">
        <v>26</v>
      </c>
      <c r="O83" s="268"/>
    </row>
    <row r="84" spans="1:15" ht="99.75">
      <c r="A84" s="268" t="s">
        <v>3337</v>
      </c>
      <c r="B84" s="288">
        <v>880067</v>
      </c>
      <c r="C84" s="288"/>
      <c r="D84" s="488" t="s">
        <v>3750</v>
      </c>
      <c r="E84" s="299" t="s">
        <v>3033</v>
      </c>
      <c r="F84" s="299" t="s">
        <v>3340</v>
      </c>
      <c r="G84" s="300"/>
      <c r="H84" s="272">
        <v>41396</v>
      </c>
      <c r="I84" s="272" t="s">
        <v>2821</v>
      </c>
      <c r="J84" s="324">
        <v>41403</v>
      </c>
      <c r="K84" s="324">
        <v>41410</v>
      </c>
      <c r="L84" s="273">
        <f t="shared" ca="1" si="1"/>
        <v>11</v>
      </c>
      <c r="M84" s="309" t="s">
        <v>3032</v>
      </c>
      <c r="N84" s="268" t="s">
        <v>26</v>
      </c>
      <c r="O84" s="268"/>
    </row>
    <row r="85" spans="1:15" ht="28.5">
      <c r="A85" s="268" t="s">
        <v>3337</v>
      </c>
      <c r="B85" s="288">
        <v>883195</v>
      </c>
      <c r="C85" s="288"/>
      <c r="D85" s="488" t="s">
        <v>3750</v>
      </c>
      <c r="E85" s="299" t="s">
        <v>3031</v>
      </c>
      <c r="F85" s="299" t="s">
        <v>3338</v>
      </c>
      <c r="G85" s="300"/>
      <c r="H85" s="272">
        <v>41403</v>
      </c>
      <c r="I85" s="272" t="s">
        <v>2827</v>
      </c>
      <c r="J85" s="272">
        <v>41403</v>
      </c>
      <c r="K85" s="272">
        <v>41407</v>
      </c>
      <c r="L85" s="273">
        <f t="shared" ca="1" si="1"/>
        <v>3</v>
      </c>
      <c r="M85" s="274" t="s">
        <v>3036</v>
      </c>
      <c r="N85" s="268" t="s">
        <v>2336</v>
      </c>
      <c r="O85" s="268"/>
    </row>
    <row r="86" spans="1:15" ht="28.5">
      <c r="A86" s="268" t="s">
        <v>3337</v>
      </c>
      <c r="B86" s="279">
        <v>883518</v>
      </c>
      <c r="C86" s="279"/>
      <c r="D86" s="268" t="s">
        <v>2969</v>
      </c>
      <c r="E86" s="299" t="s">
        <v>3037</v>
      </c>
      <c r="F86" s="299" t="s">
        <v>3340</v>
      </c>
      <c r="G86" s="300"/>
      <c r="H86" s="272">
        <v>41403</v>
      </c>
      <c r="I86" s="272" t="s">
        <v>2821</v>
      </c>
      <c r="J86" s="272">
        <v>41407</v>
      </c>
      <c r="K86" s="272">
        <v>41407</v>
      </c>
      <c r="L86" s="273">
        <f t="shared" ca="1" si="1"/>
        <v>3</v>
      </c>
      <c r="M86" s="274" t="s">
        <v>3058</v>
      </c>
      <c r="N86" s="268" t="s">
        <v>2347</v>
      </c>
      <c r="O86" s="268"/>
    </row>
    <row r="87" spans="1:15" ht="127.5">
      <c r="A87" s="268" t="s">
        <v>3337</v>
      </c>
      <c r="B87" s="279">
        <v>883515</v>
      </c>
      <c r="C87" s="279"/>
      <c r="D87" s="268" t="s">
        <v>2969</v>
      </c>
      <c r="E87" s="274" t="s">
        <v>3038</v>
      </c>
      <c r="F87" s="274" t="s">
        <v>3338</v>
      </c>
      <c r="G87" s="276"/>
      <c r="H87" s="272">
        <v>41403</v>
      </c>
      <c r="I87" s="272" t="s">
        <v>2821</v>
      </c>
      <c r="J87" s="272">
        <v>41407</v>
      </c>
      <c r="K87" s="272">
        <v>41407</v>
      </c>
      <c r="L87" s="273">
        <f t="shared" ca="1" si="1"/>
        <v>3</v>
      </c>
      <c r="M87" s="274" t="s">
        <v>3059</v>
      </c>
      <c r="N87" s="268" t="s">
        <v>2336</v>
      </c>
      <c r="O87" s="268"/>
    </row>
    <row r="88" spans="1:15" ht="114.75">
      <c r="A88" s="268" t="s">
        <v>3337</v>
      </c>
      <c r="B88" s="284">
        <v>893192</v>
      </c>
      <c r="C88" s="284"/>
      <c r="D88" s="268" t="s">
        <v>1046</v>
      </c>
      <c r="E88" s="274" t="s">
        <v>3073</v>
      </c>
      <c r="F88" s="274" t="s">
        <v>3340</v>
      </c>
      <c r="G88" s="276"/>
      <c r="H88" s="272">
        <v>41422</v>
      </c>
      <c r="I88" s="272" t="s">
        <v>2906</v>
      </c>
      <c r="J88" s="272">
        <v>41423</v>
      </c>
      <c r="K88" s="272">
        <v>41424</v>
      </c>
      <c r="L88" s="273">
        <f t="shared" ca="1" si="1"/>
        <v>3</v>
      </c>
      <c r="M88" s="274" t="s">
        <v>3074</v>
      </c>
      <c r="N88" s="268" t="s">
        <v>2336</v>
      </c>
      <c r="O88" s="268"/>
    </row>
    <row r="89" spans="1:15" ht="255">
      <c r="A89" s="268" t="s">
        <v>3337</v>
      </c>
      <c r="B89" s="284">
        <v>895681</v>
      </c>
      <c r="C89" s="284"/>
      <c r="D89" s="488" t="s">
        <v>3750</v>
      </c>
      <c r="E89" s="309" t="s">
        <v>3084</v>
      </c>
      <c r="F89" s="309" t="s">
        <v>3339</v>
      </c>
      <c r="G89" s="325"/>
      <c r="H89" s="272">
        <v>41424</v>
      </c>
      <c r="I89" s="272" t="s">
        <v>2821</v>
      </c>
      <c r="J89" s="272">
        <v>41438</v>
      </c>
      <c r="K89" s="272">
        <v>41439</v>
      </c>
      <c r="L89" s="273">
        <f t="shared" ca="1" si="1"/>
        <v>12</v>
      </c>
      <c r="M89" s="274" t="s">
        <v>3344</v>
      </c>
      <c r="N89" s="268" t="s">
        <v>2336</v>
      </c>
      <c r="O89" s="268"/>
    </row>
    <row r="90" spans="1:15" ht="100.5" customHeight="1">
      <c r="A90" s="268" t="s">
        <v>3337</v>
      </c>
      <c r="B90" s="282" t="s">
        <v>3085</v>
      </c>
      <c r="C90" s="282"/>
      <c r="D90" s="488" t="s">
        <v>3750</v>
      </c>
      <c r="E90" s="309" t="s">
        <v>3086</v>
      </c>
      <c r="F90" s="309"/>
      <c r="G90" s="325"/>
      <c r="H90" s="272">
        <v>41425</v>
      </c>
      <c r="I90" s="272" t="s">
        <v>2821</v>
      </c>
      <c r="J90" s="272">
        <v>41438</v>
      </c>
      <c r="K90" s="272">
        <v>41439</v>
      </c>
      <c r="L90" s="273">
        <f t="shared" ca="1" si="1"/>
        <v>11</v>
      </c>
      <c r="M90" s="274" t="s">
        <v>3345</v>
      </c>
      <c r="N90" s="268"/>
      <c r="O90" s="268"/>
    </row>
    <row r="91" spans="1:15" ht="60">
      <c r="A91" s="268" t="s">
        <v>3337</v>
      </c>
      <c r="B91" s="284">
        <v>897742</v>
      </c>
      <c r="C91" s="284"/>
      <c r="D91" s="488" t="s">
        <v>3750</v>
      </c>
      <c r="E91" s="326" t="s">
        <v>3096</v>
      </c>
      <c r="F91" s="116" t="s">
        <v>3339</v>
      </c>
      <c r="G91" s="325"/>
      <c r="H91" s="272">
        <v>41428</v>
      </c>
      <c r="I91" s="272" t="s">
        <v>2827</v>
      </c>
      <c r="J91" s="272">
        <v>41428</v>
      </c>
      <c r="K91" s="272">
        <v>41429</v>
      </c>
      <c r="L91" s="273">
        <f ca="1">IF(H91="","",NETWORKDAYS(H91,IF(K91="",TODAY(),K91)))</f>
        <v>2</v>
      </c>
      <c r="M91" s="274" t="s">
        <v>3097</v>
      </c>
      <c r="N91" s="268"/>
      <c r="O91" s="268"/>
    </row>
    <row r="92" spans="1:15">
      <c r="A92" s="268" t="s">
        <v>3346</v>
      </c>
      <c r="B92" s="327">
        <v>795392</v>
      </c>
      <c r="C92" s="495" t="s">
        <v>2289</v>
      </c>
      <c r="D92" s="268"/>
      <c r="E92" s="268" t="s">
        <v>2262</v>
      </c>
      <c r="F92" s="268"/>
      <c r="G92" s="317">
        <v>41177</v>
      </c>
      <c r="H92" s="272">
        <v>41177</v>
      </c>
      <c r="I92" s="278"/>
      <c r="J92" s="272"/>
      <c r="K92" s="272">
        <v>41177</v>
      </c>
      <c r="L92" s="273">
        <f t="shared" ca="1" si="1"/>
        <v>1</v>
      </c>
      <c r="M92" s="274" t="s">
        <v>2263</v>
      </c>
      <c r="N92" s="274" t="s">
        <v>2336</v>
      </c>
      <c r="O92" s="274"/>
    </row>
    <row r="93" spans="1:15" ht="25.5">
      <c r="A93" s="268" t="s">
        <v>3346</v>
      </c>
      <c r="B93" s="327">
        <v>795945</v>
      </c>
      <c r="C93" s="495" t="s">
        <v>3666</v>
      </c>
      <c r="D93" s="488" t="s">
        <v>3750</v>
      </c>
      <c r="E93" s="268" t="s">
        <v>2264</v>
      </c>
      <c r="F93" s="268"/>
      <c r="G93" s="317">
        <v>41178</v>
      </c>
      <c r="H93" s="272">
        <v>41178</v>
      </c>
      <c r="I93" s="272"/>
      <c r="J93" s="272"/>
      <c r="K93" s="272">
        <v>41178</v>
      </c>
      <c r="L93" s="273">
        <f t="shared" ca="1" si="1"/>
        <v>1</v>
      </c>
      <c r="M93" s="274" t="s">
        <v>1480</v>
      </c>
      <c r="N93" s="274" t="s">
        <v>2336</v>
      </c>
      <c r="O93" s="274"/>
    </row>
    <row r="94" spans="1:15" ht="76.5">
      <c r="A94" s="268" t="s">
        <v>3346</v>
      </c>
      <c r="B94" s="327">
        <v>796610</v>
      </c>
      <c r="C94" s="274" t="s">
        <v>2265</v>
      </c>
      <c r="D94" s="268"/>
      <c r="E94" s="268" t="s">
        <v>2266</v>
      </c>
      <c r="F94" s="268"/>
      <c r="G94" s="317">
        <v>41179</v>
      </c>
      <c r="H94" s="272">
        <v>41179</v>
      </c>
      <c r="I94" s="278"/>
      <c r="J94" s="272"/>
      <c r="K94" s="317">
        <v>41179</v>
      </c>
      <c r="L94" s="273">
        <f t="shared" ca="1" si="1"/>
        <v>1</v>
      </c>
      <c r="M94" s="274" t="s">
        <v>2267</v>
      </c>
      <c r="N94" s="274" t="s">
        <v>2340</v>
      </c>
      <c r="O94" s="274"/>
    </row>
    <row r="95" spans="1:15" ht="267.75">
      <c r="A95" s="268" t="s">
        <v>3346</v>
      </c>
      <c r="B95" s="327">
        <v>796610</v>
      </c>
      <c r="C95" s="495" t="s">
        <v>1987</v>
      </c>
      <c r="D95" s="268"/>
      <c r="E95" s="495" t="s">
        <v>3667</v>
      </c>
      <c r="F95" s="274"/>
      <c r="G95" s="317">
        <v>41179</v>
      </c>
      <c r="H95" s="272">
        <v>41179</v>
      </c>
      <c r="I95" s="276"/>
      <c r="J95" s="272"/>
      <c r="K95" s="317">
        <v>41179</v>
      </c>
      <c r="L95" s="273">
        <f t="shared" ca="1" si="1"/>
        <v>1</v>
      </c>
      <c r="M95" s="274" t="s">
        <v>1485</v>
      </c>
      <c r="N95" s="274" t="s">
        <v>2336</v>
      </c>
      <c r="O95" s="274"/>
    </row>
    <row r="96" spans="1:15" ht="225" customHeight="1">
      <c r="A96" s="268" t="s">
        <v>3346</v>
      </c>
      <c r="B96" s="327">
        <v>796610</v>
      </c>
      <c r="C96" s="179" t="s">
        <v>1695</v>
      </c>
      <c r="D96" s="268"/>
      <c r="E96" s="274" t="s">
        <v>2268</v>
      </c>
      <c r="F96" s="274"/>
      <c r="G96" s="317">
        <v>41180</v>
      </c>
      <c r="H96" s="272">
        <v>41180</v>
      </c>
      <c r="I96" s="276"/>
      <c r="J96" s="272"/>
      <c r="K96" s="272">
        <v>41180</v>
      </c>
      <c r="L96" s="273">
        <f t="shared" ca="1" si="1"/>
        <v>1</v>
      </c>
      <c r="M96" s="274" t="s">
        <v>1485</v>
      </c>
      <c r="N96" s="274" t="s">
        <v>2336</v>
      </c>
      <c r="O96" s="274"/>
    </row>
    <row r="97" spans="1:15" ht="76.5">
      <c r="A97" s="268" t="s">
        <v>3346</v>
      </c>
      <c r="B97" s="327">
        <v>796610</v>
      </c>
      <c r="C97" s="495" t="s">
        <v>1987</v>
      </c>
      <c r="D97" s="488" t="s">
        <v>66</v>
      </c>
      <c r="E97" s="274" t="s">
        <v>2269</v>
      </c>
      <c r="F97" s="274"/>
      <c r="G97" s="317">
        <v>41180</v>
      </c>
      <c r="H97" s="317">
        <v>41180</v>
      </c>
      <c r="I97" s="276"/>
      <c r="J97" s="272"/>
      <c r="K97" s="317">
        <v>41180</v>
      </c>
      <c r="L97" s="273">
        <f t="shared" ca="1" si="1"/>
        <v>1</v>
      </c>
      <c r="M97" s="270" t="s">
        <v>2270</v>
      </c>
      <c r="N97" s="274" t="s">
        <v>2336</v>
      </c>
      <c r="O97" s="274"/>
    </row>
    <row r="98" spans="1:15" ht="89.25">
      <c r="A98" s="268" t="s">
        <v>3346</v>
      </c>
      <c r="B98" s="327">
        <v>796610</v>
      </c>
      <c r="C98" s="495" t="s">
        <v>310</v>
      </c>
      <c r="D98" s="268"/>
      <c r="E98" s="495" t="s">
        <v>3664</v>
      </c>
      <c r="F98" s="274"/>
      <c r="G98" s="317">
        <v>41180</v>
      </c>
      <c r="H98" s="317">
        <v>41180</v>
      </c>
      <c r="I98" s="276"/>
      <c r="J98" s="272"/>
      <c r="K98" s="317">
        <v>41180</v>
      </c>
      <c r="L98" s="273">
        <f t="shared" ca="1" si="1"/>
        <v>1</v>
      </c>
      <c r="M98" s="274" t="s">
        <v>2271</v>
      </c>
      <c r="N98" s="274" t="s">
        <v>2336</v>
      </c>
      <c r="O98" s="274"/>
    </row>
    <row r="99" spans="1:15" ht="216.75">
      <c r="A99" s="268" t="s">
        <v>3346</v>
      </c>
      <c r="B99" s="327">
        <v>796610</v>
      </c>
      <c r="C99" s="495" t="s">
        <v>1987</v>
      </c>
      <c r="D99" s="268"/>
      <c r="E99" s="495" t="s">
        <v>3669</v>
      </c>
      <c r="F99" s="274"/>
      <c r="G99" s="317">
        <v>41183</v>
      </c>
      <c r="H99" s="317">
        <v>41183</v>
      </c>
      <c r="I99" s="276"/>
      <c r="J99" s="272"/>
      <c r="K99" s="317">
        <v>41183</v>
      </c>
      <c r="L99" s="273">
        <f t="shared" ca="1" si="1"/>
        <v>1</v>
      </c>
      <c r="M99" s="270" t="s">
        <v>2272</v>
      </c>
      <c r="N99" s="274" t="s">
        <v>2336</v>
      </c>
      <c r="O99" s="274"/>
    </row>
    <row r="100" spans="1:15" ht="125.25" customHeight="1">
      <c r="A100" s="268" t="s">
        <v>3346</v>
      </c>
      <c r="B100" s="327">
        <v>796610</v>
      </c>
      <c r="C100" s="495" t="s">
        <v>2286</v>
      </c>
      <c r="D100" s="268"/>
      <c r="E100" s="495" t="s">
        <v>3665</v>
      </c>
      <c r="F100" s="274"/>
      <c r="G100" s="317">
        <v>41184</v>
      </c>
      <c r="H100" s="317">
        <v>41184</v>
      </c>
      <c r="I100" s="276"/>
      <c r="J100" s="272"/>
      <c r="K100" s="317">
        <v>41184</v>
      </c>
      <c r="L100" s="273">
        <f t="shared" ca="1" si="1"/>
        <v>1</v>
      </c>
      <c r="M100" s="270" t="s">
        <v>2273</v>
      </c>
      <c r="N100" s="274" t="s">
        <v>2336</v>
      </c>
      <c r="O100" s="274"/>
    </row>
    <row r="101" spans="1:15" ht="62.25" customHeight="1">
      <c r="A101" s="268" t="s">
        <v>3346</v>
      </c>
      <c r="B101" s="328" t="s">
        <v>2819</v>
      </c>
      <c r="C101" s="495"/>
      <c r="D101" s="268"/>
      <c r="E101" s="495" t="s">
        <v>3672</v>
      </c>
      <c r="F101" s="274"/>
      <c r="G101" s="317">
        <v>41184</v>
      </c>
      <c r="H101" s="317">
        <v>41184</v>
      </c>
      <c r="I101" s="276"/>
      <c r="J101" s="272"/>
      <c r="K101" s="316">
        <v>41184</v>
      </c>
      <c r="L101" s="273">
        <f t="shared" ca="1" si="1"/>
        <v>1</v>
      </c>
      <c r="M101" s="270" t="s">
        <v>2274</v>
      </c>
      <c r="N101" s="274" t="s">
        <v>2336</v>
      </c>
      <c r="O101" s="274"/>
    </row>
    <row r="102" spans="1:15" ht="76.5">
      <c r="A102" s="268" t="s">
        <v>3346</v>
      </c>
      <c r="B102" s="328" t="s">
        <v>2819</v>
      </c>
      <c r="C102" s="495" t="s">
        <v>2099</v>
      </c>
      <c r="D102" s="268"/>
      <c r="E102" s="495" t="s">
        <v>3663</v>
      </c>
      <c r="F102" s="274"/>
      <c r="G102" s="317">
        <v>41184</v>
      </c>
      <c r="H102" s="317">
        <v>41184</v>
      </c>
      <c r="I102" s="276"/>
      <c r="J102" s="272"/>
      <c r="K102" s="316">
        <v>41190</v>
      </c>
      <c r="L102" s="273">
        <f t="shared" ca="1" si="1"/>
        <v>5</v>
      </c>
      <c r="M102" s="329" t="s">
        <v>2275</v>
      </c>
      <c r="N102" s="274" t="s">
        <v>26</v>
      </c>
      <c r="O102" s="274"/>
    </row>
    <row r="103" spans="1:15" ht="39" customHeight="1">
      <c r="A103" s="268" t="s">
        <v>3346</v>
      </c>
      <c r="B103" s="327">
        <v>799298</v>
      </c>
      <c r="C103" s="274"/>
      <c r="D103" s="488" t="s">
        <v>3674</v>
      </c>
      <c r="E103" s="495" t="s">
        <v>3673</v>
      </c>
      <c r="F103" s="274"/>
      <c r="G103" s="317">
        <v>41186</v>
      </c>
      <c r="H103" s="317">
        <v>41186</v>
      </c>
      <c r="I103" s="276"/>
      <c r="J103" s="272"/>
      <c r="K103" s="316">
        <v>41192</v>
      </c>
      <c r="L103" s="273">
        <f t="shared" ca="1" si="1"/>
        <v>5</v>
      </c>
      <c r="M103" s="274" t="s">
        <v>2276</v>
      </c>
      <c r="N103" s="274" t="s">
        <v>2336</v>
      </c>
      <c r="O103" s="274"/>
    </row>
    <row r="104" spans="1:15" ht="95.25" customHeight="1">
      <c r="A104" s="268" t="s">
        <v>3346</v>
      </c>
      <c r="B104" s="327">
        <v>800474</v>
      </c>
      <c r="C104" s="495" t="s">
        <v>1987</v>
      </c>
      <c r="D104" s="268"/>
      <c r="E104" s="495" t="s">
        <v>3668</v>
      </c>
      <c r="F104" s="274"/>
      <c r="G104" s="317">
        <v>41186</v>
      </c>
      <c r="H104" s="317">
        <v>41186</v>
      </c>
      <c r="I104" s="276"/>
      <c r="J104" s="272"/>
      <c r="K104" s="317">
        <v>41191</v>
      </c>
      <c r="L104" s="273">
        <f t="shared" ca="1" si="1"/>
        <v>4</v>
      </c>
      <c r="M104" s="274" t="s">
        <v>2277</v>
      </c>
      <c r="N104" s="274" t="s">
        <v>2337</v>
      </c>
      <c r="O104" s="274"/>
    </row>
    <row r="105" spans="1:15" ht="96" customHeight="1">
      <c r="A105" s="268" t="s">
        <v>3346</v>
      </c>
      <c r="B105" s="327"/>
      <c r="C105" s="495" t="s">
        <v>1987</v>
      </c>
      <c r="D105" s="268"/>
      <c r="E105" s="495" t="s">
        <v>3670</v>
      </c>
      <c r="F105" s="274"/>
      <c r="G105" s="317">
        <v>41187</v>
      </c>
      <c r="H105" s="317">
        <v>41187</v>
      </c>
      <c r="I105" s="276"/>
      <c r="J105" s="272"/>
      <c r="K105" s="317">
        <v>41187</v>
      </c>
      <c r="L105" s="273">
        <f t="shared" ca="1" si="1"/>
        <v>1</v>
      </c>
      <c r="M105" s="274"/>
      <c r="N105" s="274" t="s">
        <v>2336</v>
      </c>
      <c r="O105" s="274"/>
    </row>
    <row r="106" spans="1:15" ht="71.25" customHeight="1">
      <c r="A106" s="268" t="s">
        <v>3346</v>
      </c>
      <c r="B106" s="327"/>
      <c r="D106" s="268"/>
      <c r="E106" s="495" t="s">
        <v>2278</v>
      </c>
      <c r="F106" s="274"/>
      <c r="G106" s="317">
        <v>41187</v>
      </c>
      <c r="H106" s="317">
        <v>41187</v>
      </c>
      <c r="I106" s="276"/>
      <c r="J106" s="272"/>
      <c r="K106" s="317">
        <v>41187</v>
      </c>
      <c r="L106" s="273">
        <f t="shared" ca="1" si="1"/>
        <v>1</v>
      </c>
      <c r="M106" s="495" t="s">
        <v>2279</v>
      </c>
      <c r="N106" s="274" t="s">
        <v>2341</v>
      </c>
      <c r="O106" s="274"/>
    </row>
    <row r="107" spans="1:15" ht="129.75" customHeight="1">
      <c r="A107" s="268" t="s">
        <v>3346</v>
      </c>
      <c r="B107" s="327">
        <v>796610</v>
      </c>
      <c r="C107" s="274" t="s">
        <v>2280</v>
      </c>
      <c r="D107" s="268"/>
      <c r="E107" s="274" t="s">
        <v>2281</v>
      </c>
      <c r="F107" s="274"/>
      <c r="G107" s="317">
        <v>41190</v>
      </c>
      <c r="H107" s="317">
        <v>41190</v>
      </c>
      <c r="I107" s="276"/>
      <c r="J107" s="272"/>
      <c r="K107" s="316">
        <v>41198</v>
      </c>
      <c r="L107" s="273">
        <f t="shared" ca="1" si="1"/>
        <v>7</v>
      </c>
      <c r="M107" s="274"/>
      <c r="N107" s="274" t="s">
        <v>2336</v>
      </c>
      <c r="O107" s="274"/>
    </row>
    <row r="108" spans="1:15" ht="200.25" customHeight="1">
      <c r="A108" s="268" t="s">
        <v>3346</v>
      </c>
      <c r="B108" s="327">
        <v>800792</v>
      </c>
      <c r="C108" s="495" t="s">
        <v>310</v>
      </c>
      <c r="D108" s="268"/>
      <c r="E108" s="274" t="s">
        <v>2820</v>
      </c>
      <c r="F108" s="274"/>
      <c r="G108" s="317">
        <v>41194</v>
      </c>
      <c r="H108" s="317">
        <v>41194</v>
      </c>
      <c r="I108" s="276"/>
      <c r="J108" s="272"/>
      <c r="K108" s="316">
        <v>41205</v>
      </c>
      <c r="L108" s="273">
        <f t="shared" ca="1" si="1"/>
        <v>8</v>
      </c>
      <c r="M108" s="270" t="s">
        <v>2184</v>
      </c>
      <c r="N108" s="274" t="s">
        <v>2337</v>
      </c>
      <c r="O108" s="274"/>
    </row>
    <row r="109" spans="1:15" ht="153">
      <c r="A109" s="268" t="s">
        <v>3346</v>
      </c>
      <c r="B109" s="327">
        <v>809811</v>
      </c>
      <c r="C109" s="274" t="s">
        <v>825</v>
      </c>
      <c r="D109" s="268"/>
      <c r="E109" s="274" t="s">
        <v>2282</v>
      </c>
      <c r="F109" s="274"/>
      <c r="G109" s="317">
        <v>41213</v>
      </c>
      <c r="H109" s="317">
        <v>41213</v>
      </c>
      <c r="I109" s="276"/>
      <c r="J109" s="272"/>
      <c r="K109" s="317">
        <v>41219</v>
      </c>
      <c r="L109" s="273">
        <f t="shared" ca="1" si="1"/>
        <v>5</v>
      </c>
      <c r="M109" s="270" t="s">
        <v>2283</v>
      </c>
      <c r="N109" s="274" t="s">
        <v>2337</v>
      </c>
      <c r="O109" s="274"/>
    </row>
    <row r="110" spans="1:15" ht="57" customHeight="1">
      <c r="A110" s="268" t="s">
        <v>3346</v>
      </c>
      <c r="B110" s="327"/>
      <c r="C110" s="274"/>
      <c r="D110" s="268"/>
      <c r="E110" s="274" t="s">
        <v>2284</v>
      </c>
      <c r="F110" s="274"/>
      <c r="G110" s="317">
        <v>41225</v>
      </c>
      <c r="H110" s="317">
        <v>41225</v>
      </c>
      <c r="I110" s="276"/>
      <c r="J110" s="272"/>
      <c r="K110" s="317">
        <v>41225</v>
      </c>
      <c r="L110" s="273">
        <f t="shared" ca="1" si="1"/>
        <v>1</v>
      </c>
      <c r="M110" s="274" t="s">
        <v>2285</v>
      </c>
      <c r="N110" s="274" t="s">
        <v>2337</v>
      </c>
      <c r="O110" s="274"/>
    </row>
    <row r="111" spans="1:15">
      <c r="A111" s="268" t="s">
        <v>3346</v>
      </c>
      <c r="B111" s="327"/>
      <c r="C111" s="274" t="s">
        <v>2286</v>
      </c>
      <c r="D111" s="268"/>
      <c r="E111" s="274" t="s">
        <v>2206</v>
      </c>
      <c r="F111" s="274"/>
      <c r="G111" s="317">
        <v>41225</v>
      </c>
      <c r="H111" s="317">
        <v>41225</v>
      </c>
      <c r="I111" s="276"/>
      <c r="J111" s="272"/>
      <c r="K111" s="317">
        <v>41225</v>
      </c>
      <c r="L111" s="273">
        <f t="shared" ca="1" si="1"/>
        <v>1</v>
      </c>
      <c r="M111" s="270" t="s">
        <v>2207</v>
      </c>
      <c r="N111" s="274" t="s">
        <v>2336</v>
      </c>
      <c r="O111" s="274"/>
    </row>
    <row r="112" spans="1:15" ht="76.5">
      <c r="A112" s="268" t="s">
        <v>3346</v>
      </c>
      <c r="B112" s="327"/>
      <c r="C112" s="274"/>
      <c r="D112" s="268"/>
      <c r="E112" s="274" t="s">
        <v>2287</v>
      </c>
      <c r="F112" s="274"/>
      <c r="G112" s="317">
        <v>41225</v>
      </c>
      <c r="H112" s="317">
        <v>41225</v>
      </c>
      <c r="I112" s="276"/>
      <c r="J112" s="272"/>
      <c r="K112" s="317">
        <v>41225</v>
      </c>
      <c r="L112" s="273">
        <f t="shared" ca="1" si="1"/>
        <v>1</v>
      </c>
      <c r="M112" s="270" t="s">
        <v>1522</v>
      </c>
      <c r="N112" s="274" t="s">
        <v>2336</v>
      </c>
      <c r="O112" s="274"/>
    </row>
    <row r="113" spans="1:15" ht="178.5">
      <c r="A113" s="268" t="s">
        <v>3346</v>
      </c>
      <c r="B113" s="327"/>
      <c r="C113" s="274"/>
      <c r="D113" s="268"/>
      <c r="E113" s="314" t="s">
        <v>2288</v>
      </c>
      <c r="F113" s="314"/>
      <c r="G113" s="317">
        <v>41225</v>
      </c>
      <c r="H113" s="317">
        <v>41225</v>
      </c>
      <c r="I113" s="276"/>
      <c r="J113" s="272"/>
      <c r="K113" s="317">
        <v>41225</v>
      </c>
      <c r="L113" s="273">
        <f t="shared" ca="1" si="1"/>
        <v>1</v>
      </c>
      <c r="M113" s="274" t="s">
        <v>2291</v>
      </c>
      <c r="N113" s="274" t="s">
        <v>2340</v>
      </c>
      <c r="O113" s="274"/>
    </row>
    <row r="114" spans="1:15" ht="44.25" customHeight="1">
      <c r="A114" s="268" t="s">
        <v>3346</v>
      </c>
      <c r="B114" s="327"/>
      <c r="C114" s="274" t="s">
        <v>2289</v>
      </c>
      <c r="D114" s="268"/>
      <c r="E114" s="329" t="s">
        <v>2290</v>
      </c>
      <c r="F114" s="329"/>
      <c r="G114" s="317">
        <v>41228</v>
      </c>
      <c r="H114" s="317">
        <v>41228</v>
      </c>
      <c r="I114" s="220"/>
      <c r="J114" s="272"/>
      <c r="K114" s="317">
        <v>41228</v>
      </c>
      <c r="L114" s="273">
        <f t="shared" ca="1" si="1"/>
        <v>1</v>
      </c>
      <c r="M114" s="274" t="s">
        <v>2292</v>
      </c>
      <c r="N114" s="274" t="s">
        <v>2336</v>
      </c>
      <c r="O114" s="274"/>
    </row>
    <row r="115" spans="1:15" ht="89.25">
      <c r="A115" s="268" t="s">
        <v>3346</v>
      </c>
      <c r="B115" s="327">
        <v>820014</v>
      </c>
      <c r="C115" s="495" t="s">
        <v>2286</v>
      </c>
      <c r="D115" s="268"/>
      <c r="E115" s="314" t="s">
        <v>2343</v>
      </c>
      <c r="F115" s="314"/>
      <c r="G115" s="317">
        <v>41228</v>
      </c>
      <c r="H115" s="317">
        <v>41228</v>
      </c>
      <c r="I115" s="276"/>
      <c r="J115" s="272"/>
      <c r="K115" s="316">
        <v>41229</v>
      </c>
      <c r="L115" s="273">
        <f t="shared" ca="1" si="1"/>
        <v>2</v>
      </c>
      <c r="M115" s="274" t="s">
        <v>2344</v>
      </c>
      <c r="N115" s="274" t="s">
        <v>2342</v>
      </c>
      <c r="O115" s="274"/>
    </row>
    <row r="116" spans="1:15" ht="38.25">
      <c r="A116" s="268" t="s">
        <v>3346</v>
      </c>
      <c r="B116" s="327">
        <v>823390</v>
      </c>
      <c r="C116" s="495" t="s">
        <v>2286</v>
      </c>
      <c r="D116" s="268"/>
      <c r="E116" s="314" t="s">
        <v>2348</v>
      </c>
      <c r="F116" s="314"/>
      <c r="G116" s="317">
        <v>41241</v>
      </c>
      <c r="H116" s="317">
        <v>41241</v>
      </c>
      <c r="I116" s="276"/>
      <c r="J116" s="272"/>
      <c r="K116" s="316">
        <v>41241</v>
      </c>
      <c r="L116" s="273">
        <f ca="1">IF(H116="","",NETWORKDAYS(H116,IF(K116="",TODAY(),K116)))</f>
        <v>1</v>
      </c>
      <c r="M116" s="274" t="s">
        <v>2349</v>
      </c>
      <c r="N116" s="274" t="s">
        <v>2336</v>
      </c>
      <c r="O116" s="274"/>
    </row>
    <row r="117" spans="1:15" ht="25.5">
      <c r="A117" s="268" t="s">
        <v>3346</v>
      </c>
      <c r="B117" s="327">
        <v>822042</v>
      </c>
      <c r="C117" s="274" t="s">
        <v>1611</v>
      </c>
      <c r="D117" s="268"/>
      <c r="E117" s="274" t="s">
        <v>2355</v>
      </c>
      <c r="F117" s="274"/>
      <c r="G117" s="317">
        <v>41242</v>
      </c>
      <c r="H117" s="317">
        <v>41242</v>
      </c>
      <c r="I117" s="276"/>
      <c r="J117" s="272"/>
      <c r="K117" s="317">
        <v>41246</v>
      </c>
      <c r="L117" s="273">
        <f t="shared" ca="1" si="1"/>
        <v>3</v>
      </c>
      <c r="M117" s="274"/>
      <c r="N117" s="274" t="s">
        <v>2739</v>
      </c>
      <c r="O117" s="274"/>
    </row>
    <row r="118" spans="1:15" ht="302.25" customHeight="1">
      <c r="A118" s="268" t="s">
        <v>3346</v>
      </c>
      <c r="B118" s="327">
        <v>826013</v>
      </c>
      <c r="C118" s="274" t="s">
        <v>825</v>
      </c>
      <c r="D118" s="268"/>
      <c r="E118" s="274" t="s">
        <v>2453</v>
      </c>
      <c r="F118" s="274"/>
      <c r="G118" s="317">
        <v>41248</v>
      </c>
      <c r="H118" s="317">
        <v>41248</v>
      </c>
      <c r="I118" s="276"/>
      <c r="J118" s="272"/>
      <c r="K118" s="317">
        <v>41309</v>
      </c>
      <c r="L118" s="273">
        <f t="shared" ca="1" si="1"/>
        <v>44</v>
      </c>
      <c r="M118" s="274"/>
      <c r="N118" s="274" t="s">
        <v>2337</v>
      </c>
      <c r="O118" s="274"/>
    </row>
    <row r="119" spans="1:15" ht="25.5">
      <c r="A119" s="268" t="s">
        <v>3346</v>
      </c>
      <c r="B119" s="330">
        <v>846342</v>
      </c>
      <c r="C119" s="274" t="s">
        <v>1046</v>
      </c>
      <c r="D119" s="268"/>
      <c r="E119" s="274" t="s">
        <v>2581</v>
      </c>
      <c r="F119" s="274"/>
      <c r="G119" s="323">
        <v>41304</v>
      </c>
      <c r="H119" s="323">
        <v>41304</v>
      </c>
      <c r="I119" s="276"/>
      <c r="J119" s="272"/>
      <c r="K119" s="317">
        <v>41305</v>
      </c>
      <c r="L119" s="273">
        <f t="shared" ca="1" si="1"/>
        <v>2</v>
      </c>
      <c r="M119" s="331" t="s">
        <v>2584</v>
      </c>
      <c r="N119" s="331" t="s">
        <v>2336</v>
      </c>
      <c r="O119" s="331"/>
    </row>
    <row r="120" spans="1:15" ht="76.5">
      <c r="A120" s="268" t="s">
        <v>3346</v>
      </c>
      <c r="B120" s="330">
        <v>847451</v>
      </c>
      <c r="C120" s="274" t="s">
        <v>1046</v>
      </c>
      <c r="D120" s="268"/>
      <c r="E120" s="274" t="s">
        <v>2602</v>
      </c>
      <c r="F120" s="274"/>
      <c r="G120" s="332">
        <v>41305</v>
      </c>
      <c r="H120" s="323">
        <v>41304</v>
      </c>
      <c r="I120" s="276"/>
      <c r="J120" s="272"/>
      <c r="K120" s="317">
        <v>41309</v>
      </c>
      <c r="L120" s="273">
        <f t="shared" ca="1" si="1"/>
        <v>4</v>
      </c>
      <c r="M120" s="274" t="s">
        <v>2601</v>
      </c>
      <c r="N120" s="274" t="s">
        <v>2336</v>
      </c>
      <c r="O120" s="274"/>
    </row>
    <row r="121" spans="1:15" ht="48" customHeight="1">
      <c r="A121" s="268" t="s">
        <v>3346</v>
      </c>
      <c r="B121" s="333">
        <v>848666</v>
      </c>
      <c r="C121" s="495" t="s">
        <v>2286</v>
      </c>
      <c r="D121" s="488" t="s">
        <v>3750</v>
      </c>
      <c r="E121" s="274" t="s">
        <v>2604</v>
      </c>
      <c r="F121" s="274"/>
      <c r="G121" s="334">
        <v>41309</v>
      </c>
      <c r="H121" s="334">
        <v>41309</v>
      </c>
      <c r="I121" s="278"/>
      <c r="J121" s="272"/>
      <c r="K121" s="317">
        <v>41311</v>
      </c>
      <c r="L121" s="273">
        <f t="shared" ca="1" si="1"/>
        <v>3</v>
      </c>
      <c r="M121" s="274" t="s">
        <v>2603</v>
      </c>
      <c r="N121" s="274" t="s">
        <v>2336</v>
      </c>
      <c r="O121" s="274"/>
    </row>
    <row r="122" spans="1:15" ht="38.25">
      <c r="A122" s="268" t="s">
        <v>3346</v>
      </c>
      <c r="B122" s="333">
        <v>848484</v>
      </c>
      <c r="C122" s="274" t="s">
        <v>1478</v>
      </c>
      <c r="D122" s="268"/>
      <c r="E122" s="329" t="s">
        <v>2605</v>
      </c>
      <c r="F122" s="329"/>
      <c r="G122" s="318">
        <v>41309</v>
      </c>
      <c r="H122" s="334">
        <v>41309</v>
      </c>
      <c r="I122" s="220"/>
      <c r="J122" s="272"/>
      <c r="K122" s="317">
        <v>41313</v>
      </c>
      <c r="L122" s="273">
        <f t="shared" ca="1" si="1"/>
        <v>5</v>
      </c>
      <c r="M122" s="274" t="s">
        <v>2610</v>
      </c>
      <c r="N122" s="274" t="s">
        <v>2336</v>
      </c>
      <c r="O122" s="274"/>
    </row>
    <row r="123" spans="1:15" ht="15">
      <c r="A123" s="268" t="s">
        <v>3346</v>
      </c>
      <c r="B123" s="333">
        <v>852920</v>
      </c>
      <c r="C123" s="274" t="s">
        <v>1478</v>
      </c>
      <c r="D123" s="268"/>
      <c r="E123" s="310" t="s">
        <v>2662</v>
      </c>
      <c r="F123" s="310"/>
      <c r="G123" s="334">
        <v>41319</v>
      </c>
      <c r="H123" s="334">
        <v>41319</v>
      </c>
      <c r="I123" s="312"/>
      <c r="J123" s="272"/>
      <c r="K123" s="317">
        <v>41320</v>
      </c>
      <c r="L123" s="273">
        <f t="shared" ca="1" si="1"/>
        <v>2</v>
      </c>
      <c r="M123" s="309"/>
      <c r="N123" s="274" t="s">
        <v>2336</v>
      </c>
      <c r="O123" s="274"/>
    </row>
    <row r="124" spans="1:15" ht="51">
      <c r="A124" s="268" t="s">
        <v>3346</v>
      </c>
      <c r="B124" s="333">
        <v>856025</v>
      </c>
      <c r="C124" s="274" t="s">
        <v>1478</v>
      </c>
      <c r="D124" s="268"/>
      <c r="E124" s="274" t="s">
        <v>2706</v>
      </c>
      <c r="F124" s="274"/>
      <c r="G124" s="318">
        <v>41330</v>
      </c>
      <c r="H124" s="334">
        <v>41330</v>
      </c>
      <c r="I124" s="276"/>
      <c r="J124" s="272"/>
      <c r="K124" s="317">
        <v>41331</v>
      </c>
      <c r="L124" s="273">
        <f t="shared" ca="1" si="1"/>
        <v>2</v>
      </c>
      <c r="M124" s="274" t="s">
        <v>2707</v>
      </c>
      <c r="N124" s="274" t="s">
        <v>2336</v>
      </c>
      <c r="O124" s="274"/>
    </row>
    <row r="125" spans="1:15" ht="38.25">
      <c r="A125" s="268" t="s">
        <v>3346</v>
      </c>
      <c r="B125" s="330">
        <v>860528</v>
      </c>
      <c r="C125" s="274" t="s">
        <v>1046</v>
      </c>
      <c r="D125" s="268"/>
      <c r="E125" s="274" t="s">
        <v>2737</v>
      </c>
      <c r="F125" s="274"/>
      <c r="G125" s="323">
        <v>41340</v>
      </c>
      <c r="H125" s="334">
        <v>41340</v>
      </c>
      <c r="I125" s="276"/>
      <c r="J125" s="272"/>
      <c r="K125" s="317">
        <v>41348</v>
      </c>
      <c r="L125" s="273">
        <f t="shared" ca="1" si="1"/>
        <v>7</v>
      </c>
      <c r="M125" s="274" t="s">
        <v>2738</v>
      </c>
      <c r="N125" s="274" t="s">
        <v>2336</v>
      </c>
      <c r="O125" s="274"/>
    </row>
    <row r="126" spans="1:15" ht="63.75">
      <c r="A126" s="268" t="s">
        <v>3346</v>
      </c>
      <c r="B126" s="330">
        <v>862151</v>
      </c>
      <c r="C126" s="274" t="s">
        <v>1046</v>
      </c>
      <c r="D126" s="268"/>
      <c r="E126" s="298" t="s">
        <v>2750</v>
      </c>
      <c r="F126" s="298"/>
      <c r="G126" s="323">
        <v>41345</v>
      </c>
      <c r="H126" s="334">
        <v>41345</v>
      </c>
      <c r="I126" s="335"/>
      <c r="J126" s="272"/>
      <c r="K126" s="317">
        <v>41345</v>
      </c>
      <c r="L126" s="273">
        <f t="shared" ca="1" si="1"/>
        <v>1</v>
      </c>
      <c r="M126" s="274"/>
      <c r="N126" s="274" t="s">
        <v>2336</v>
      </c>
      <c r="O126" s="274"/>
    </row>
    <row r="127" spans="1:15" ht="28.5">
      <c r="A127" s="268" t="s">
        <v>3346</v>
      </c>
      <c r="B127" s="327">
        <v>864132</v>
      </c>
      <c r="C127" s="274" t="s">
        <v>1046</v>
      </c>
      <c r="D127" s="268"/>
      <c r="E127" s="274" t="s">
        <v>2761</v>
      </c>
      <c r="F127" s="274"/>
      <c r="G127" s="317">
        <v>41348</v>
      </c>
      <c r="H127" s="334">
        <v>41348</v>
      </c>
      <c r="I127" s="276" t="s">
        <v>2821</v>
      </c>
      <c r="J127" s="272"/>
      <c r="K127" s="317">
        <v>41355</v>
      </c>
      <c r="L127" s="273">
        <f t="shared" ca="1" si="1"/>
        <v>6</v>
      </c>
      <c r="M127" s="299" t="s">
        <v>2822</v>
      </c>
      <c r="N127" s="274" t="s">
        <v>2337</v>
      </c>
      <c r="O127" s="274" t="s">
        <v>2823</v>
      </c>
    </row>
    <row r="128" spans="1:15" ht="25.5">
      <c r="A128" s="268" t="s">
        <v>3346</v>
      </c>
      <c r="B128" s="330">
        <v>864469</v>
      </c>
      <c r="C128" s="274" t="s">
        <v>1046</v>
      </c>
      <c r="D128" s="268"/>
      <c r="E128" s="268" t="s">
        <v>2769</v>
      </c>
      <c r="F128" s="268"/>
      <c r="G128" s="323">
        <v>41351</v>
      </c>
      <c r="H128" s="334">
        <v>41351</v>
      </c>
      <c r="I128" s="278" t="s">
        <v>2821</v>
      </c>
      <c r="J128" s="272"/>
      <c r="K128" s="317">
        <v>41355</v>
      </c>
      <c r="L128" s="273">
        <f t="shared" ca="1" si="1"/>
        <v>5</v>
      </c>
      <c r="M128" s="274" t="s">
        <v>2815</v>
      </c>
      <c r="N128" s="274" t="s">
        <v>2337</v>
      </c>
      <c r="O128" s="274" t="s">
        <v>2853</v>
      </c>
    </row>
    <row r="129" spans="1:15" ht="76.5">
      <c r="A129" s="268" t="s">
        <v>3346</v>
      </c>
      <c r="B129" s="284">
        <v>871858</v>
      </c>
      <c r="C129" s="284" t="s">
        <v>1478</v>
      </c>
      <c r="D129" s="268"/>
      <c r="E129" s="299" t="s">
        <v>2878</v>
      </c>
      <c r="F129" s="299"/>
      <c r="G129" s="317">
        <v>41369</v>
      </c>
      <c r="H129" s="334">
        <v>41369</v>
      </c>
      <c r="I129" s="318" t="s">
        <v>2827</v>
      </c>
      <c r="J129" s="272"/>
      <c r="K129" s="318">
        <v>41369</v>
      </c>
      <c r="L129" s="273">
        <f t="shared" ca="1" si="1"/>
        <v>1</v>
      </c>
      <c r="M129" s="320" t="s">
        <v>2881</v>
      </c>
      <c r="N129" s="284" t="s">
        <v>2336</v>
      </c>
      <c r="O129" s="270" t="s">
        <v>2883</v>
      </c>
    </row>
    <row r="130" spans="1:15" ht="119.25" customHeight="1">
      <c r="A130" s="268" t="s">
        <v>3346</v>
      </c>
      <c r="B130" s="284">
        <v>872261</v>
      </c>
      <c r="C130" s="268" t="s">
        <v>1046</v>
      </c>
      <c r="D130" s="268"/>
      <c r="E130" s="274" t="s">
        <v>2886</v>
      </c>
      <c r="F130" s="274"/>
      <c r="G130" s="317">
        <v>41372</v>
      </c>
      <c r="H130" s="334">
        <v>41372</v>
      </c>
      <c r="I130" s="316" t="s">
        <v>2827</v>
      </c>
      <c r="J130" s="272">
        <v>41380</v>
      </c>
      <c r="K130" s="317">
        <v>41382</v>
      </c>
      <c r="L130" s="273">
        <f t="shared" ca="1" si="1"/>
        <v>9</v>
      </c>
      <c r="M130" s="274"/>
      <c r="N130" s="274" t="s">
        <v>2336</v>
      </c>
      <c r="O130" s="274"/>
    </row>
    <row r="131" spans="1:15" ht="165.75">
      <c r="A131" s="268" t="s">
        <v>3346</v>
      </c>
      <c r="B131" s="284">
        <v>873543</v>
      </c>
      <c r="C131" s="268" t="s">
        <v>1046</v>
      </c>
      <c r="D131" s="268"/>
      <c r="E131" s="286" t="s">
        <v>2911</v>
      </c>
      <c r="F131" s="286"/>
      <c r="G131" s="316">
        <v>41375</v>
      </c>
      <c r="H131" s="334">
        <v>41375</v>
      </c>
      <c r="I131" s="278" t="s">
        <v>2827</v>
      </c>
      <c r="J131" s="272">
        <v>41380</v>
      </c>
      <c r="K131" s="317">
        <v>41424</v>
      </c>
      <c r="L131" s="273">
        <f t="shared" ref="L131:L335" ca="1" si="2">IF(H131="","",NETWORKDAYS(H131,IF(K131="",TODAY(),K131)))</f>
        <v>36</v>
      </c>
      <c r="M131" s="274"/>
      <c r="N131" s="268" t="s">
        <v>2337</v>
      </c>
      <c r="O131" s="274" t="s">
        <v>2913</v>
      </c>
    </row>
    <row r="132" spans="1:15" ht="76.5">
      <c r="A132" s="268" t="s">
        <v>3346</v>
      </c>
      <c r="B132" s="284">
        <v>873833</v>
      </c>
      <c r="C132" s="268" t="s">
        <v>1478</v>
      </c>
      <c r="D132" s="268"/>
      <c r="E132" s="299" t="s">
        <v>2916</v>
      </c>
      <c r="F132" s="299"/>
      <c r="G132" s="316">
        <v>41376</v>
      </c>
      <c r="H132" s="334">
        <v>41376</v>
      </c>
      <c r="I132" s="278" t="s">
        <v>2821</v>
      </c>
      <c r="J132" s="272"/>
      <c r="K132" s="317">
        <v>41382</v>
      </c>
      <c r="L132" s="273">
        <f t="shared" ca="1" si="2"/>
        <v>5</v>
      </c>
      <c r="M132" s="274" t="s">
        <v>2933</v>
      </c>
      <c r="N132" s="268" t="s">
        <v>2336</v>
      </c>
      <c r="O132" s="274" t="s">
        <v>2930</v>
      </c>
    </row>
    <row r="133" spans="1:15" ht="105">
      <c r="A133" s="268" t="s">
        <v>3346</v>
      </c>
      <c r="B133" s="288">
        <v>873863</v>
      </c>
      <c r="C133" s="268" t="s">
        <v>1478</v>
      </c>
      <c r="D133" s="268"/>
      <c r="E133" s="286" t="s">
        <v>2917</v>
      </c>
      <c r="F133" s="286"/>
      <c r="G133" s="316">
        <v>41376</v>
      </c>
      <c r="H133" s="334">
        <v>41376</v>
      </c>
      <c r="I133" s="278" t="s">
        <v>2821</v>
      </c>
      <c r="J133" s="272"/>
      <c r="K133" s="317">
        <v>41376</v>
      </c>
      <c r="L133" s="273">
        <f t="shared" ca="1" si="2"/>
        <v>1</v>
      </c>
      <c r="M133" s="274" t="s">
        <v>2929</v>
      </c>
      <c r="N133" s="268"/>
      <c r="O133" s="274" t="s">
        <v>2930</v>
      </c>
    </row>
    <row r="134" spans="1:15" ht="60">
      <c r="A134" s="336" t="s">
        <v>3347</v>
      </c>
      <c r="B134" s="337"/>
      <c r="C134" s="495" t="s">
        <v>2286</v>
      </c>
      <c r="D134" s="179" t="s">
        <v>66</v>
      </c>
      <c r="E134" s="249" t="s">
        <v>2091</v>
      </c>
      <c r="F134" s="338"/>
      <c r="G134" s="214">
        <v>41122</v>
      </c>
      <c r="H134" s="214">
        <v>41122</v>
      </c>
      <c r="I134" s="336"/>
      <c r="J134" s="523">
        <v>41122</v>
      </c>
      <c r="K134" s="523">
        <v>41122</v>
      </c>
      <c r="L134" s="524"/>
      <c r="M134" s="179" t="s">
        <v>2092</v>
      </c>
      <c r="N134" s="336"/>
      <c r="O134" s="495"/>
    </row>
    <row r="135" spans="1:15" ht="30">
      <c r="A135" s="336" t="s">
        <v>3347</v>
      </c>
      <c r="B135" s="337"/>
      <c r="C135" s="179" t="s">
        <v>1980</v>
      </c>
      <c r="D135" s="179" t="s">
        <v>66</v>
      </c>
      <c r="E135" s="249" t="s">
        <v>2093</v>
      </c>
      <c r="F135" s="338"/>
      <c r="G135" s="214">
        <v>41122</v>
      </c>
      <c r="H135" s="214">
        <v>41122</v>
      </c>
      <c r="I135" s="336"/>
      <c r="J135" s="523">
        <v>41122</v>
      </c>
      <c r="K135" s="523">
        <v>41122</v>
      </c>
      <c r="L135" s="524">
        <f t="shared" ca="1" si="2"/>
        <v>1</v>
      </c>
      <c r="M135" s="179" t="s">
        <v>2094</v>
      </c>
      <c r="N135" s="336"/>
      <c r="O135" s="495"/>
    </row>
    <row r="136" spans="1:15" ht="30">
      <c r="A136" s="336" t="s">
        <v>3347</v>
      </c>
      <c r="B136" s="337"/>
      <c r="C136" s="179" t="s">
        <v>2096</v>
      </c>
      <c r="D136" s="488" t="s">
        <v>3750</v>
      </c>
      <c r="E136" s="179" t="s">
        <v>2095</v>
      </c>
      <c r="F136" s="338"/>
      <c r="G136" s="214">
        <v>41122</v>
      </c>
      <c r="H136" s="214">
        <v>41122</v>
      </c>
      <c r="I136" s="336"/>
      <c r="J136" s="523">
        <v>41122</v>
      </c>
      <c r="K136" s="523">
        <v>41122</v>
      </c>
      <c r="L136" s="524">
        <f t="shared" ca="1" si="2"/>
        <v>1</v>
      </c>
      <c r="M136" s="179" t="s">
        <v>2097</v>
      </c>
      <c r="N136" s="336"/>
      <c r="O136" s="495"/>
    </row>
    <row r="137" spans="1:15" ht="45">
      <c r="A137" s="336" t="s">
        <v>3347</v>
      </c>
      <c r="B137" s="337"/>
      <c r="C137" s="179" t="s">
        <v>2099</v>
      </c>
      <c r="D137" s="179" t="s">
        <v>66</v>
      </c>
      <c r="E137" s="179" t="s">
        <v>2098</v>
      </c>
      <c r="F137" s="338"/>
      <c r="G137" s="214">
        <v>41127</v>
      </c>
      <c r="H137" s="214">
        <v>41127</v>
      </c>
      <c r="I137" s="336"/>
      <c r="J137" s="523">
        <v>41127</v>
      </c>
      <c r="K137" s="523">
        <v>41127</v>
      </c>
      <c r="L137" s="524">
        <f t="shared" ca="1" si="2"/>
        <v>1</v>
      </c>
      <c r="M137" s="179" t="s">
        <v>2100</v>
      </c>
      <c r="N137" s="336"/>
      <c r="O137" s="495"/>
    </row>
    <row r="138" spans="1:15" ht="30">
      <c r="A138" s="336" t="s">
        <v>3347</v>
      </c>
      <c r="B138" s="337"/>
      <c r="C138" s="179" t="s">
        <v>1611</v>
      </c>
      <c r="D138" s="179" t="s">
        <v>66</v>
      </c>
      <c r="E138" s="179" t="s">
        <v>2101</v>
      </c>
      <c r="F138" s="338"/>
      <c r="G138" s="214">
        <v>41128</v>
      </c>
      <c r="H138" s="214">
        <v>41128</v>
      </c>
      <c r="I138" s="336"/>
      <c r="J138" s="523">
        <v>41128</v>
      </c>
      <c r="K138" s="523">
        <v>41128</v>
      </c>
      <c r="L138" s="524">
        <f t="shared" ca="1" si="2"/>
        <v>1</v>
      </c>
      <c r="M138" s="179" t="s">
        <v>2102</v>
      </c>
      <c r="N138" s="336"/>
      <c r="O138" s="495"/>
    </row>
    <row r="139" spans="1:15" ht="135">
      <c r="A139" s="336" t="s">
        <v>3347</v>
      </c>
      <c r="B139" s="337"/>
      <c r="C139" s="179" t="s">
        <v>999</v>
      </c>
      <c r="D139" s="179" t="s">
        <v>2007</v>
      </c>
      <c r="E139" s="179" t="s">
        <v>2103</v>
      </c>
      <c r="F139" s="338"/>
      <c r="G139" s="214">
        <v>41130</v>
      </c>
      <c r="H139" s="214">
        <v>41130</v>
      </c>
      <c r="I139" s="336"/>
      <c r="J139" s="523">
        <v>41131</v>
      </c>
      <c r="K139" s="525" t="s">
        <v>2632</v>
      </c>
      <c r="L139" s="524" t="e">
        <f t="shared" ca="1" si="2"/>
        <v>#VALUE!</v>
      </c>
      <c r="M139" s="179" t="s">
        <v>2104</v>
      </c>
      <c r="N139" s="336"/>
      <c r="O139" s="495"/>
    </row>
    <row r="140" spans="1:15" ht="15">
      <c r="A140" s="336" t="s">
        <v>3347</v>
      </c>
      <c r="B140" s="337"/>
      <c r="C140" s="179" t="s">
        <v>846</v>
      </c>
      <c r="D140" s="488" t="s">
        <v>3750</v>
      </c>
      <c r="E140" s="179" t="s">
        <v>2105</v>
      </c>
      <c r="F140" s="338"/>
      <c r="G140" s="214">
        <v>41131</v>
      </c>
      <c r="H140" s="214">
        <v>41131</v>
      </c>
      <c r="I140" s="336"/>
      <c r="J140" s="523">
        <v>41131</v>
      </c>
      <c r="K140" s="523">
        <v>41131</v>
      </c>
      <c r="L140" s="524">
        <f t="shared" ca="1" si="2"/>
        <v>1</v>
      </c>
      <c r="M140" s="179" t="s">
        <v>2106</v>
      </c>
      <c r="N140" s="336"/>
      <c r="O140" s="495"/>
    </row>
    <row r="141" spans="1:15" ht="45">
      <c r="A141" s="336" t="s">
        <v>3347</v>
      </c>
      <c r="B141" s="337"/>
      <c r="C141" s="179" t="s">
        <v>1063</v>
      </c>
      <c r="D141" s="488" t="s">
        <v>3750</v>
      </c>
      <c r="E141" s="179" t="s">
        <v>2107</v>
      </c>
      <c r="F141" s="338"/>
      <c r="G141" s="214">
        <v>41135</v>
      </c>
      <c r="H141" s="214">
        <v>41135</v>
      </c>
      <c r="I141" s="336"/>
      <c r="J141" s="523">
        <v>41135</v>
      </c>
      <c r="K141" s="523">
        <v>41135</v>
      </c>
      <c r="L141" s="524">
        <f t="shared" ca="1" si="2"/>
        <v>1</v>
      </c>
      <c r="M141" s="179" t="s">
        <v>2108</v>
      </c>
      <c r="N141" s="336"/>
      <c r="O141" s="495"/>
    </row>
    <row r="142" spans="1:15" s="121" customFormat="1" ht="165">
      <c r="A142" s="263" t="s">
        <v>3347</v>
      </c>
      <c r="B142" s="179"/>
      <c r="C142" s="179" t="s">
        <v>1550</v>
      </c>
      <c r="D142" s="180" t="s">
        <v>1551</v>
      </c>
      <c r="E142" s="179" t="s">
        <v>1549</v>
      </c>
      <c r="F142" s="179"/>
      <c r="G142" s="214">
        <v>41141</v>
      </c>
      <c r="H142" s="514">
        <v>41144</v>
      </c>
      <c r="I142" s="179" t="s">
        <v>2837</v>
      </c>
      <c r="J142" s="250" t="s">
        <v>2898</v>
      </c>
      <c r="K142" s="214">
        <v>41376</v>
      </c>
      <c r="L142" s="515">
        <f t="shared" ca="1" si="2"/>
        <v>167</v>
      </c>
      <c r="M142" s="179" t="s">
        <v>3348</v>
      </c>
      <c r="N142" s="179" t="s">
        <v>26</v>
      </c>
      <c r="O142" s="486"/>
    </row>
    <row r="143" spans="1:15" ht="30">
      <c r="A143" s="336" t="s">
        <v>3349</v>
      </c>
      <c r="B143" s="341"/>
      <c r="C143" s="341" t="s">
        <v>2645</v>
      </c>
      <c r="D143" s="342" t="s">
        <v>1046</v>
      </c>
      <c r="E143" s="179" t="s">
        <v>1553</v>
      </c>
      <c r="F143" s="179"/>
      <c r="G143" s="339">
        <v>41206</v>
      </c>
      <c r="H143" s="343">
        <v>41206</v>
      </c>
      <c r="I143" s="345" t="s">
        <v>2854</v>
      </c>
      <c r="J143" s="339">
        <v>41234</v>
      </c>
      <c r="K143" s="339">
        <v>41234</v>
      </c>
      <c r="L143" s="340">
        <f t="shared" ca="1" si="2"/>
        <v>21</v>
      </c>
      <c r="M143" s="179" t="s">
        <v>1554</v>
      </c>
      <c r="N143" s="341" t="s">
        <v>2336</v>
      </c>
      <c r="O143" s="268"/>
    </row>
    <row r="144" spans="1:15" ht="75">
      <c r="A144" s="336" t="s">
        <v>3347</v>
      </c>
      <c r="B144" s="341"/>
      <c r="C144" s="116" t="s">
        <v>2905</v>
      </c>
      <c r="D144" s="179" t="s">
        <v>2007</v>
      </c>
      <c r="E144" s="179" t="s">
        <v>2109</v>
      </c>
      <c r="F144" s="179"/>
      <c r="G144" s="214">
        <v>41137</v>
      </c>
      <c r="H144" s="214">
        <v>41137</v>
      </c>
      <c r="I144" s="180"/>
      <c r="J144" s="214"/>
      <c r="K144" s="214">
        <v>41157</v>
      </c>
      <c r="L144" s="524">
        <f t="shared" ca="1" si="2"/>
        <v>15</v>
      </c>
      <c r="M144" s="179" t="s">
        <v>2110</v>
      </c>
      <c r="N144" s="261"/>
      <c r="O144" s="488"/>
    </row>
    <row r="145" spans="1:15" ht="15">
      <c r="A145" s="336" t="s">
        <v>3347</v>
      </c>
      <c r="B145" s="341"/>
      <c r="C145" s="179" t="s">
        <v>999</v>
      </c>
      <c r="D145" s="179" t="s">
        <v>1046</v>
      </c>
      <c r="E145" s="179" t="s">
        <v>2111</v>
      </c>
      <c r="F145" s="179"/>
      <c r="G145" s="214">
        <v>41150</v>
      </c>
      <c r="H145" s="214">
        <v>41150</v>
      </c>
      <c r="I145" s="180"/>
      <c r="J145" s="214">
        <v>41150</v>
      </c>
      <c r="K145" s="214">
        <v>41150</v>
      </c>
      <c r="L145" s="524">
        <f t="shared" ca="1" si="2"/>
        <v>1</v>
      </c>
      <c r="M145" s="179" t="s">
        <v>2112</v>
      </c>
      <c r="N145" s="261"/>
      <c r="O145" s="488"/>
    </row>
    <row r="146" spans="1:15" ht="60">
      <c r="A146" s="336" t="s">
        <v>3347</v>
      </c>
      <c r="B146" s="341"/>
      <c r="C146" s="179" t="s">
        <v>2114</v>
      </c>
      <c r="D146" s="179" t="s">
        <v>10</v>
      </c>
      <c r="E146" s="179" t="s">
        <v>2113</v>
      </c>
      <c r="F146" s="179"/>
      <c r="G146" s="214">
        <v>41142</v>
      </c>
      <c r="H146" s="214" t="s">
        <v>26</v>
      </c>
      <c r="I146" s="180"/>
      <c r="J146" s="214">
        <v>41162</v>
      </c>
      <c r="K146" s="214">
        <v>41162</v>
      </c>
      <c r="L146" s="524">
        <v>1</v>
      </c>
      <c r="M146" s="239" t="s">
        <v>2115</v>
      </c>
      <c r="N146" s="261"/>
      <c r="O146" s="488"/>
    </row>
    <row r="147" spans="1:15" ht="30">
      <c r="A147" s="336" t="s">
        <v>3347</v>
      </c>
      <c r="B147" s="341"/>
      <c r="C147" s="179" t="s">
        <v>1063</v>
      </c>
      <c r="D147" s="179" t="s">
        <v>2082</v>
      </c>
      <c r="E147" s="179" t="s">
        <v>2116</v>
      </c>
      <c r="F147" s="179"/>
      <c r="G147" s="214">
        <v>41151</v>
      </c>
      <c r="H147" s="214">
        <v>41151</v>
      </c>
      <c r="I147" s="180"/>
      <c r="J147" s="214">
        <v>41151</v>
      </c>
      <c r="K147" s="214">
        <v>41157</v>
      </c>
      <c r="L147" s="524">
        <f t="shared" ca="1" si="2"/>
        <v>5</v>
      </c>
      <c r="M147" s="179" t="s">
        <v>2117</v>
      </c>
      <c r="N147" s="261"/>
      <c r="O147" s="488"/>
    </row>
    <row r="148" spans="1:15" ht="60">
      <c r="A148" s="336" t="s">
        <v>3347</v>
      </c>
      <c r="B148" s="341"/>
      <c r="C148" s="495" t="s">
        <v>2286</v>
      </c>
      <c r="D148" s="179" t="s">
        <v>1046</v>
      </c>
      <c r="E148" s="251" t="s">
        <v>2118</v>
      </c>
      <c r="F148" s="179"/>
      <c r="G148" s="214">
        <v>41152</v>
      </c>
      <c r="H148" s="214">
        <v>41152</v>
      </c>
      <c r="I148" s="180"/>
      <c r="J148" s="214">
        <v>41164</v>
      </c>
      <c r="K148" s="214">
        <v>41174</v>
      </c>
      <c r="L148" s="524">
        <f t="shared" ca="1" si="2"/>
        <v>16</v>
      </c>
      <c r="M148" s="179" t="s">
        <v>2119</v>
      </c>
      <c r="N148" s="261"/>
      <c r="O148" s="488"/>
    </row>
    <row r="149" spans="1:15" ht="120">
      <c r="A149" s="336" t="s">
        <v>3347</v>
      </c>
      <c r="B149" s="341"/>
      <c r="C149" s="179" t="s">
        <v>1063</v>
      </c>
      <c r="D149" s="179" t="s">
        <v>66</v>
      </c>
      <c r="E149" s="251" t="s">
        <v>2120</v>
      </c>
      <c r="F149" s="179"/>
      <c r="G149" s="214">
        <v>41157</v>
      </c>
      <c r="H149" s="214">
        <v>41157</v>
      </c>
      <c r="I149" s="180"/>
      <c r="J149" s="214">
        <v>41157</v>
      </c>
      <c r="K149" s="214">
        <v>41157</v>
      </c>
      <c r="L149" s="524">
        <f t="shared" ca="1" si="2"/>
        <v>1</v>
      </c>
      <c r="M149" s="179" t="s">
        <v>2121</v>
      </c>
      <c r="N149" s="261"/>
      <c r="O149" s="488"/>
    </row>
    <row r="150" spans="1:15" ht="30">
      <c r="A150" s="336" t="s">
        <v>3347</v>
      </c>
      <c r="B150" s="341"/>
      <c r="C150" s="179" t="s">
        <v>999</v>
      </c>
      <c r="D150" s="179" t="s">
        <v>1704</v>
      </c>
      <c r="E150" s="179" t="s">
        <v>2122</v>
      </c>
      <c r="F150" s="179"/>
      <c r="G150" s="214">
        <v>41157</v>
      </c>
      <c r="H150" s="214">
        <v>41157</v>
      </c>
      <c r="I150" s="180"/>
      <c r="J150" s="214"/>
      <c r="K150" s="214">
        <v>41157</v>
      </c>
      <c r="L150" s="524">
        <f t="shared" ca="1" si="2"/>
        <v>1</v>
      </c>
      <c r="M150" s="179" t="s">
        <v>2123</v>
      </c>
      <c r="N150" s="261"/>
      <c r="O150" s="488"/>
    </row>
    <row r="151" spans="1:15" ht="135">
      <c r="A151" s="336" t="s">
        <v>3347</v>
      </c>
      <c r="B151" s="341"/>
      <c r="C151" s="179" t="s">
        <v>1695</v>
      </c>
      <c r="D151" s="179" t="s">
        <v>2007</v>
      </c>
      <c r="E151" s="179" t="s">
        <v>2124</v>
      </c>
      <c r="F151" s="179"/>
      <c r="G151" s="214">
        <v>41158</v>
      </c>
      <c r="H151" s="214">
        <v>41158</v>
      </c>
      <c r="I151" s="180"/>
      <c r="J151" s="214">
        <v>41159</v>
      </c>
      <c r="K151" s="214">
        <v>41159</v>
      </c>
      <c r="L151" s="524">
        <f t="shared" ca="1" si="2"/>
        <v>2</v>
      </c>
      <c r="M151" s="179" t="s">
        <v>2125</v>
      </c>
      <c r="N151" s="261"/>
      <c r="O151" s="488"/>
    </row>
    <row r="152" spans="1:15" ht="30">
      <c r="A152" s="336" t="s">
        <v>3347</v>
      </c>
      <c r="B152" s="341"/>
      <c r="C152" s="495" t="s">
        <v>2286</v>
      </c>
      <c r="D152" s="179" t="s">
        <v>66</v>
      </c>
      <c r="E152" s="179" t="s">
        <v>2126</v>
      </c>
      <c r="F152" s="179"/>
      <c r="G152" s="214">
        <v>41159</v>
      </c>
      <c r="H152" s="214">
        <v>41159</v>
      </c>
      <c r="I152" s="180"/>
      <c r="J152" s="214">
        <v>41159</v>
      </c>
      <c r="K152" s="214">
        <v>41159</v>
      </c>
      <c r="L152" s="524">
        <f t="shared" ca="1" si="2"/>
        <v>1</v>
      </c>
      <c r="M152" s="179" t="s">
        <v>2127</v>
      </c>
      <c r="N152" s="261"/>
      <c r="O152" s="488"/>
    </row>
    <row r="153" spans="1:15" ht="30">
      <c r="A153" s="336" t="s">
        <v>3347</v>
      </c>
      <c r="B153" s="341"/>
      <c r="C153" s="495" t="s">
        <v>2286</v>
      </c>
      <c r="D153" s="179" t="s">
        <v>66</v>
      </c>
      <c r="E153" s="179" t="s">
        <v>2128</v>
      </c>
      <c r="F153" s="179"/>
      <c r="G153" s="214">
        <v>41159</v>
      </c>
      <c r="H153" s="214">
        <v>41159</v>
      </c>
      <c r="I153" s="180"/>
      <c r="J153" s="214">
        <v>41159</v>
      </c>
      <c r="K153" s="214">
        <v>41159</v>
      </c>
      <c r="L153" s="524">
        <f t="shared" ca="1" si="2"/>
        <v>1</v>
      </c>
      <c r="M153" s="179" t="s">
        <v>2129</v>
      </c>
      <c r="N153" s="261"/>
      <c r="O153" s="488"/>
    </row>
    <row r="154" spans="1:15" ht="30">
      <c r="A154" s="336" t="s">
        <v>3347</v>
      </c>
      <c r="B154" s="341"/>
      <c r="C154" s="179" t="s">
        <v>1673</v>
      </c>
      <c r="D154" s="179" t="s">
        <v>66</v>
      </c>
      <c r="E154" s="179" t="s">
        <v>2130</v>
      </c>
      <c r="F154" s="179"/>
      <c r="G154" s="214">
        <v>41159</v>
      </c>
      <c r="H154" s="214">
        <v>41159</v>
      </c>
      <c r="I154" s="180"/>
      <c r="J154" s="214">
        <v>41159</v>
      </c>
      <c r="K154" s="214">
        <v>41159</v>
      </c>
      <c r="L154" s="524">
        <f t="shared" ca="1" si="2"/>
        <v>1</v>
      </c>
      <c r="M154" s="179" t="s">
        <v>2131</v>
      </c>
      <c r="N154" s="261"/>
      <c r="O154" s="488"/>
    </row>
    <row r="155" spans="1:15" ht="45">
      <c r="A155" s="336" t="s">
        <v>3347</v>
      </c>
      <c r="B155" s="341"/>
      <c r="C155" s="179" t="s">
        <v>2096</v>
      </c>
      <c r="D155" s="179" t="s">
        <v>66</v>
      </c>
      <c r="E155" s="179" t="s">
        <v>2132</v>
      </c>
      <c r="F155" s="179"/>
      <c r="G155" s="214">
        <v>41159</v>
      </c>
      <c r="H155" s="214">
        <v>41159</v>
      </c>
      <c r="I155" s="180"/>
      <c r="J155" s="214">
        <v>41159</v>
      </c>
      <c r="K155" s="214">
        <v>41159</v>
      </c>
      <c r="L155" s="524">
        <f t="shared" ca="1" si="2"/>
        <v>1</v>
      </c>
      <c r="M155" s="239" t="s">
        <v>2133</v>
      </c>
      <c r="N155" s="261"/>
      <c r="O155" s="488"/>
    </row>
    <row r="156" spans="1:15" ht="45">
      <c r="A156" s="336" t="s">
        <v>3347</v>
      </c>
      <c r="B156" s="341"/>
      <c r="C156" s="495" t="s">
        <v>2286</v>
      </c>
      <c r="D156" s="179" t="s">
        <v>2007</v>
      </c>
      <c r="E156" s="179" t="s">
        <v>2134</v>
      </c>
      <c r="F156" s="179"/>
      <c r="G156" s="214">
        <v>41159</v>
      </c>
      <c r="H156" s="214">
        <v>41159</v>
      </c>
      <c r="I156" s="180"/>
      <c r="J156" s="214" t="s">
        <v>2135</v>
      </c>
      <c r="K156" s="214">
        <v>41163</v>
      </c>
      <c r="L156" s="524">
        <f t="shared" ca="1" si="2"/>
        <v>3</v>
      </c>
      <c r="M156" s="239" t="s">
        <v>2136</v>
      </c>
      <c r="N156" s="261"/>
      <c r="O156" s="488"/>
    </row>
    <row r="157" spans="1:15" ht="90">
      <c r="A157" s="336" t="s">
        <v>3347</v>
      </c>
      <c r="B157" s="341"/>
      <c r="C157" s="179" t="s">
        <v>542</v>
      </c>
      <c r="D157" s="179" t="s">
        <v>2138</v>
      </c>
      <c r="E157" s="179" t="s">
        <v>2137</v>
      </c>
      <c r="F157" s="179"/>
      <c r="G157" s="214">
        <v>41165</v>
      </c>
      <c r="H157" s="214">
        <v>41165</v>
      </c>
      <c r="I157" s="180"/>
      <c r="J157" s="214">
        <v>41166</v>
      </c>
      <c r="K157" s="214">
        <v>41166</v>
      </c>
      <c r="L157" s="524">
        <f t="shared" ca="1" si="2"/>
        <v>2</v>
      </c>
      <c r="M157" s="239" t="s">
        <v>2139</v>
      </c>
      <c r="N157" s="261"/>
      <c r="O157" s="488"/>
    </row>
    <row r="158" spans="1:15" ht="75">
      <c r="A158" s="336" t="s">
        <v>3347</v>
      </c>
      <c r="B158" s="341"/>
      <c r="C158" s="179" t="s">
        <v>1987</v>
      </c>
      <c r="D158" s="488" t="s">
        <v>3750</v>
      </c>
      <c r="E158" s="185" t="s">
        <v>2140</v>
      </c>
      <c r="F158" s="179"/>
      <c r="G158" s="214">
        <v>41169</v>
      </c>
      <c r="H158" s="214">
        <v>41169</v>
      </c>
      <c r="I158" s="180"/>
      <c r="J158" s="214">
        <v>41169</v>
      </c>
      <c r="K158" s="214">
        <v>41169</v>
      </c>
      <c r="L158" s="524">
        <f t="shared" ca="1" si="2"/>
        <v>1</v>
      </c>
      <c r="M158" s="239" t="s">
        <v>2141</v>
      </c>
      <c r="N158" s="261"/>
      <c r="O158" s="488"/>
    </row>
    <row r="159" spans="1:15" ht="75">
      <c r="A159" s="336" t="s">
        <v>3347</v>
      </c>
      <c r="B159" s="341"/>
      <c r="C159" s="179" t="s">
        <v>2143</v>
      </c>
      <c r="D159" s="179" t="s">
        <v>2007</v>
      </c>
      <c r="E159" s="185" t="s">
        <v>2142</v>
      </c>
      <c r="F159" s="179"/>
      <c r="G159" s="214">
        <v>41173</v>
      </c>
      <c r="H159" s="214">
        <v>41173</v>
      </c>
      <c r="I159" s="180"/>
      <c r="J159" s="214">
        <v>41173</v>
      </c>
      <c r="K159" s="214">
        <v>41176</v>
      </c>
      <c r="L159" s="524">
        <f t="shared" ca="1" si="2"/>
        <v>2</v>
      </c>
      <c r="M159" s="239" t="s">
        <v>2144</v>
      </c>
      <c r="N159" s="261"/>
      <c r="O159" s="488"/>
    </row>
    <row r="160" spans="1:15" ht="30">
      <c r="A160" s="336" t="s">
        <v>3347</v>
      </c>
      <c r="B160" s="341"/>
      <c r="C160" s="179" t="s">
        <v>1611</v>
      </c>
      <c r="D160" s="488" t="s">
        <v>3750</v>
      </c>
      <c r="E160" s="252" t="s">
        <v>2145</v>
      </c>
      <c r="F160" s="179"/>
      <c r="G160" s="214">
        <v>41177</v>
      </c>
      <c r="H160" s="214">
        <v>41177</v>
      </c>
      <c r="I160" s="180"/>
      <c r="J160" s="214">
        <v>41177</v>
      </c>
      <c r="K160" s="214">
        <v>41177</v>
      </c>
      <c r="L160" s="524">
        <f t="shared" ca="1" si="2"/>
        <v>1</v>
      </c>
      <c r="M160" s="179" t="s">
        <v>2146</v>
      </c>
      <c r="N160" s="261" t="s">
        <v>2337</v>
      </c>
      <c r="O160" s="488"/>
    </row>
    <row r="161" spans="1:15" ht="45">
      <c r="A161" s="336" t="s">
        <v>3347</v>
      </c>
      <c r="B161" s="341"/>
      <c r="C161" s="179" t="s">
        <v>1611</v>
      </c>
      <c r="D161" s="179" t="s">
        <v>66</v>
      </c>
      <c r="E161" s="185" t="s">
        <v>2147</v>
      </c>
      <c r="F161" s="179"/>
      <c r="G161" s="214">
        <v>41179</v>
      </c>
      <c r="H161" s="214">
        <v>41179</v>
      </c>
      <c r="I161" s="180"/>
      <c r="J161" s="214">
        <v>41179</v>
      </c>
      <c r="K161" s="214">
        <v>41179</v>
      </c>
      <c r="L161" s="524">
        <f t="shared" ca="1" si="2"/>
        <v>1</v>
      </c>
      <c r="M161" s="239" t="s">
        <v>2148</v>
      </c>
      <c r="N161" s="261" t="s">
        <v>2337</v>
      </c>
      <c r="O161" s="488"/>
    </row>
    <row r="162" spans="1:15" ht="45">
      <c r="A162" s="336" t="s">
        <v>3347</v>
      </c>
      <c r="B162" s="341"/>
      <c r="C162" s="179" t="s">
        <v>999</v>
      </c>
      <c r="D162" s="179" t="s">
        <v>1046</v>
      </c>
      <c r="E162" s="253" t="s">
        <v>2149</v>
      </c>
      <c r="F162" s="179"/>
      <c r="G162" s="214">
        <v>41177</v>
      </c>
      <c r="H162" s="214">
        <v>41177</v>
      </c>
      <c r="I162" s="180"/>
      <c r="J162" s="214">
        <v>41179</v>
      </c>
      <c r="K162" s="214">
        <v>41179</v>
      </c>
      <c r="L162" s="524">
        <f t="shared" ca="1" si="2"/>
        <v>3</v>
      </c>
      <c r="M162" s="239" t="s">
        <v>2150</v>
      </c>
      <c r="N162" s="261" t="s">
        <v>2337</v>
      </c>
      <c r="O162" s="488"/>
    </row>
    <row r="163" spans="1:15" ht="60">
      <c r="A163" s="336" t="s">
        <v>3347</v>
      </c>
      <c r="B163" s="341"/>
      <c r="C163" s="341" t="s">
        <v>2645</v>
      </c>
      <c r="D163" s="488" t="s">
        <v>3750</v>
      </c>
      <c r="E163" s="185" t="s">
        <v>2151</v>
      </c>
      <c r="F163" s="179"/>
      <c r="G163" s="214">
        <v>41180</v>
      </c>
      <c r="H163" s="214">
        <v>41180</v>
      </c>
      <c r="I163" s="180"/>
      <c r="J163" s="214">
        <v>41180</v>
      </c>
      <c r="K163" s="214">
        <v>41180</v>
      </c>
      <c r="L163" s="524">
        <f t="shared" ca="1" si="2"/>
        <v>1</v>
      </c>
      <c r="M163" s="179" t="s">
        <v>2152</v>
      </c>
      <c r="N163" s="261" t="s">
        <v>2337</v>
      </c>
      <c r="O163" s="488"/>
    </row>
    <row r="164" spans="1:15" ht="105">
      <c r="A164" s="336" t="s">
        <v>3347</v>
      </c>
      <c r="B164" s="341"/>
      <c r="C164" s="341" t="s">
        <v>2645</v>
      </c>
      <c r="D164" s="179" t="s">
        <v>1704</v>
      </c>
      <c r="E164" s="251" t="s">
        <v>2153</v>
      </c>
      <c r="F164" s="179"/>
      <c r="G164" s="214">
        <v>41180</v>
      </c>
      <c r="H164" s="214">
        <v>41180</v>
      </c>
      <c r="I164" s="180"/>
      <c r="J164" s="214" t="s">
        <v>2154</v>
      </c>
      <c r="K164" s="214">
        <v>41183</v>
      </c>
      <c r="L164" s="524">
        <f t="shared" ca="1" si="2"/>
        <v>2</v>
      </c>
      <c r="M164" s="239" t="s">
        <v>2155</v>
      </c>
      <c r="N164" s="261" t="s">
        <v>2337</v>
      </c>
      <c r="O164" s="488"/>
    </row>
    <row r="165" spans="1:15" ht="60">
      <c r="A165" s="336" t="s">
        <v>3347</v>
      </c>
      <c r="B165" s="341"/>
      <c r="C165" s="341" t="s">
        <v>2645</v>
      </c>
      <c r="D165" s="179" t="s">
        <v>1704</v>
      </c>
      <c r="E165" s="185" t="s">
        <v>2156</v>
      </c>
      <c r="F165" s="179"/>
      <c r="G165" s="214">
        <v>41180</v>
      </c>
      <c r="H165" s="214">
        <v>41180</v>
      </c>
      <c r="I165" s="180"/>
      <c r="J165" s="214">
        <v>41183</v>
      </c>
      <c r="K165" s="214">
        <v>41183</v>
      </c>
      <c r="L165" s="524">
        <f t="shared" ca="1" si="2"/>
        <v>2</v>
      </c>
      <c r="M165" s="239" t="s">
        <v>2157</v>
      </c>
      <c r="N165" s="261" t="s">
        <v>2337</v>
      </c>
      <c r="O165" s="488"/>
    </row>
    <row r="166" spans="1:15" ht="115.5" customHeight="1">
      <c r="A166" s="336" t="s">
        <v>3347</v>
      </c>
      <c r="B166" s="341"/>
      <c r="C166" s="179" t="s">
        <v>1063</v>
      </c>
      <c r="D166" s="179" t="s">
        <v>119</v>
      </c>
      <c r="E166" s="185" t="s">
        <v>3675</v>
      </c>
      <c r="F166" s="179"/>
      <c r="G166" s="214">
        <v>41180</v>
      </c>
      <c r="H166" s="214">
        <v>41180</v>
      </c>
      <c r="I166" s="180"/>
      <c r="J166" s="214">
        <v>41180</v>
      </c>
      <c r="K166" s="214">
        <v>41180</v>
      </c>
      <c r="L166" s="524">
        <f t="shared" ca="1" si="2"/>
        <v>1</v>
      </c>
      <c r="M166" s="239" t="s">
        <v>3676</v>
      </c>
      <c r="N166" s="261" t="s">
        <v>2337</v>
      </c>
      <c r="O166" s="488"/>
    </row>
    <row r="167" spans="1:15" ht="120">
      <c r="A167" s="336" t="s">
        <v>3347</v>
      </c>
      <c r="B167" s="341"/>
      <c r="C167" s="179" t="s">
        <v>909</v>
      </c>
      <c r="D167" s="179" t="s">
        <v>1046</v>
      </c>
      <c r="E167" s="185" t="s">
        <v>2158</v>
      </c>
      <c r="F167" s="179"/>
      <c r="G167" s="214">
        <v>41180</v>
      </c>
      <c r="H167" s="214">
        <v>41180</v>
      </c>
      <c r="I167" s="180"/>
      <c r="J167" s="214">
        <v>41185</v>
      </c>
      <c r="K167" s="214">
        <v>41185</v>
      </c>
      <c r="L167" s="524">
        <f t="shared" ca="1" si="2"/>
        <v>4</v>
      </c>
      <c r="M167" s="239" t="s">
        <v>2159</v>
      </c>
      <c r="N167" s="261" t="s">
        <v>2337</v>
      </c>
      <c r="O167" s="488"/>
    </row>
    <row r="168" spans="1:15" ht="30">
      <c r="A168" s="336" t="s">
        <v>3347</v>
      </c>
      <c r="B168" s="341"/>
      <c r="C168" s="179" t="s">
        <v>909</v>
      </c>
      <c r="D168" s="179" t="s">
        <v>1046</v>
      </c>
      <c r="E168" s="251" t="s">
        <v>2160</v>
      </c>
      <c r="F168" s="179"/>
      <c r="G168" s="214">
        <v>41185</v>
      </c>
      <c r="H168" s="214">
        <v>41185</v>
      </c>
      <c r="I168" s="180"/>
      <c r="J168" s="214">
        <v>41185</v>
      </c>
      <c r="K168" s="214">
        <v>41186</v>
      </c>
      <c r="L168" s="524">
        <f t="shared" ca="1" si="2"/>
        <v>2</v>
      </c>
      <c r="M168" s="239" t="s">
        <v>2161</v>
      </c>
      <c r="N168" s="261" t="s">
        <v>2337</v>
      </c>
      <c r="O168" s="488"/>
    </row>
    <row r="169" spans="1:15" ht="75">
      <c r="A169" s="336" t="s">
        <v>3347</v>
      </c>
      <c r="B169" s="341"/>
      <c r="C169" s="179" t="s">
        <v>1695</v>
      </c>
      <c r="D169" s="179" t="s">
        <v>1046</v>
      </c>
      <c r="E169" s="185" t="s">
        <v>2162</v>
      </c>
      <c r="F169" s="179"/>
      <c r="G169" s="214">
        <v>41183</v>
      </c>
      <c r="H169" s="214">
        <v>41183</v>
      </c>
      <c r="I169" s="180"/>
      <c r="J169" s="214">
        <v>41183</v>
      </c>
      <c r="K169" s="214">
        <v>41183</v>
      </c>
      <c r="L169" s="524">
        <f t="shared" ca="1" si="2"/>
        <v>1</v>
      </c>
      <c r="M169" s="179" t="s">
        <v>2163</v>
      </c>
      <c r="N169" s="261" t="s">
        <v>2337</v>
      </c>
      <c r="O169" s="488"/>
    </row>
    <row r="170" spans="1:15" ht="45">
      <c r="A170" s="336" t="s">
        <v>3347</v>
      </c>
      <c r="B170" s="341"/>
      <c r="C170" s="179" t="s">
        <v>1886</v>
      </c>
      <c r="D170" s="179" t="s">
        <v>1704</v>
      </c>
      <c r="E170" s="179" t="s">
        <v>2164</v>
      </c>
      <c r="F170" s="179"/>
      <c r="G170" s="214">
        <v>41183</v>
      </c>
      <c r="H170" s="214">
        <v>41183</v>
      </c>
      <c r="I170" s="180"/>
      <c r="J170" s="214">
        <v>41184</v>
      </c>
      <c r="K170" s="214">
        <v>41185</v>
      </c>
      <c r="L170" s="524">
        <f t="shared" ca="1" si="2"/>
        <v>3</v>
      </c>
      <c r="M170" s="179" t="s">
        <v>2165</v>
      </c>
      <c r="N170" s="261" t="s">
        <v>2337</v>
      </c>
      <c r="O170" s="488"/>
    </row>
    <row r="171" spans="1:15" ht="75">
      <c r="A171" s="336" t="s">
        <v>3347</v>
      </c>
      <c r="B171" s="341"/>
      <c r="C171" s="341" t="s">
        <v>2645</v>
      </c>
      <c r="D171" s="179" t="s">
        <v>1591</v>
      </c>
      <c r="E171" s="179" t="s">
        <v>2166</v>
      </c>
      <c r="F171" s="179"/>
      <c r="G171" s="214">
        <v>41184</v>
      </c>
      <c r="H171" s="214">
        <v>41185</v>
      </c>
      <c r="I171" s="180"/>
      <c r="J171" s="214">
        <v>41213</v>
      </c>
      <c r="K171" s="214">
        <v>41213</v>
      </c>
      <c r="L171" s="524">
        <f t="shared" ca="1" si="2"/>
        <v>21</v>
      </c>
      <c r="M171" s="239" t="s">
        <v>2167</v>
      </c>
      <c r="N171" s="261" t="s">
        <v>26</v>
      </c>
      <c r="O171" s="488"/>
    </row>
    <row r="172" spans="1:15" ht="90">
      <c r="A172" s="336" t="s">
        <v>3347</v>
      </c>
      <c r="B172" s="341"/>
      <c r="C172" s="179" t="s">
        <v>1063</v>
      </c>
      <c r="D172" s="179" t="s">
        <v>1704</v>
      </c>
      <c r="E172" s="179" t="s">
        <v>2168</v>
      </c>
      <c r="F172" s="179"/>
      <c r="G172" s="214">
        <v>41186</v>
      </c>
      <c r="H172" s="214">
        <v>41186</v>
      </c>
      <c r="I172" s="180"/>
      <c r="J172" s="214">
        <v>41187</v>
      </c>
      <c r="K172" s="214">
        <v>41191</v>
      </c>
      <c r="L172" s="524">
        <f t="shared" ca="1" si="2"/>
        <v>4</v>
      </c>
      <c r="M172" s="179" t="s">
        <v>2169</v>
      </c>
      <c r="N172" s="261" t="s">
        <v>2337</v>
      </c>
      <c r="O172" s="488"/>
    </row>
    <row r="173" spans="1:15" ht="90">
      <c r="A173" s="336" t="s">
        <v>3347</v>
      </c>
      <c r="B173" s="341"/>
      <c r="C173" s="179" t="s">
        <v>2171</v>
      </c>
      <c r="D173" s="179" t="s">
        <v>1704</v>
      </c>
      <c r="E173" s="185" t="s">
        <v>2170</v>
      </c>
      <c r="F173" s="179"/>
      <c r="G173" s="214">
        <v>41186</v>
      </c>
      <c r="H173" s="214">
        <v>41186</v>
      </c>
      <c r="I173" s="180"/>
      <c r="J173" s="214">
        <v>41187</v>
      </c>
      <c r="K173" s="214">
        <v>41193</v>
      </c>
      <c r="L173" s="524">
        <f t="shared" ca="1" si="2"/>
        <v>6</v>
      </c>
      <c r="M173" s="239" t="s">
        <v>2172</v>
      </c>
      <c r="N173" s="261" t="s">
        <v>2337</v>
      </c>
      <c r="O173" s="488"/>
    </row>
    <row r="174" spans="1:15" ht="120">
      <c r="A174" s="336" t="s">
        <v>3347</v>
      </c>
      <c r="B174" s="341"/>
      <c r="C174" s="179" t="s">
        <v>2099</v>
      </c>
      <c r="D174" s="179" t="s">
        <v>1046</v>
      </c>
      <c r="E174" s="185" t="s">
        <v>2173</v>
      </c>
      <c r="F174" s="179"/>
      <c r="G174" s="214">
        <v>41187</v>
      </c>
      <c r="H174" s="214">
        <v>41187</v>
      </c>
      <c r="I174" s="180"/>
      <c r="J174" s="214">
        <v>41187</v>
      </c>
      <c r="K174" s="214">
        <v>41187</v>
      </c>
      <c r="L174" s="524">
        <f t="shared" ca="1" si="2"/>
        <v>1</v>
      </c>
      <c r="M174" s="239" t="s">
        <v>2174</v>
      </c>
      <c r="N174" s="261" t="s">
        <v>2337</v>
      </c>
      <c r="O174" s="488"/>
    </row>
    <row r="175" spans="1:15" ht="60">
      <c r="A175" s="336" t="s">
        <v>3347</v>
      </c>
      <c r="B175" s="341"/>
      <c r="C175" s="179" t="s">
        <v>310</v>
      </c>
      <c r="D175" s="488" t="s">
        <v>3750</v>
      </c>
      <c r="E175" s="185" t="s">
        <v>2175</v>
      </c>
      <c r="F175" s="179"/>
      <c r="G175" s="214">
        <v>41186</v>
      </c>
      <c r="H175" s="214">
        <v>41186</v>
      </c>
      <c r="I175" s="180"/>
      <c r="J175" s="214">
        <v>41186</v>
      </c>
      <c r="K175" s="214">
        <v>41187</v>
      </c>
      <c r="L175" s="524">
        <f t="shared" ca="1" si="2"/>
        <v>2</v>
      </c>
      <c r="M175" s="239" t="s">
        <v>2176</v>
      </c>
      <c r="N175" s="261" t="s">
        <v>2350</v>
      </c>
      <c r="O175" s="488"/>
    </row>
    <row r="176" spans="1:15" ht="30">
      <c r="A176" s="336" t="s">
        <v>3347</v>
      </c>
      <c r="B176" s="341"/>
      <c r="C176" s="179" t="s">
        <v>1063</v>
      </c>
      <c r="D176" s="179" t="s">
        <v>1046</v>
      </c>
      <c r="E176" s="179" t="s">
        <v>2177</v>
      </c>
      <c r="F176" s="179"/>
      <c r="G176" s="214">
        <v>41191</v>
      </c>
      <c r="H176" s="214">
        <v>41191</v>
      </c>
      <c r="I176" s="180"/>
      <c r="J176" s="214">
        <v>41191</v>
      </c>
      <c r="K176" s="214">
        <v>41198</v>
      </c>
      <c r="L176" s="524">
        <f t="shared" ca="1" si="2"/>
        <v>6</v>
      </c>
      <c r="M176" s="179" t="s">
        <v>2178</v>
      </c>
      <c r="N176" s="261" t="s">
        <v>2337</v>
      </c>
      <c r="O176" s="488"/>
    </row>
    <row r="177" spans="1:15" ht="60">
      <c r="A177" s="336" t="s">
        <v>3347</v>
      </c>
      <c r="B177" s="341"/>
      <c r="C177" s="179" t="s">
        <v>999</v>
      </c>
      <c r="D177" s="179" t="s">
        <v>1046</v>
      </c>
      <c r="E177" s="179" t="s">
        <v>2179</v>
      </c>
      <c r="F177" s="179"/>
      <c r="G177" s="214">
        <v>41191</v>
      </c>
      <c r="H177" s="214">
        <v>41191</v>
      </c>
      <c r="I177" s="180"/>
      <c r="J177" s="214">
        <v>41191</v>
      </c>
      <c r="K177" s="214">
        <v>41191</v>
      </c>
      <c r="L177" s="524">
        <f t="shared" ca="1" si="2"/>
        <v>1</v>
      </c>
      <c r="M177" s="179" t="s">
        <v>2180</v>
      </c>
      <c r="N177" s="261" t="s">
        <v>2347</v>
      </c>
      <c r="O177" s="488"/>
    </row>
    <row r="178" spans="1:15" ht="60">
      <c r="A178" s="336" t="s">
        <v>3347</v>
      </c>
      <c r="B178" s="341"/>
      <c r="C178" s="495" t="s">
        <v>2286</v>
      </c>
      <c r="D178" s="179" t="s">
        <v>1046</v>
      </c>
      <c r="E178" s="179" t="s">
        <v>2181</v>
      </c>
      <c r="F178" s="179"/>
      <c r="G178" s="214">
        <v>41192</v>
      </c>
      <c r="H178" s="214">
        <v>41192</v>
      </c>
      <c r="I178" s="180"/>
      <c r="J178" s="214">
        <v>41192</v>
      </c>
      <c r="K178" s="214">
        <v>41193</v>
      </c>
      <c r="L178" s="524">
        <f t="shared" ca="1" si="2"/>
        <v>2</v>
      </c>
      <c r="M178" s="179" t="s">
        <v>2182</v>
      </c>
      <c r="N178" s="261" t="s">
        <v>2347</v>
      </c>
      <c r="O178" s="488"/>
    </row>
    <row r="179" spans="1:15" ht="225">
      <c r="A179" s="336" t="s">
        <v>3347</v>
      </c>
      <c r="B179" s="341"/>
      <c r="C179" s="179" t="s">
        <v>310</v>
      </c>
      <c r="D179" s="488" t="s">
        <v>3750</v>
      </c>
      <c r="E179" s="258" t="s">
        <v>2183</v>
      </c>
      <c r="F179" s="179"/>
      <c r="G179" s="214">
        <v>41191</v>
      </c>
      <c r="H179" s="214">
        <v>41192</v>
      </c>
      <c r="I179" s="180"/>
      <c r="J179" s="214">
        <v>41192</v>
      </c>
      <c r="K179" s="214">
        <v>41200</v>
      </c>
      <c r="L179" s="524">
        <f t="shared" ca="1" si="2"/>
        <v>7</v>
      </c>
      <c r="M179" s="239" t="s">
        <v>2184</v>
      </c>
      <c r="N179" s="261" t="s">
        <v>2336</v>
      </c>
      <c r="O179" s="488"/>
    </row>
    <row r="180" spans="1:15" ht="30">
      <c r="A180" s="336" t="s">
        <v>3347</v>
      </c>
      <c r="B180" s="341"/>
      <c r="C180" s="179" t="s">
        <v>2171</v>
      </c>
      <c r="D180" s="488" t="s">
        <v>3750</v>
      </c>
      <c r="E180" s="179" t="s">
        <v>2185</v>
      </c>
      <c r="F180" s="179"/>
      <c r="G180" s="214">
        <v>41192</v>
      </c>
      <c r="H180" s="214">
        <v>41192</v>
      </c>
      <c r="I180" s="180"/>
      <c r="J180" s="214">
        <v>41192</v>
      </c>
      <c r="K180" s="214">
        <v>41199</v>
      </c>
      <c r="L180" s="524">
        <f t="shared" ca="1" si="2"/>
        <v>6</v>
      </c>
      <c r="M180" s="239" t="s">
        <v>2186</v>
      </c>
      <c r="N180" s="261"/>
      <c r="O180" s="488"/>
    </row>
    <row r="181" spans="1:15" ht="105">
      <c r="A181" s="336" t="s">
        <v>3347</v>
      </c>
      <c r="B181" s="341"/>
      <c r="C181" s="179" t="s">
        <v>999</v>
      </c>
      <c r="D181" s="179" t="s">
        <v>1046</v>
      </c>
      <c r="E181" s="185" t="s">
        <v>2187</v>
      </c>
      <c r="F181" s="179"/>
      <c r="G181" s="214">
        <v>41193</v>
      </c>
      <c r="H181" s="214">
        <v>41193</v>
      </c>
      <c r="I181" s="180"/>
      <c r="J181" s="214">
        <v>41193</v>
      </c>
      <c r="K181" s="214">
        <v>41193</v>
      </c>
      <c r="L181" s="524">
        <f t="shared" ca="1" si="2"/>
        <v>1</v>
      </c>
      <c r="M181" s="239" t="s">
        <v>2188</v>
      </c>
      <c r="N181" s="261" t="s">
        <v>2337</v>
      </c>
      <c r="O181" s="488"/>
    </row>
    <row r="182" spans="1:15" ht="60">
      <c r="A182" s="336" t="s">
        <v>3347</v>
      </c>
      <c r="B182" s="341"/>
      <c r="C182" s="179" t="s">
        <v>846</v>
      </c>
      <c r="D182" s="179" t="s">
        <v>66</v>
      </c>
      <c r="E182" s="185" t="s">
        <v>2189</v>
      </c>
      <c r="F182" s="179"/>
      <c r="G182" s="214">
        <v>41193</v>
      </c>
      <c r="H182" s="214">
        <v>41193</v>
      </c>
      <c r="I182" s="180"/>
      <c r="J182" s="214">
        <v>41193</v>
      </c>
      <c r="K182" s="214">
        <v>41193</v>
      </c>
      <c r="L182" s="524">
        <f t="shared" ca="1" si="2"/>
        <v>1</v>
      </c>
      <c r="M182" s="239" t="s">
        <v>2190</v>
      </c>
      <c r="N182" s="261" t="s">
        <v>2337</v>
      </c>
      <c r="O182" s="488"/>
    </row>
    <row r="183" spans="1:15" ht="30">
      <c r="A183" s="336" t="s">
        <v>3347</v>
      </c>
      <c r="B183" s="341"/>
      <c r="C183" s="179" t="s">
        <v>1063</v>
      </c>
      <c r="D183" s="179" t="s">
        <v>1046</v>
      </c>
      <c r="E183" s="185" t="s">
        <v>2191</v>
      </c>
      <c r="F183" s="179"/>
      <c r="G183" s="214">
        <v>41199</v>
      </c>
      <c r="H183" s="214">
        <v>41199</v>
      </c>
      <c r="I183" s="180"/>
      <c r="J183" s="214">
        <v>41200</v>
      </c>
      <c r="K183" s="214">
        <v>41200</v>
      </c>
      <c r="L183" s="524">
        <f t="shared" ca="1" si="2"/>
        <v>2</v>
      </c>
      <c r="M183" s="179" t="s">
        <v>2192</v>
      </c>
      <c r="N183" s="261" t="s">
        <v>2337</v>
      </c>
      <c r="O183" s="488"/>
    </row>
    <row r="184" spans="1:15" ht="45">
      <c r="A184" s="336" t="s">
        <v>3347</v>
      </c>
      <c r="B184" s="341"/>
      <c r="C184" s="179" t="s">
        <v>1558</v>
      </c>
      <c r="D184" s="179" t="s">
        <v>1704</v>
      </c>
      <c r="E184" s="179" t="s">
        <v>2193</v>
      </c>
      <c r="F184" s="179"/>
      <c r="G184" s="214">
        <v>41201</v>
      </c>
      <c r="H184" s="214">
        <v>41201</v>
      </c>
      <c r="I184" s="180"/>
      <c r="J184" s="214"/>
      <c r="K184" s="214">
        <v>41208</v>
      </c>
      <c r="L184" s="524">
        <f t="shared" ca="1" si="2"/>
        <v>6</v>
      </c>
      <c r="M184" s="179" t="s">
        <v>2194</v>
      </c>
      <c r="N184" s="261" t="s">
        <v>26</v>
      </c>
      <c r="O184" s="488"/>
    </row>
    <row r="185" spans="1:15" ht="15">
      <c r="A185" s="336" t="s">
        <v>3347</v>
      </c>
      <c r="B185" s="341"/>
      <c r="C185" s="495" t="s">
        <v>2286</v>
      </c>
      <c r="D185" s="179" t="s">
        <v>1046</v>
      </c>
      <c r="E185" s="179" t="s">
        <v>2195</v>
      </c>
      <c r="F185" s="179"/>
      <c r="G185" s="214">
        <v>41197</v>
      </c>
      <c r="H185" s="214">
        <v>41197</v>
      </c>
      <c r="I185" s="180"/>
      <c r="J185" s="214">
        <v>41197</v>
      </c>
      <c r="K185" s="214">
        <v>41197</v>
      </c>
      <c r="L185" s="524">
        <f t="shared" ca="1" si="2"/>
        <v>1</v>
      </c>
      <c r="M185" s="179" t="s">
        <v>2196</v>
      </c>
      <c r="N185" s="261" t="s">
        <v>2337</v>
      </c>
      <c r="O185" s="488"/>
    </row>
    <row r="186" spans="1:15" ht="30">
      <c r="A186" s="336" t="s">
        <v>3347</v>
      </c>
      <c r="B186" s="341"/>
      <c r="C186" s="179" t="s">
        <v>542</v>
      </c>
      <c r="D186" s="488" t="s">
        <v>3750</v>
      </c>
      <c r="E186" s="179" t="s">
        <v>2197</v>
      </c>
      <c r="F186" s="179"/>
      <c r="G186" s="214">
        <v>41197</v>
      </c>
      <c r="H186" s="214">
        <v>41197</v>
      </c>
      <c r="I186" s="180"/>
      <c r="J186" s="214"/>
      <c r="K186" s="214">
        <v>41198</v>
      </c>
      <c r="L186" s="524">
        <f t="shared" ca="1" si="2"/>
        <v>2</v>
      </c>
      <c r="M186" s="179" t="s">
        <v>2198</v>
      </c>
      <c r="N186" s="261" t="s">
        <v>26</v>
      </c>
      <c r="O186" s="488"/>
    </row>
    <row r="187" spans="1:15" ht="45">
      <c r="A187" s="336" t="s">
        <v>3347</v>
      </c>
      <c r="B187" s="341"/>
      <c r="C187" s="179" t="s">
        <v>909</v>
      </c>
      <c r="D187" s="488" t="s">
        <v>3750</v>
      </c>
      <c r="E187" s="179" t="s">
        <v>2199</v>
      </c>
      <c r="F187" s="179"/>
      <c r="G187" s="214">
        <v>41200</v>
      </c>
      <c r="H187" s="214">
        <v>41200</v>
      </c>
      <c r="I187" s="180"/>
      <c r="J187" s="214">
        <v>41207</v>
      </c>
      <c r="K187" s="214">
        <v>41207</v>
      </c>
      <c r="L187" s="524">
        <f t="shared" ca="1" si="2"/>
        <v>6</v>
      </c>
      <c r="M187" s="179" t="s">
        <v>2200</v>
      </c>
      <c r="N187" s="261" t="s">
        <v>2337</v>
      </c>
      <c r="O187" s="488"/>
    </row>
    <row r="188" spans="1:15" ht="15">
      <c r="A188" s="336" t="s">
        <v>3347</v>
      </c>
      <c r="B188" s="341"/>
      <c r="C188" s="495" t="s">
        <v>2286</v>
      </c>
      <c r="D188" s="179" t="s">
        <v>2202</v>
      </c>
      <c r="E188" s="179" t="s">
        <v>2201</v>
      </c>
      <c r="F188" s="179"/>
      <c r="G188" s="214">
        <v>41200</v>
      </c>
      <c r="H188" s="214">
        <v>41205</v>
      </c>
      <c r="I188" s="180"/>
      <c r="J188" s="214">
        <v>41207</v>
      </c>
      <c r="K188" s="214">
        <v>41215</v>
      </c>
      <c r="L188" s="524">
        <f t="shared" ca="1" si="2"/>
        <v>9</v>
      </c>
      <c r="M188" s="179" t="s">
        <v>2203</v>
      </c>
      <c r="N188" s="261" t="s">
        <v>26</v>
      </c>
      <c r="O188" s="488"/>
    </row>
    <row r="189" spans="1:15" ht="105">
      <c r="A189" s="336" t="s">
        <v>3347</v>
      </c>
      <c r="B189" s="341"/>
      <c r="C189" s="495" t="s">
        <v>2286</v>
      </c>
      <c r="D189" s="179" t="s">
        <v>1046</v>
      </c>
      <c r="E189" s="239" t="s">
        <v>2204</v>
      </c>
      <c r="F189" s="179"/>
      <c r="G189" s="214">
        <v>41204</v>
      </c>
      <c r="H189" s="214">
        <v>41204</v>
      </c>
      <c r="I189" s="180"/>
      <c r="J189" s="214">
        <v>41204</v>
      </c>
      <c r="K189" s="214">
        <v>41204</v>
      </c>
      <c r="L189" s="524">
        <f t="shared" ca="1" si="2"/>
        <v>1</v>
      </c>
      <c r="M189" s="239" t="s">
        <v>2205</v>
      </c>
      <c r="N189" s="261" t="s">
        <v>2336</v>
      </c>
      <c r="O189" s="488"/>
    </row>
    <row r="190" spans="1:15" ht="15">
      <c r="A190" s="336" t="s">
        <v>3347</v>
      </c>
      <c r="B190" s="341"/>
      <c r="C190" s="495" t="s">
        <v>2286</v>
      </c>
      <c r="D190" s="179" t="s">
        <v>1046</v>
      </c>
      <c r="E190" s="179" t="s">
        <v>2206</v>
      </c>
      <c r="F190" s="179"/>
      <c r="G190" s="214">
        <v>41204</v>
      </c>
      <c r="H190" s="214">
        <v>41204</v>
      </c>
      <c r="I190" s="180"/>
      <c r="J190" s="214">
        <v>41204</v>
      </c>
      <c r="K190" s="214">
        <v>41204</v>
      </c>
      <c r="L190" s="524">
        <f t="shared" ca="1" si="2"/>
        <v>1</v>
      </c>
      <c r="M190" s="526" t="s">
        <v>2207</v>
      </c>
      <c r="N190" s="261" t="s">
        <v>26</v>
      </c>
      <c r="O190" s="488"/>
    </row>
    <row r="191" spans="1:15" ht="90">
      <c r="A191" s="336" t="s">
        <v>3347</v>
      </c>
      <c r="B191" s="341"/>
      <c r="C191" s="179" t="s">
        <v>1611</v>
      </c>
      <c r="D191" s="179" t="s">
        <v>1704</v>
      </c>
      <c r="E191" s="185" t="s">
        <v>2208</v>
      </c>
      <c r="F191" s="179"/>
      <c r="G191" s="214">
        <v>41205</v>
      </c>
      <c r="H191" s="214">
        <v>41205</v>
      </c>
      <c r="I191" s="180"/>
      <c r="J191" s="214">
        <v>41205</v>
      </c>
      <c r="K191" s="214">
        <v>41205</v>
      </c>
      <c r="L191" s="524">
        <f t="shared" ca="1" si="2"/>
        <v>1</v>
      </c>
      <c r="M191" s="239" t="s">
        <v>1522</v>
      </c>
      <c r="N191" s="261" t="s">
        <v>2336</v>
      </c>
      <c r="O191" s="488"/>
    </row>
    <row r="192" spans="1:15" ht="30">
      <c r="A192" s="336" t="s">
        <v>3347</v>
      </c>
      <c r="B192" s="341"/>
      <c r="C192" s="179" t="s">
        <v>1063</v>
      </c>
      <c r="D192" s="488" t="s">
        <v>3750</v>
      </c>
      <c r="E192" s="179" t="s">
        <v>2209</v>
      </c>
      <c r="F192" s="179"/>
      <c r="G192" s="214">
        <v>41205</v>
      </c>
      <c r="H192" s="214">
        <v>41205</v>
      </c>
      <c r="I192" s="180"/>
      <c r="J192" s="214">
        <v>41205</v>
      </c>
      <c r="K192" s="214">
        <v>41205</v>
      </c>
      <c r="L192" s="524">
        <f t="shared" ca="1" si="2"/>
        <v>1</v>
      </c>
      <c r="M192" s="179" t="s">
        <v>2210</v>
      </c>
      <c r="N192" s="261" t="s">
        <v>2337</v>
      </c>
      <c r="O192" s="488"/>
    </row>
    <row r="193" spans="1:15" ht="270">
      <c r="A193" s="336" t="s">
        <v>3347</v>
      </c>
      <c r="B193" s="341"/>
      <c r="C193" s="179" t="s">
        <v>909</v>
      </c>
      <c r="D193" s="179" t="s">
        <v>1046</v>
      </c>
      <c r="E193" s="179" t="s">
        <v>2211</v>
      </c>
      <c r="F193" s="179"/>
      <c r="G193" s="214">
        <v>41205</v>
      </c>
      <c r="H193" s="214">
        <v>41205</v>
      </c>
      <c r="I193" s="180"/>
      <c r="J193" s="214">
        <v>41215</v>
      </c>
      <c r="K193" s="214">
        <v>41215</v>
      </c>
      <c r="L193" s="524">
        <f t="shared" ca="1" si="2"/>
        <v>9</v>
      </c>
      <c r="M193" s="179" t="s">
        <v>2212</v>
      </c>
      <c r="N193" s="261" t="s">
        <v>2337</v>
      </c>
      <c r="O193" s="488"/>
    </row>
    <row r="194" spans="1:15" ht="60">
      <c r="A194" s="336" t="s">
        <v>3347</v>
      </c>
      <c r="B194" s="341"/>
      <c r="C194" s="214" t="s">
        <v>2396</v>
      </c>
      <c r="D194" s="488" t="s">
        <v>3750</v>
      </c>
      <c r="E194" s="179" t="s">
        <v>2213</v>
      </c>
      <c r="F194" s="179"/>
      <c r="G194" s="214">
        <v>41205</v>
      </c>
      <c r="H194" s="214">
        <v>41205</v>
      </c>
      <c r="I194" s="180"/>
      <c r="J194" s="214">
        <v>41206</v>
      </c>
      <c r="K194" s="214">
        <v>41212</v>
      </c>
      <c r="L194" s="524">
        <f t="shared" ca="1" si="2"/>
        <v>6</v>
      </c>
      <c r="M194" s="179" t="s">
        <v>2214</v>
      </c>
      <c r="N194" s="261" t="s">
        <v>2337</v>
      </c>
      <c r="O194" s="488"/>
    </row>
    <row r="195" spans="1:15" ht="42.75">
      <c r="A195" s="336" t="s">
        <v>3347</v>
      </c>
      <c r="B195" s="341"/>
      <c r="C195" s="179" t="s">
        <v>1558</v>
      </c>
      <c r="D195" s="488" t="s">
        <v>3750</v>
      </c>
      <c r="E195" s="255" t="s">
        <v>2215</v>
      </c>
      <c r="F195" s="179"/>
      <c r="G195" s="214">
        <v>41207</v>
      </c>
      <c r="H195" s="214">
        <v>41207</v>
      </c>
      <c r="I195" s="180"/>
      <c r="J195" s="214">
        <v>41207</v>
      </c>
      <c r="K195" s="214">
        <v>41207</v>
      </c>
      <c r="L195" s="524">
        <f t="shared" ca="1" si="2"/>
        <v>1</v>
      </c>
      <c r="M195" s="179" t="s">
        <v>2216</v>
      </c>
      <c r="N195" s="261" t="s">
        <v>2337</v>
      </c>
      <c r="O195" s="488"/>
    </row>
    <row r="196" spans="1:15" ht="30">
      <c r="A196" s="336" t="s">
        <v>3347</v>
      </c>
      <c r="B196" s="341"/>
      <c r="C196" s="179" t="s">
        <v>1558</v>
      </c>
      <c r="D196" s="488" t="s">
        <v>3750</v>
      </c>
      <c r="E196" s="179" t="s">
        <v>2217</v>
      </c>
      <c r="F196" s="179"/>
      <c r="G196" s="214">
        <v>41207</v>
      </c>
      <c r="H196" s="214">
        <v>41207</v>
      </c>
      <c r="I196" s="180"/>
      <c r="J196" s="214">
        <v>41207</v>
      </c>
      <c r="K196" s="214">
        <v>41207</v>
      </c>
      <c r="L196" s="524">
        <f t="shared" ca="1" si="2"/>
        <v>1</v>
      </c>
      <c r="M196" s="239" t="s">
        <v>2218</v>
      </c>
      <c r="N196" s="261" t="s">
        <v>2337</v>
      </c>
      <c r="O196" s="488"/>
    </row>
    <row r="197" spans="1:15" ht="75">
      <c r="A197" s="336" t="s">
        <v>3347</v>
      </c>
      <c r="B197" s="341"/>
      <c r="C197" s="341" t="s">
        <v>2645</v>
      </c>
      <c r="D197" s="179" t="s">
        <v>1046</v>
      </c>
      <c r="E197" s="179" t="s">
        <v>2219</v>
      </c>
      <c r="F197" s="179"/>
      <c r="G197" s="214">
        <v>41207</v>
      </c>
      <c r="H197" s="214">
        <v>41207</v>
      </c>
      <c r="I197" s="180"/>
      <c r="J197" s="214">
        <v>41207</v>
      </c>
      <c r="K197" s="214">
        <v>41208</v>
      </c>
      <c r="L197" s="524">
        <f t="shared" ca="1" si="2"/>
        <v>2</v>
      </c>
      <c r="M197" s="239" t="s">
        <v>2220</v>
      </c>
      <c r="N197" s="261" t="s">
        <v>26</v>
      </c>
      <c r="O197" s="488"/>
    </row>
    <row r="198" spans="1:15" ht="45">
      <c r="A198" s="336" t="s">
        <v>3347</v>
      </c>
      <c r="B198" s="341"/>
      <c r="C198" s="341" t="s">
        <v>2645</v>
      </c>
      <c r="D198" s="179" t="s">
        <v>1046</v>
      </c>
      <c r="E198" s="179" t="s">
        <v>2221</v>
      </c>
      <c r="F198" s="179"/>
      <c r="G198" s="214">
        <v>41208</v>
      </c>
      <c r="H198" s="214">
        <v>41207</v>
      </c>
      <c r="I198" s="180"/>
      <c r="J198" s="214">
        <v>41207</v>
      </c>
      <c r="K198" s="214">
        <v>41208</v>
      </c>
      <c r="L198" s="524">
        <f t="shared" ca="1" si="2"/>
        <v>2</v>
      </c>
      <c r="M198" s="239" t="s">
        <v>2222</v>
      </c>
      <c r="N198" s="261" t="s">
        <v>26</v>
      </c>
      <c r="O198" s="488"/>
    </row>
    <row r="199" spans="1:15" ht="60">
      <c r="A199" s="336" t="s">
        <v>3347</v>
      </c>
      <c r="B199" s="341"/>
      <c r="C199" s="495" t="s">
        <v>2286</v>
      </c>
      <c r="D199" s="179" t="s">
        <v>1046</v>
      </c>
      <c r="E199" s="251" t="s">
        <v>2223</v>
      </c>
      <c r="F199" s="179"/>
      <c r="G199" s="214">
        <v>41208</v>
      </c>
      <c r="H199" s="214">
        <v>41207</v>
      </c>
      <c r="I199" s="180"/>
      <c r="J199" s="214">
        <v>41208</v>
      </c>
      <c r="K199" s="214">
        <v>41208</v>
      </c>
      <c r="L199" s="524">
        <f t="shared" ca="1" si="2"/>
        <v>2</v>
      </c>
      <c r="M199" s="527" t="s">
        <v>2224</v>
      </c>
      <c r="N199" s="261" t="s">
        <v>26</v>
      </c>
      <c r="O199" s="488"/>
    </row>
    <row r="200" spans="1:15" ht="60">
      <c r="A200" s="336" t="s">
        <v>3347</v>
      </c>
      <c r="B200" s="341"/>
      <c r="C200" s="179" t="s">
        <v>1063</v>
      </c>
      <c r="D200" s="179" t="s">
        <v>66</v>
      </c>
      <c r="E200" s="179" t="s">
        <v>2225</v>
      </c>
      <c r="F200" s="179"/>
      <c r="G200" s="214">
        <v>41208</v>
      </c>
      <c r="H200" s="214">
        <v>41208</v>
      </c>
      <c r="I200" s="180"/>
      <c r="J200" s="214">
        <v>41208</v>
      </c>
      <c r="K200" s="214">
        <v>41211</v>
      </c>
      <c r="L200" s="524">
        <f t="shared" ca="1" si="2"/>
        <v>2</v>
      </c>
      <c r="M200" s="239" t="s">
        <v>2226</v>
      </c>
      <c r="N200" s="261" t="s">
        <v>2351</v>
      </c>
      <c r="O200" s="488"/>
    </row>
    <row r="201" spans="1:15" ht="90">
      <c r="A201" s="336" t="s">
        <v>3347</v>
      </c>
      <c r="B201" s="341"/>
      <c r="C201" s="495" t="s">
        <v>2286</v>
      </c>
      <c r="D201" s="179" t="s">
        <v>1046</v>
      </c>
      <c r="E201" s="179" t="s">
        <v>2227</v>
      </c>
      <c r="F201" s="179"/>
      <c r="G201" s="214">
        <v>41208</v>
      </c>
      <c r="H201" s="214">
        <v>41208</v>
      </c>
      <c r="I201" s="180"/>
      <c r="J201" s="214" t="s">
        <v>2228</v>
      </c>
      <c r="K201" s="214">
        <v>41212</v>
      </c>
      <c r="L201" s="524">
        <f t="shared" ca="1" si="2"/>
        <v>3</v>
      </c>
      <c r="M201" s="239" t="s">
        <v>2229</v>
      </c>
      <c r="N201" s="178" t="s">
        <v>2337</v>
      </c>
      <c r="O201" s="488"/>
    </row>
    <row r="202" spans="1:15" ht="75">
      <c r="A202" s="336" t="s">
        <v>3347</v>
      </c>
      <c r="B202" s="341"/>
      <c r="C202" s="179" t="s">
        <v>1611</v>
      </c>
      <c r="D202" s="179" t="s">
        <v>1046</v>
      </c>
      <c r="E202" s="179" t="s">
        <v>2230</v>
      </c>
      <c r="F202" s="179"/>
      <c r="G202" s="214">
        <v>41211</v>
      </c>
      <c r="H202" s="214">
        <v>41211</v>
      </c>
      <c r="I202" s="180"/>
      <c r="J202" s="214">
        <v>41212</v>
      </c>
      <c r="K202" s="214">
        <v>41213</v>
      </c>
      <c r="L202" s="524">
        <f t="shared" ca="1" si="2"/>
        <v>3</v>
      </c>
      <c r="M202" s="239" t="s">
        <v>2231</v>
      </c>
      <c r="N202" s="261" t="s">
        <v>2337</v>
      </c>
      <c r="O202" s="488"/>
    </row>
    <row r="203" spans="1:15" ht="45">
      <c r="A203" s="336" t="s">
        <v>3347</v>
      </c>
      <c r="B203" s="341"/>
      <c r="C203" s="179" t="s">
        <v>1558</v>
      </c>
      <c r="D203" s="179" t="s">
        <v>66</v>
      </c>
      <c r="E203" s="179" t="s">
        <v>2232</v>
      </c>
      <c r="F203" s="179"/>
      <c r="G203" s="214">
        <v>41211</v>
      </c>
      <c r="H203" s="214">
        <v>41211</v>
      </c>
      <c r="I203" s="180"/>
      <c r="J203" s="214">
        <v>41211</v>
      </c>
      <c r="K203" s="214">
        <v>41211</v>
      </c>
      <c r="L203" s="524">
        <f t="shared" ca="1" si="2"/>
        <v>1</v>
      </c>
      <c r="M203" s="239" t="s">
        <v>2233</v>
      </c>
      <c r="N203" s="261" t="s">
        <v>2337</v>
      </c>
      <c r="O203" s="488"/>
    </row>
    <row r="204" spans="1:15" ht="45">
      <c r="A204" s="336" t="s">
        <v>3347</v>
      </c>
      <c r="B204" s="341"/>
      <c r="C204" s="179" t="s">
        <v>1063</v>
      </c>
      <c r="D204" s="179" t="s">
        <v>66</v>
      </c>
      <c r="E204" s="185" t="s">
        <v>2234</v>
      </c>
      <c r="F204" s="179"/>
      <c r="G204" s="214">
        <v>41211</v>
      </c>
      <c r="H204" s="214">
        <v>41211</v>
      </c>
      <c r="I204" s="180"/>
      <c r="J204" s="214">
        <v>41211</v>
      </c>
      <c r="K204" s="214">
        <v>41211</v>
      </c>
      <c r="L204" s="524">
        <f t="shared" ca="1" si="2"/>
        <v>1</v>
      </c>
      <c r="M204" s="239" t="s">
        <v>2235</v>
      </c>
      <c r="N204" s="261" t="s">
        <v>2337</v>
      </c>
      <c r="O204" s="488"/>
    </row>
    <row r="205" spans="1:15" ht="90">
      <c r="A205" s="336" t="s">
        <v>3347</v>
      </c>
      <c r="B205" s="341"/>
      <c r="C205" s="495" t="s">
        <v>2286</v>
      </c>
      <c r="D205" s="179" t="s">
        <v>1046</v>
      </c>
      <c r="E205" s="179" t="s">
        <v>2236</v>
      </c>
      <c r="F205" s="179"/>
      <c r="G205" s="214">
        <v>41211</v>
      </c>
      <c r="H205" s="214">
        <v>41211</v>
      </c>
      <c r="I205" s="180"/>
      <c r="J205" s="214">
        <v>41211</v>
      </c>
      <c r="K205" s="214">
        <v>41213</v>
      </c>
      <c r="L205" s="524">
        <f t="shared" ca="1" si="2"/>
        <v>3</v>
      </c>
      <c r="M205" s="239" t="s">
        <v>2237</v>
      </c>
      <c r="N205" s="261" t="s">
        <v>2337</v>
      </c>
      <c r="O205" s="488"/>
    </row>
    <row r="206" spans="1:15" ht="45">
      <c r="A206" s="336" t="s">
        <v>3347</v>
      </c>
      <c r="B206" s="341"/>
      <c r="C206" s="487" t="s">
        <v>3671</v>
      </c>
      <c r="D206" s="488" t="s">
        <v>3750</v>
      </c>
      <c r="E206" s="179" t="s">
        <v>2238</v>
      </c>
      <c r="F206" s="179"/>
      <c r="G206" s="214">
        <v>41212</v>
      </c>
      <c r="H206" s="214">
        <v>41212</v>
      </c>
      <c r="I206" s="180"/>
      <c r="J206" s="214">
        <v>41212</v>
      </c>
      <c r="K206" s="214">
        <v>41212</v>
      </c>
      <c r="L206" s="524">
        <f t="shared" ca="1" si="2"/>
        <v>1</v>
      </c>
      <c r="M206" s="239" t="s">
        <v>2239</v>
      </c>
      <c r="N206" s="261" t="s">
        <v>2337</v>
      </c>
      <c r="O206" s="488"/>
    </row>
    <row r="207" spans="1:15" ht="60">
      <c r="A207" s="336" t="s">
        <v>3347</v>
      </c>
      <c r="B207" s="341"/>
      <c r="C207" s="495" t="s">
        <v>2286</v>
      </c>
      <c r="D207" s="179" t="s">
        <v>1046</v>
      </c>
      <c r="E207" s="179" t="s">
        <v>2240</v>
      </c>
      <c r="F207" s="179"/>
      <c r="G207" s="214">
        <v>41212</v>
      </c>
      <c r="H207" s="214">
        <v>41212</v>
      </c>
      <c r="I207" s="180"/>
      <c r="J207" s="214">
        <v>41212</v>
      </c>
      <c r="K207" s="214">
        <v>41213</v>
      </c>
      <c r="L207" s="524">
        <f t="shared" ca="1" si="2"/>
        <v>2</v>
      </c>
      <c r="M207" s="239" t="s">
        <v>2241</v>
      </c>
      <c r="N207" s="261" t="s">
        <v>2337</v>
      </c>
      <c r="O207" s="488"/>
    </row>
    <row r="208" spans="1:15" ht="135">
      <c r="A208" s="336" t="s">
        <v>3347</v>
      </c>
      <c r="B208" s="341"/>
      <c r="C208" s="179" t="s">
        <v>2243</v>
      </c>
      <c r="D208" s="179" t="s">
        <v>1704</v>
      </c>
      <c r="E208" s="179" t="s">
        <v>2242</v>
      </c>
      <c r="F208" s="179"/>
      <c r="G208" s="214">
        <v>41213</v>
      </c>
      <c r="H208" s="214">
        <v>41213</v>
      </c>
      <c r="I208" s="180"/>
      <c r="J208" s="214">
        <v>41213</v>
      </c>
      <c r="K208" s="214">
        <v>41213</v>
      </c>
      <c r="L208" s="524">
        <f t="shared" ca="1" si="2"/>
        <v>1</v>
      </c>
      <c r="M208" s="239" t="s">
        <v>2244</v>
      </c>
      <c r="N208" s="261" t="s">
        <v>2337</v>
      </c>
      <c r="O208" s="488"/>
    </row>
    <row r="209" spans="1:15" ht="195">
      <c r="A209" s="336" t="s">
        <v>3347</v>
      </c>
      <c r="B209" s="341"/>
      <c r="C209" s="179" t="s">
        <v>542</v>
      </c>
      <c r="D209" s="179" t="s">
        <v>1046</v>
      </c>
      <c r="E209" s="179" t="s">
        <v>2245</v>
      </c>
      <c r="F209" s="179"/>
      <c r="G209" s="214">
        <v>41214</v>
      </c>
      <c r="H209" s="214">
        <v>41214</v>
      </c>
      <c r="I209" s="180"/>
      <c r="J209" s="214">
        <v>41214</v>
      </c>
      <c r="K209" s="214">
        <v>41214</v>
      </c>
      <c r="L209" s="524">
        <f t="shared" ca="1" si="2"/>
        <v>1</v>
      </c>
      <c r="M209" s="239" t="s">
        <v>2246</v>
      </c>
      <c r="N209" s="261" t="s">
        <v>2337</v>
      </c>
      <c r="O209" s="488"/>
    </row>
    <row r="210" spans="1:15" ht="60">
      <c r="A210" s="336" t="s">
        <v>3347</v>
      </c>
      <c r="B210" s="341"/>
      <c r="C210" s="179" t="s">
        <v>1650</v>
      </c>
      <c r="D210" s="179" t="s">
        <v>2082</v>
      </c>
      <c r="E210" s="251" t="s">
        <v>2247</v>
      </c>
      <c r="F210" s="179"/>
      <c r="G210" s="214">
        <v>41218</v>
      </c>
      <c r="H210" s="214">
        <v>41218</v>
      </c>
      <c r="I210" s="180"/>
      <c r="J210" s="214">
        <v>41221</v>
      </c>
      <c r="K210" s="214">
        <v>41221</v>
      </c>
      <c r="L210" s="524">
        <f t="shared" ca="1" si="2"/>
        <v>4</v>
      </c>
      <c r="M210" s="179" t="s">
        <v>2248</v>
      </c>
      <c r="N210" s="261" t="s">
        <v>2337</v>
      </c>
      <c r="O210" s="488"/>
    </row>
    <row r="211" spans="1:15" ht="105">
      <c r="A211" s="336" t="s">
        <v>3347</v>
      </c>
      <c r="B211" s="341"/>
      <c r="C211" s="179" t="s">
        <v>1063</v>
      </c>
      <c r="D211" s="179" t="s">
        <v>1591</v>
      </c>
      <c r="E211" s="185" t="s">
        <v>2249</v>
      </c>
      <c r="F211" s="179"/>
      <c r="G211" s="214">
        <v>41219</v>
      </c>
      <c r="H211" s="214">
        <v>41219</v>
      </c>
      <c r="I211" s="180"/>
      <c r="J211" s="214">
        <v>41219</v>
      </c>
      <c r="K211" s="214">
        <v>41219</v>
      </c>
      <c r="L211" s="524">
        <f t="shared" ca="1" si="2"/>
        <v>1</v>
      </c>
      <c r="M211" s="239" t="s">
        <v>2250</v>
      </c>
      <c r="N211" s="261" t="s">
        <v>2337</v>
      </c>
      <c r="O211" s="488"/>
    </row>
    <row r="212" spans="1:15" ht="150">
      <c r="A212" s="336" t="s">
        <v>3347</v>
      </c>
      <c r="B212" s="341"/>
      <c r="C212" s="179" t="s">
        <v>909</v>
      </c>
      <c r="D212" s="179" t="s">
        <v>1046</v>
      </c>
      <c r="E212" s="179" t="s">
        <v>2251</v>
      </c>
      <c r="F212" s="179"/>
      <c r="G212" s="214">
        <v>41220</v>
      </c>
      <c r="H212" s="214">
        <v>41220</v>
      </c>
      <c r="I212" s="180"/>
      <c r="J212" s="214">
        <v>41220</v>
      </c>
      <c r="K212" s="214">
        <v>41220</v>
      </c>
      <c r="L212" s="524">
        <f t="shared" ca="1" si="2"/>
        <v>1</v>
      </c>
      <c r="M212" s="239" t="s">
        <v>2252</v>
      </c>
      <c r="N212" s="261" t="s">
        <v>2337</v>
      </c>
      <c r="O212" s="488"/>
    </row>
    <row r="213" spans="1:15" ht="90">
      <c r="A213" s="336" t="s">
        <v>3347</v>
      </c>
      <c r="B213" s="341"/>
      <c r="C213" s="495" t="s">
        <v>2286</v>
      </c>
      <c r="D213" s="179" t="s">
        <v>1046</v>
      </c>
      <c r="E213" s="251" t="s">
        <v>1552</v>
      </c>
      <c r="F213" s="179"/>
      <c r="G213" s="214">
        <v>41204</v>
      </c>
      <c r="H213" s="214">
        <v>41204</v>
      </c>
      <c r="I213" s="180"/>
      <c r="J213" s="214">
        <v>41205</v>
      </c>
      <c r="K213" s="214">
        <v>41205</v>
      </c>
      <c r="L213" s="524">
        <f t="shared" ca="1" si="2"/>
        <v>2</v>
      </c>
      <c r="M213" s="179" t="s">
        <v>2293</v>
      </c>
      <c r="N213" s="261" t="s">
        <v>2337</v>
      </c>
      <c r="O213" s="488"/>
    </row>
    <row r="214" spans="1:15" ht="300">
      <c r="A214" s="336" t="s">
        <v>3347</v>
      </c>
      <c r="B214" s="341"/>
      <c r="C214" s="495" t="s">
        <v>2286</v>
      </c>
      <c r="D214" s="488" t="s">
        <v>3750</v>
      </c>
      <c r="E214" s="254" t="s">
        <v>1555</v>
      </c>
      <c r="F214" s="179"/>
      <c r="G214" s="214">
        <v>41222</v>
      </c>
      <c r="H214" s="214">
        <v>41222</v>
      </c>
      <c r="I214" s="180"/>
      <c r="J214" s="214">
        <v>41222</v>
      </c>
      <c r="K214" s="214">
        <v>41226</v>
      </c>
      <c r="L214" s="524">
        <f t="shared" ca="1" si="2"/>
        <v>3</v>
      </c>
      <c r="M214" s="179" t="s">
        <v>1556</v>
      </c>
      <c r="N214" s="261" t="s">
        <v>2336</v>
      </c>
      <c r="O214" s="488"/>
    </row>
    <row r="215" spans="1:15" ht="90">
      <c r="A215" s="336" t="s">
        <v>3347</v>
      </c>
      <c r="B215" s="341"/>
      <c r="C215" s="179" t="s">
        <v>1558</v>
      </c>
      <c r="D215" s="179" t="s">
        <v>2082</v>
      </c>
      <c r="E215" s="251" t="s">
        <v>1557</v>
      </c>
      <c r="F215" s="179"/>
      <c r="G215" s="214">
        <v>41222</v>
      </c>
      <c r="H215" s="214">
        <v>41222</v>
      </c>
      <c r="I215" s="180"/>
      <c r="J215" s="214">
        <v>41225</v>
      </c>
      <c r="K215" s="214">
        <v>41225</v>
      </c>
      <c r="L215" s="524">
        <f t="shared" ca="1" si="2"/>
        <v>2</v>
      </c>
      <c r="M215" s="239" t="s">
        <v>1560</v>
      </c>
      <c r="N215" s="261" t="s">
        <v>2337</v>
      </c>
      <c r="O215" s="488"/>
    </row>
    <row r="216" spans="1:15" ht="75">
      <c r="A216" s="336" t="s">
        <v>3347</v>
      </c>
      <c r="B216" s="341"/>
      <c r="C216" s="179" t="s">
        <v>909</v>
      </c>
      <c r="D216" s="488" t="s">
        <v>3750</v>
      </c>
      <c r="E216" s="251" t="s">
        <v>2254</v>
      </c>
      <c r="F216" s="179"/>
      <c r="G216" s="214">
        <v>41226</v>
      </c>
      <c r="H216" s="214">
        <v>41226</v>
      </c>
      <c r="I216" s="180"/>
      <c r="J216" s="214">
        <v>41226</v>
      </c>
      <c r="K216" s="214">
        <v>41226</v>
      </c>
      <c r="L216" s="524">
        <f t="shared" ca="1" si="2"/>
        <v>1</v>
      </c>
      <c r="M216" s="239" t="s">
        <v>2255</v>
      </c>
      <c r="N216" s="261" t="s">
        <v>2337</v>
      </c>
      <c r="O216" s="488"/>
    </row>
    <row r="217" spans="1:15" ht="75">
      <c r="A217" s="336" t="s">
        <v>3347</v>
      </c>
      <c r="B217" s="341"/>
      <c r="C217" s="341" t="s">
        <v>2645</v>
      </c>
      <c r="D217" s="488" t="s">
        <v>3750</v>
      </c>
      <c r="E217" s="185" t="s">
        <v>2257</v>
      </c>
      <c r="F217" s="179"/>
      <c r="G217" s="214">
        <v>41227</v>
      </c>
      <c r="H217" s="214">
        <v>41227</v>
      </c>
      <c r="I217" s="180"/>
      <c r="J217" s="214">
        <v>41227</v>
      </c>
      <c r="K217" s="214">
        <v>41227</v>
      </c>
      <c r="L217" s="524">
        <f t="shared" ca="1" si="2"/>
        <v>1</v>
      </c>
      <c r="M217" s="239" t="s">
        <v>2258</v>
      </c>
      <c r="N217" s="261" t="s">
        <v>2352</v>
      </c>
      <c r="O217" s="488"/>
    </row>
    <row r="218" spans="1:15" ht="210">
      <c r="A218" s="336" t="s">
        <v>3347</v>
      </c>
      <c r="B218" s="341"/>
      <c r="C218" s="179" t="s">
        <v>1611</v>
      </c>
      <c r="D218" s="179" t="s">
        <v>66</v>
      </c>
      <c r="E218" s="251" t="s">
        <v>2555</v>
      </c>
      <c r="F218" s="179"/>
      <c r="G218" s="214">
        <v>41227</v>
      </c>
      <c r="H218" s="214">
        <v>41227</v>
      </c>
      <c r="I218" s="180"/>
      <c r="J218" s="214">
        <v>41227</v>
      </c>
      <c r="K218" s="214">
        <v>41274</v>
      </c>
      <c r="L218" s="524">
        <f t="shared" ca="1" si="2"/>
        <v>34</v>
      </c>
      <c r="M218" s="179" t="s">
        <v>2256</v>
      </c>
      <c r="N218" s="179" t="s">
        <v>2336</v>
      </c>
      <c r="O218" s="488"/>
    </row>
    <row r="219" spans="1:15" ht="30">
      <c r="A219" s="336" t="s">
        <v>3347</v>
      </c>
      <c r="B219" s="341"/>
      <c r="C219" s="179" t="s">
        <v>825</v>
      </c>
      <c r="D219" s="488" t="s">
        <v>3750</v>
      </c>
      <c r="E219" s="179" t="s">
        <v>2294</v>
      </c>
      <c r="F219" s="179"/>
      <c r="G219" s="214">
        <v>41228</v>
      </c>
      <c r="H219" s="214">
        <v>41228</v>
      </c>
      <c r="I219" s="180"/>
      <c r="J219" s="214">
        <v>41228</v>
      </c>
      <c r="K219" s="214">
        <v>41228</v>
      </c>
      <c r="L219" s="524">
        <f t="shared" ca="1" si="2"/>
        <v>1</v>
      </c>
      <c r="M219" s="239" t="s">
        <v>2295</v>
      </c>
      <c r="N219" s="261" t="s">
        <v>2337</v>
      </c>
      <c r="O219" s="488"/>
    </row>
    <row r="220" spans="1:15" ht="105">
      <c r="A220" s="336" t="s">
        <v>3347</v>
      </c>
      <c r="B220" s="341"/>
      <c r="C220" s="179" t="s">
        <v>1063</v>
      </c>
      <c r="D220" s="179" t="s">
        <v>1046</v>
      </c>
      <c r="E220" s="185" t="s">
        <v>2296</v>
      </c>
      <c r="F220" s="179"/>
      <c r="G220" s="214">
        <v>41229</v>
      </c>
      <c r="H220" s="214">
        <v>41229</v>
      </c>
      <c r="I220" s="180"/>
      <c r="J220" s="214">
        <v>41232</v>
      </c>
      <c r="K220" s="214">
        <v>41239</v>
      </c>
      <c r="L220" s="524">
        <f t="shared" ca="1" si="2"/>
        <v>7</v>
      </c>
      <c r="M220" s="239" t="s">
        <v>2297</v>
      </c>
      <c r="N220" s="261" t="s">
        <v>2337</v>
      </c>
      <c r="O220" s="488"/>
    </row>
    <row r="221" spans="1:15" ht="60">
      <c r="A221" s="336" t="s">
        <v>3347</v>
      </c>
      <c r="B221" s="341"/>
      <c r="C221" s="179" t="s">
        <v>1611</v>
      </c>
      <c r="D221" s="488" t="s">
        <v>3750</v>
      </c>
      <c r="E221" s="179" t="s">
        <v>2298</v>
      </c>
      <c r="F221" s="179"/>
      <c r="G221" s="214">
        <v>41232</v>
      </c>
      <c r="H221" s="214">
        <v>41232</v>
      </c>
      <c r="I221" s="180"/>
      <c r="J221" s="214">
        <v>41232</v>
      </c>
      <c r="K221" s="214">
        <v>41232</v>
      </c>
      <c r="L221" s="524">
        <f t="shared" ca="1" si="2"/>
        <v>1</v>
      </c>
      <c r="M221" s="239" t="s">
        <v>2299</v>
      </c>
      <c r="N221" s="261" t="s">
        <v>2336</v>
      </c>
      <c r="O221" s="488"/>
    </row>
    <row r="222" spans="1:15" ht="105">
      <c r="A222" s="336" t="s">
        <v>3347</v>
      </c>
      <c r="B222" s="341"/>
      <c r="C222" s="179" t="s">
        <v>1611</v>
      </c>
      <c r="D222" s="488" t="s">
        <v>3750</v>
      </c>
      <c r="E222" s="179" t="s">
        <v>2300</v>
      </c>
      <c r="F222" s="179"/>
      <c r="G222" s="214">
        <v>41232</v>
      </c>
      <c r="H222" s="214">
        <v>41232</v>
      </c>
      <c r="I222" s="180"/>
      <c r="J222" s="214">
        <v>41232</v>
      </c>
      <c r="K222" s="214">
        <v>41232</v>
      </c>
      <c r="L222" s="524">
        <f t="shared" ca="1" si="2"/>
        <v>1</v>
      </c>
      <c r="M222" s="239" t="s">
        <v>2301</v>
      </c>
      <c r="N222" s="261" t="s">
        <v>2337</v>
      </c>
      <c r="O222" s="488"/>
    </row>
    <row r="223" spans="1:15" ht="45">
      <c r="A223" s="336" t="s">
        <v>3347</v>
      </c>
      <c r="B223" s="341"/>
      <c r="C223" s="179" t="s">
        <v>1558</v>
      </c>
      <c r="D223" s="488" t="s">
        <v>3750</v>
      </c>
      <c r="E223" s="255" t="s">
        <v>2311</v>
      </c>
      <c r="F223" s="179"/>
      <c r="G223" s="214">
        <v>41232</v>
      </c>
      <c r="H223" s="214">
        <v>41232</v>
      </c>
      <c r="I223" s="180"/>
      <c r="J223" s="214">
        <v>41232</v>
      </c>
      <c r="K223" s="214">
        <v>41232</v>
      </c>
      <c r="L223" s="524">
        <f t="shared" ca="1" si="2"/>
        <v>1</v>
      </c>
      <c r="M223" s="239" t="s">
        <v>2312</v>
      </c>
      <c r="N223" s="261" t="s">
        <v>2336</v>
      </c>
      <c r="O223" s="488"/>
    </row>
    <row r="224" spans="1:15" ht="45">
      <c r="A224" s="336" t="s">
        <v>3347</v>
      </c>
      <c r="B224" s="341"/>
      <c r="C224" s="179" t="s">
        <v>1063</v>
      </c>
      <c r="D224" s="488" t="s">
        <v>3750</v>
      </c>
      <c r="E224" s="185" t="s">
        <v>2313</v>
      </c>
      <c r="F224" s="179"/>
      <c r="G224" s="214">
        <v>41232</v>
      </c>
      <c r="H224" s="214">
        <v>41232</v>
      </c>
      <c r="I224" s="180"/>
      <c r="J224" s="214">
        <v>41232</v>
      </c>
      <c r="K224" s="214">
        <v>41232</v>
      </c>
      <c r="L224" s="524">
        <f t="shared" ca="1" si="2"/>
        <v>1</v>
      </c>
      <c r="M224" s="239" t="s">
        <v>2314</v>
      </c>
      <c r="N224" s="261" t="s">
        <v>2337</v>
      </c>
      <c r="O224" s="488"/>
    </row>
    <row r="225" spans="1:15" ht="42.75">
      <c r="A225" s="336" t="s">
        <v>3347</v>
      </c>
      <c r="B225" s="341"/>
      <c r="C225" s="179" t="s">
        <v>1558</v>
      </c>
      <c r="D225" s="179" t="s">
        <v>66</v>
      </c>
      <c r="E225" s="255" t="s">
        <v>2315</v>
      </c>
      <c r="F225" s="179"/>
      <c r="G225" s="214">
        <v>41232</v>
      </c>
      <c r="H225" s="214">
        <v>41232</v>
      </c>
      <c r="I225" s="180"/>
      <c r="J225" s="214">
        <v>41232</v>
      </c>
      <c r="K225" s="214">
        <v>41232</v>
      </c>
      <c r="L225" s="524">
        <f t="shared" ca="1" si="2"/>
        <v>1</v>
      </c>
      <c r="M225" s="239" t="s">
        <v>2316</v>
      </c>
      <c r="N225" s="261" t="s">
        <v>2337</v>
      </c>
      <c r="O225" s="488"/>
    </row>
    <row r="226" spans="1:15" ht="59.25">
      <c r="A226" s="336" t="s">
        <v>3347</v>
      </c>
      <c r="B226" s="341"/>
      <c r="C226" s="179" t="s">
        <v>1558</v>
      </c>
      <c r="D226" s="179" t="s">
        <v>66</v>
      </c>
      <c r="E226" s="256" t="s">
        <v>2319</v>
      </c>
      <c r="F226" s="179"/>
      <c r="G226" s="214">
        <v>41232</v>
      </c>
      <c r="H226" s="214">
        <v>41232</v>
      </c>
      <c r="I226" s="180"/>
      <c r="J226" s="214">
        <v>41232</v>
      </c>
      <c r="K226" s="214">
        <v>41232</v>
      </c>
      <c r="L226" s="524">
        <f t="shared" ca="1" si="2"/>
        <v>1</v>
      </c>
      <c r="M226" s="239" t="s">
        <v>2317</v>
      </c>
      <c r="N226" s="261" t="s">
        <v>2337</v>
      </c>
      <c r="O226" s="488"/>
    </row>
    <row r="227" spans="1:15" ht="60">
      <c r="A227" s="336" t="s">
        <v>3347</v>
      </c>
      <c r="B227" s="341"/>
      <c r="C227" s="179" t="s">
        <v>1611</v>
      </c>
      <c r="D227" s="179" t="s">
        <v>66</v>
      </c>
      <c r="E227" s="256" t="s">
        <v>2320</v>
      </c>
      <c r="F227" s="179"/>
      <c r="G227" s="214">
        <v>41233</v>
      </c>
      <c r="H227" s="214">
        <v>41233</v>
      </c>
      <c r="I227" s="180"/>
      <c r="J227" s="214">
        <v>41233</v>
      </c>
      <c r="K227" s="214">
        <v>41233</v>
      </c>
      <c r="L227" s="524">
        <f t="shared" ca="1" si="2"/>
        <v>1</v>
      </c>
      <c r="M227" s="239" t="s">
        <v>2318</v>
      </c>
      <c r="N227" s="261" t="s">
        <v>2337</v>
      </c>
      <c r="O227" s="488"/>
    </row>
    <row r="228" spans="1:15" ht="180">
      <c r="A228" s="336" t="s">
        <v>3347</v>
      </c>
      <c r="B228" s="341"/>
      <c r="C228" s="179" t="s">
        <v>1611</v>
      </c>
      <c r="D228" s="179" t="s">
        <v>66</v>
      </c>
      <c r="E228" s="185" t="s">
        <v>2322</v>
      </c>
      <c r="F228" s="179"/>
      <c r="G228" s="214">
        <v>41233</v>
      </c>
      <c r="H228" s="214">
        <v>41233</v>
      </c>
      <c r="I228" s="180"/>
      <c r="J228" s="250" t="s">
        <v>2633</v>
      </c>
      <c r="K228" s="214">
        <v>41234</v>
      </c>
      <c r="L228" s="524">
        <f t="shared" ca="1" si="2"/>
        <v>2</v>
      </c>
      <c r="M228" s="239" t="s">
        <v>2321</v>
      </c>
      <c r="N228" s="178" t="s">
        <v>2353</v>
      </c>
      <c r="O228" s="488"/>
    </row>
    <row r="229" spans="1:15" ht="60">
      <c r="A229" s="336" t="s">
        <v>3347</v>
      </c>
      <c r="B229" s="341"/>
      <c r="C229" s="495" t="s">
        <v>2286</v>
      </c>
      <c r="D229" s="179" t="s">
        <v>1046</v>
      </c>
      <c r="E229" s="251" t="s">
        <v>2345</v>
      </c>
      <c r="F229" s="179"/>
      <c r="G229" s="214">
        <v>41241</v>
      </c>
      <c r="H229" s="214">
        <v>41241</v>
      </c>
      <c r="I229" s="180"/>
      <c r="J229" s="214">
        <v>41241</v>
      </c>
      <c r="K229" s="214">
        <v>41241</v>
      </c>
      <c r="L229" s="524">
        <f t="shared" ca="1" si="2"/>
        <v>1</v>
      </c>
      <c r="M229" s="528" t="s">
        <v>2529</v>
      </c>
      <c r="N229" s="179" t="s">
        <v>2334</v>
      </c>
      <c r="O229" s="488"/>
    </row>
    <row r="230" spans="1:15" ht="60">
      <c r="A230" s="336" t="s">
        <v>3347</v>
      </c>
      <c r="B230" s="341"/>
      <c r="C230" s="495" t="s">
        <v>2286</v>
      </c>
      <c r="D230" s="179" t="s">
        <v>1046</v>
      </c>
      <c r="E230" s="251" t="s">
        <v>2346</v>
      </c>
      <c r="F230" s="179"/>
      <c r="G230" s="214">
        <v>41241</v>
      </c>
      <c r="H230" s="214">
        <v>41241</v>
      </c>
      <c r="I230" s="180"/>
      <c r="J230" s="214">
        <v>41241</v>
      </c>
      <c r="K230" s="214">
        <v>41241</v>
      </c>
      <c r="L230" s="524">
        <f t="shared" ca="1" si="2"/>
        <v>1</v>
      </c>
      <c r="M230" s="239" t="s">
        <v>2530</v>
      </c>
      <c r="N230" s="179" t="s">
        <v>2334</v>
      </c>
      <c r="O230" s="488"/>
    </row>
    <row r="231" spans="1:15" ht="75">
      <c r="A231" s="336" t="s">
        <v>3347</v>
      </c>
      <c r="B231" s="341"/>
      <c r="C231" s="179" t="s">
        <v>825</v>
      </c>
      <c r="D231" s="179" t="s">
        <v>1046</v>
      </c>
      <c r="E231" s="179" t="s">
        <v>2357</v>
      </c>
      <c r="F231" s="179"/>
      <c r="G231" s="214">
        <v>41242</v>
      </c>
      <c r="H231" s="214">
        <v>41242</v>
      </c>
      <c r="I231" s="180"/>
      <c r="J231" s="214">
        <v>41242</v>
      </c>
      <c r="K231" s="214">
        <v>41242</v>
      </c>
      <c r="L231" s="524">
        <f t="shared" ca="1" si="2"/>
        <v>1</v>
      </c>
      <c r="M231" s="239" t="s">
        <v>2359</v>
      </c>
      <c r="N231" s="179" t="s">
        <v>2336</v>
      </c>
      <c r="O231" s="488"/>
    </row>
    <row r="232" spans="1:15" ht="135">
      <c r="A232" s="336" t="s">
        <v>3347</v>
      </c>
      <c r="B232" s="341"/>
      <c r="C232" s="179" t="s">
        <v>825</v>
      </c>
      <c r="D232" s="179" t="s">
        <v>1046</v>
      </c>
      <c r="E232" s="179" t="s">
        <v>2358</v>
      </c>
      <c r="F232" s="179"/>
      <c r="G232" s="214">
        <v>41242</v>
      </c>
      <c r="H232" s="214">
        <v>41242</v>
      </c>
      <c r="I232" s="180"/>
      <c r="J232" s="214">
        <v>41242</v>
      </c>
      <c r="K232" s="214">
        <v>41242</v>
      </c>
      <c r="L232" s="524">
        <f t="shared" ca="1" si="2"/>
        <v>1</v>
      </c>
      <c r="M232" s="239" t="s">
        <v>2360</v>
      </c>
      <c r="N232" s="179" t="s">
        <v>2337</v>
      </c>
      <c r="O232" s="488"/>
    </row>
    <row r="233" spans="1:15" ht="90">
      <c r="A233" s="336" t="s">
        <v>3347</v>
      </c>
      <c r="B233" s="341"/>
      <c r="C233" s="495" t="s">
        <v>2286</v>
      </c>
      <c r="D233" s="179" t="s">
        <v>1046</v>
      </c>
      <c r="E233" s="251" t="s">
        <v>2361</v>
      </c>
      <c r="F233" s="179"/>
      <c r="G233" s="214">
        <v>41242</v>
      </c>
      <c r="H233" s="214">
        <v>41242</v>
      </c>
      <c r="I233" s="180"/>
      <c r="J233" s="214">
        <v>41242</v>
      </c>
      <c r="K233" s="214">
        <v>41242</v>
      </c>
      <c r="L233" s="524">
        <f t="shared" ca="1" si="2"/>
        <v>1</v>
      </c>
      <c r="M233" s="529" t="s">
        <v>2362</v>
      </c>
      <c r="N233" s="179" t="s">
        <v>2363</v>
      </c>
      <c r="O233" s="488"/>
    </row>
    <row r="234" spans="1:15" ht="120">
      <c r="A234" s="336" t="s">
        <v>3347</v>
      </c>
      <c r="B234" s="341"/>
      <c r="C234" s="214" t="s">
        <v>1611</v>
      </c>
      <c r="D234" s="179" t="s">
        <v>66</v>
      </c>
      <c r="E234" s="251" t="s">
        <v>2364</v>
      </c>
      <c r="F234" s="179"/>
      <c r="G234" s="214">
        <v>41242</v>
      </c>
      <c r="H234" s="214">
        <v>41242</v>
      </c>
      <c r="I234" s="180"/>
      <c r="J234" s="214">
        <v>41242</v>
      </c>
      <c r="K234" s="214">
        <v>41242</v>
      </c>
      <c r="L234" s="524">
        <f t="shared" ca="1" si="2"/>
        <v>1</v>
      </c>
      <c r="M234" s="239" t="s">
        <v>2365</v>
      </c>
      <c r="N234" s="179" t="s">
        <v>26</v>
      </c>
      <c r="O234" s="488"/>
    </row>
    <row r="235" spans="1:15" ht="60">
      <c r="A235" s="336" t="s">
        <v>3347</v>
      </c>
      <c r="B235" s="341"/>
      <c r="C235" s="214" t="s">
        <v>2259</v>
      </c>
      <c r="D235" s="179" t="s">
        <v>1046</v>
      </c>
      <c r="E235" s="185" t="s">
        <v>2260</v>
      </c>
      <c r="F235" s="179"/>
      <c r="G235" s="214">
        <v>41228</v>
      </c>
      <c r="H235" s="214">
        <v>41228</v>
      </c>
      <c r="I235" s="180"/>
      <c r="J235" s="214">
        <v>41232</v>
      </c>
      <c r="K235" s="214">
        <v>41242</v>
      </c>
      <c r="L235" s="524">
        <f t="shared" ca="1" si="2"/>
        <v>11</v>
      </c>
      <c r="M235" s="179" t="s">
        <v>2388</v>
      </c>
      <c r="N235" s="179" t="s">
        <v>26</v>
      </c>
      <c r="O235" s="488"/>
    </row>
    <row r="236" spans="1:15" ht="30">
      <c r="A236" s="336" t="s">
        <v>3347</v>
      </c>
      <c r="B236" s="341"/>
      <c r="C236" s="214" t="s">
        <v>1987</v>
      </c>
      <c r="D236" s="179" t="s">
        <v>2007</v>
      </c>
      <c r="E236" s="185" t="s">
        <v>2389</v>
      </c>
      <c r="F236" s="179"/>
      <c r="G236" s="214">
        <v>41246</v>
      </c>
      <c r="H236" s="214">
        <v>41246</v>
      </c>
      <c r="I236" s="180"/>
      <c r="J236" s="214">
        <v>41248</v>
      </c>
      <c r="K236" s="214">
        <v>41248</v>
      </c>
      <c r="L236" s="524">
        <f t="shared" ca="1" si="2"/>
        <v>3</v>
      </c>
      <c r="M236" s="179" t="s">
        <v>2390</v>
      </c>
      <c r="N236" s="179" t="s">
        <v>2337</v>
      </c>
      <c r="O236" s="488"/>
    </row>
    <row r="237" spans="1:15" ht="30">
      <c r="A237" s="336" t="s">
        <v>3347</v>
      </c>
      <c r="B237" s="341"/>
      <c r="C237" s="214" t="s">
        <v>1987</v>
      </c>
      <c r="D237" s="179" t="s">
        <v>2007</v>
      </c>
      <c r="E237" s="249" t="s">
        <v>2391</v>
      </c>
      <c r="F237" s="179"/>
      <c r="G237" s="214">
        <v>41246</v>
      </c>
      <c r="H237" s="214">
        <v>41246</v>
      </c>
      <c r="I237" s="180"/>
      <c r="J237" s="214">
        <v>41249</v>
      </c>
      <c r="K237" s="214">
        <v>41249</v>
      </c>
      <c r="L237" s="524">
        <f t="shared" ca="1" si="2"/>
        <v>4</v>
      </c>
      <c r="M237" s="179" t="s">
        <v>2392</v>
      </c>
      <c r="N237" s="179"/>
      <c r="O237" s="488"/>
    </row>
    <row r="238" spans="1:15" ht="60">
      <c r="A238" s="336" t="s">
        <v>3347</v>
      </c>
      <c r="B238" s="341"/>
      <c r="C238" s="214" t="s">
        <v>2243</v>
      </c>
      <c r="D238" s="179" t="s">
        <v>66</v>
      </c>
      <c r="E238" s="257" t="s">
        <v>2393</v>
      </c>
      <c r="F238" s="179"/>
      <c r="G238" s="214">
        <v>41246</v>
      </c>
      <c r="H238" s="214">
        <v>41246</v>
      </c>
      <c r="I238" s="180"/>
      <c r="J238" s="214">
        <v>41246</v>
      </c>
      <c r="K238" s="214">
        <v>41246</v>
      </c>
      <c r="L238" s="524">
        <f t="shared" ca="1" si="2"/>
        <v>1</v>
      </c>
      <c r="M238" s="239" t="s">
        <v>2394</v>
      </c>
      <c r="N238" s="179" t="s">
        <v>2337</v>
      </c>
      <c r="O238" s="488"/>
    </row>
    <row r="239" spans="1:15" ht="60">
      <c r="A239" s="336" t="s">
        <v>3347</v>
      </c>
      <c r="B239" s="341"/>
      <c r="C239" s="214" t="s">
        <v>2396</v>
      </c>
      <c r="D239" s="179" t="s">
        <v>1704</v>
      </c>
      <c r="E239" s="185" t="s">
        <v>2395</v>
      </c>
      <c r="F239" s="179"/>
      <c r="G239" s="214">
        <v>41247</v>
      </c>
      <c r="H239" s="214">
        <v>41247</v>
      </c>
      <c r="I239" s="180"/>
      <c r="J239" s="214">
        <v>41253</v>
      </c>
      <c r="K239" s="214">
        <v>41253</v>
      </c>
      <c r="L239" s="524">
        <f t="shared" ca="1" si="2"/>
        <v>5</v>
      </c>
      <c r="M239" s="179" t="s">
        <v>2410</v>
      </c>
      <c r="N239" s="179" t="s">
        <v>2337</v>
      </c>
      <c r="O239" s="488"/>
    </row>
    <row r="240" spans="1:15" ht="60">
      <c r="A240" s="336" t="s">
        <v>3347</v>
      </c>
      <c r="B240" s="341"/>
      <c r="C240" s="495" t="s">
        <v>2286</v>
      </c>
      <c r="D240" s="488" t="s">
        <v>3750</v>
      </c>
      <c r="E240" s="185" t="s">
        <v>2397</v>
      </c>
      <c r="F240" s="179"/>
      <c r="G240" s="214">
        <v>41250</v>
      </c>
      <c r="H240" s="214">
        <v>41250</v>
      </c>
      <c r="I240" s="180"/>
      <c r="J240" s="214">
        <v>41257</v>
      </c>
      <c r="K240" s="214">
        <v>41270</v>
      </c>
      <c r="L240" s="524">
        <f t="shared" ca="1" si="2"/>
        <v>15</v>
      </c>
      <c r="M240" s="179" t="s">
        <v>2531</v>
      </c>
      <c r="N240" s="179" t="s">
        <v>2422</v>
      </c>
      <c r="O240" s="488"/>
    </row>
    <row r="241" spans="1:15" ht="45">
      <c r="A241" s="336" t="s">
        <v>3347</v>
      </c>
      <c r="B241" s="341"/>
      <c r="C241" s="214" t="s">
        <v>1611</v>
      </c>
      <c r="D241" s="488" t="s">
        <v>3750</v>
      </c>
      <c r="E241" s="185" t="s">
        <v>2398</v>
      </c>
      <c r="F241" s="179"/>
      <c r="G241" s="214">
        <v>41250</v>
      </c>
      <c r="H241" s="214">
        <v>41250</v>
      </c>
      <c r="I241" s="180"/>
      <c r="J241" s="214">
        <v>41250</v>
      </c>
      <c r="K241" s="214">
        <v>41253</v>
      </c>
      <c r="L241" s="524">
        <f t="shared" ca="1" si="2"/>
        <v>2</v>
      </c>
      <c r="M241" s="179" t="s">
        <v>2532</v>
      </c>
      <c r="N241" s="179" t="s">
        <v>2423</v>
      </c>
      <c r="O241" s="488"/>
    </row>
    <row r="242" spans="1:15" ht="105">
      <c r="A242" s="336" t="s">
        <v>3347</v>
      </c>
      <c r="B242" s="341"/>
      <c r="C242" s="179" t="s">
        <v>1640</v>
      </c>
      <c r="D242" s="488" t="s">
        <v>3750</v>
      </c>
      <c r="E242" s="185" t="s">
        <v>2417</v>
      </c>
      <c r="F242" s="179"/>
      <c r="G242" s="214">
        <v>41253</v>
      </c>
      <c r="H242" s="214">
        <v>41253</v>
      </c>
      <c r="I242" s="180"/>
      <c r="J242" s="214">
        <v>41253</v>
      </c>
      <c r="K242" s="214">
        <v>41253</v>
      </c>
      <c r="L242" s="524">
        <f t="shared" ca="1" si="2"/>
        <v>1</v>
      </c>
      <c r="M242" s="179" t="s">
        <v>2439</v>
      </c>
      <c r="N242" s="179" t="s">
        <v>2422</v>
      </c>
      <c r="O242" s="488"/>
    </row>
    <row r="243" spans="1:15" ht="30">
      <c r="A243" s="336" t="s">
        <v>3347</v>
      </c>
      <c r="B243" s="341"/>
      <c r="C243" s="179" t="s">
        <v>2396</v>
      </c>
      <c r="D243" s="179" t="s">
        <v>1046</v>
      </c>
      <c r="E243" s="179" t="s">
        <v>2412</v>
      </c>
      <c r="F243" s="179"/>
      <c r="G243" s="214">
        <v>41254</v>
      </c>
      <c r="H243" s="214">
        <v>41254</v>
      </c>
      <c r="I243" s="180"/>
      <c r="J243" s="214">
        <v>41256</v>
      </c>
      <c r="K243" s="214">
        <v>41256</v>
      </c>
      <c r="L243" s="524">
        <f t="shared" ca="1" si="2"/>
        <v>3</v>
      </c>
      <c r="M243" s="179" t="s">
        <v>2414</v>
      </c>
      <c r="N243" s="179" t="s">
        <v>2337</v>
      </c>
      <c r="O243" s="488"/>
    </row>
    <row r="244" spans="1:15" ht="60">
      <c r="A244" s="336" t="s">
        <v>3347</v>
      </c>
      <c r="B244" s="341"/>
      <c r="C244" s="179" t="s">
        <v>1611</v>
      </c>
      <c r="D244" s="179" t="s">
        <v>2082</v>
      </c>
      <c r="E244" s="185" t="s">
        <v>2419</v>
      </c>
      <c r="F244" s="179"/>
      <c r="G244" s="214">
        <v>41254</v>
      </c>
      <c r="H244" s="214">
        <v>41254</v>
      </c>
      <c r="I244" s="180"/>
      <c r="J244" s="214">
        <v>41254</v>
      </c>
      <c r="K244" s="214">
        <v>41264</v>
      </c>
      <c r="L244" s="524">
        <f t="shared" ca="1" si="2"/>
        <v>9</v>
      </c>
      <c r="M244" s="239" t="s">
        <v>2533</v>
      </c>
      <c r="N244" s="179" t="s">
        <v>2347</v>
      </c>
      <c r="O244" s="488"/>
    </row>
    <row r="245" spans="1:15" ht="31.5">
      <c r="A245" s="336" t="s">
        <v>3347</v>
      </c>
      <c r="B245" s="341"/>
      <c r="C245" s="179" t="s">
        <v>310</v>
      </c>
      <c r="D245" s="488" t="s">
        <v>3750</v>
      </c>
      <c r="E245" s="258" t="s">
        <v>2424</v>
      </c>
      <c r="F245" s="179"/>
      <c r="G245" s="214">
        <v>41254</v>
      </c>
      <c r="H245" s="214">
        <v>41254</v>
      </c>
      <c r="I245" s="180"/>
      <c r="J245" s="214">
        <v>41254</v>
      </c>
      <c r="K245" s="214">
        <v>41254</v>
      </c>
      <c r="L245" s="524">
        <f t="shared" ca="1" si="2"/>
        <v>1</v>
      </c>
      <c r="M245" s="179" t="s">
        <v>2425</v>
      </c>
      <c r="N245" s="179" t="s">
        <v>2337</v>
      </c>
      <c r="O245" s="488"/>
    </row>
    <row r="246" spans="1:15" ht="60">
      <c r="A246" s="336" t="s">
        <v>3347</v>
      </c>
      <c r="B246" s="341"/>
      <c r="C246" s="179" t="s">
        <v>310</v>
      </c>
      <c r="D246" s="179" t="s">
        <v>2007</v>
      </c>
      <c r="E246" s="258" t="s">
        <v>2426</v>
      </c>
      <c r="F246" s="179"/>
      <c r="G246" s="214">
        <v>41255</v>
      </c>
      <c r="H246" s="214">
        <v>41255</v>
      </c>
      <c r="I246" s="180"/>
      <c r="J246" s="214">
        <v>41257</v>
      </c>
      <c r="K246" s="214">
        <v>41257</v>
      </c>
      <c r="L246" s="524">
        <f t="shared" ca="1" si="2"/>
        <v>3</v>
      </c>
      <c r="M246" s="179" t="s">
        <v>2427</v>
      </c>
      <c r="N246" s="179" t="s">
        <v>2337</v>
      </c>
      <c r="O246" s="488"/>
    </row>
    <row r="247" spans="1:15" ht="165">
      <c r="A247" s="336" t="s">
        <v>3347</v>
      </c>
      <c r="B247" s="341"/>
      <c r="C247" s="179" t="s">
        <v>1611</v>
      </c>
      <c r="D247" s="179" t="s">
        <v>66</v>
      </c>
      <c r="E247" s="185" t="s">
        <v>2428</v>
      </c>
      <c r="F247" s="179"/>
      <c r="G247" s="214">
        <v>41255</v>
      </c>
      <c r="H247" s="214">
        <v>41255</v>
      </c>
      <c r="I247" s="180"/>
      <c r="J247" s="214">
        <v>41255</v>
      </c>
      <c r="K247" s="214">
        <v>41255</v>
      </c>
      <c r="L247" s="524">
        <f t="shared" ca="1" si="2"/>
        <v>1</v>
      </c>
      <c r="M247" s="239" t="s">
        <v>2429</v>
      </c>
      <c r="N247" s="179" t="s">
        <v>2337</v>
      </c>
      <c r="O247" s="488"/>
    </row>
    <row r="248" spans="1:15" ht="45">
      <c r="A248" s="336" t="s">
        <v>3347</v>
      </c>
      <c r="B248" s="341"/>
      <c r="C248" s="341" t="s">
        <v>2645</v>
      </c>
      <c r="D248" s="179" t="s">
        <v>1046</v>
      </c>
      <c r="E248" s="253" t="s">
        <v>2430</v>
      </c>
      <c r="F248" s="179"/>
      <c r="G248" s="214">
        <v>41256</v>
      </c>
      <c r="H248" s="214">
        <v>41256</v>
      </c>
      <c r="I248" s="180"/>
      <c r="J248" s="214">
        <v>41256</v>
      </c>
      <c r="K248" s="214">
        <v>41256</v>
      </c>
      <c r="L248" s="524">
        <f t="shared" ca="1" si="2"/>
        <v>1</v>
      </c>
      <c r="M248" s="179" t="s">
        <v>2431</v>
      </c>
      <c r="N248" s="179" t="s">
        <v>2337</v>
      </c>
      <c r="O248" s="488"/>
    </row>
    <row r="249" spans="1:15" ht="75">
      <c r="A249" s="336" t="s">
        <v>3347</v>
      </c>
      <c r="B249" s="341"/>
      <c r="C249" s="179" t="s">
        <v>999</v>
      </c>
      <c r="D249" s="488" t="s">
        <v>3750</v>
      </c>
      <c r="E249" s="185" t="s">
        <v>2418</v>
      </c>
      <c r="F249" s="179"/>
      <c r="G249" s="214">
        <v>41253</v>
      </c>
      <c r="H249" s="214">
        <v>41253</v>
      </c>
      <c r="I249" s="180"/>
      <c r="J249" s="214">
        <v>41255</v>
      </c>
      <c r="K249" s="214">
        <v>41256</v>
      </c>
      <c r="L249" s="524">
        <f t="shared" ca="1" si="2"/>
        <v>4</v>
      </c>
      <c r="M249" s="179" t="s">
        <v>2438</v>
      </c>
      <c r="N249" s="261"/>
      <c r="O249" s="488"/>
    </row>
    <row r="250" spans="1:15" ht="120">
      <c r="A250" s="336" t="s">
        <v>3347</v>
      </c>
      <c r="B250" s="341"/>
      <c r="C250" s="179" t="s">
        <v>1063</v>
      </c>
      <c r="D250" s="179" t="s">
        <v>1046</v>
      </c>
      <c r="E250" s="185" t="s">
        <v>2440</v>
      </c>
      <c r="F250" s="179"/>
      <c r="G250" s="214">
        <v>41256</v>
      </c>
      <c r="H250" s="214">
        <v>41256</v>
      </c>
      <c r="I250" s="180"/>
      <c r="J250" s="214">
        <v>41257</v>
      </c>
      <c r="K250" s="214">
        <v>41260</v>
      </c>
      <c r="L250" s="524">
        <f t="shared" ca="1" si="2"/>
        <v>3</v>
      </c>
      <c r="M250" s="239" t="s">
        <v>2441</v>
      </c>
      <c r="N250" s="261"/>
      <c r="O250" s="488"/>
    </row>
    <row r="251" spans="1:15" ht="105">
      <c r="A251" s="336" t="s">
        <v>3347</v>
      </c>
      <c r="B251" s="341"/>
      <c r="C251" s="179" t="s">
        <v>1611</v>
      </c>
      <c r="D251" s="488" t="s">
        <v>3750</v>
      </c>
      <c r="E251" s="185" t="s">
        <v>2420</v>
      </c>
      <c r="F251" s="179"/>
      <c r="G251" s="214">
        <v>41256</v>
      </c>
      <c r="H251" s="214">
        <v>41256</v>
      </c>
      <c r="I251" s="180"/>
      <c r="J251" s="214">
        <v>41256</v>
      </c>
      <c r="K251" s="214">
        <v>41264</v>
      </c>
      <c r="L251" s="524">
        <f t="shared" ca="1" si="2"/>
        <v>7</v>
      </c>
      <c r="M251" s="179" t="s">
        <v>2534</v>
      </c>
      <c r="N251" s="179" t="s">
        <v>2347</v>
      </c>
      <c r="O251" s="488"/>
    </row>
    <row r="252" spans="1:15" ht="150">
      <c r="A252" s="336" t="s">
        <v>3347</v>
      </c>
      <c r="B252" s="341"/>
      <c r="C252" s="179" t="s">
        <v>1063</v>
      </c>
      <c r="D252" s="179" t="s">
        <v>1046</v>
      </c>
      <c r="E252" s="179" t="s">
        <v>2416</v>
      </c>
      <c r="F252" s="179"/>
      <c r="G252" s="214">
        <v>41257</v>
      </c>
      <c r="H252" s="214">
        <v>41257</v>
      </c>
      <c r="I252" s="180"/>
      <c r="J252" s="214">
        <v>41257</v>
      </c>
      <c r="K252" s="214">
        <v>41260</v>
      </c>
      <c r="L252" s="524">
        <f t="shared" ca="1" si="2"/>
        <v>2</v>
      </c>
      <c r="M252" s="179" t="s">
        <v>2491</v>
      </c>
      <c r="N252" s="179"/>
      <c r="O252" s="488"/>
    </row>
    <row r="253" spans="1:15" ht="75">
      <c r="A253" s="336" t="s">
        <v>3347</v>
      </c>
      <c r="B253" s="341"/>
      <c r="C253" s="179" t="s">
        <v>1063</v>
      </c>
      <c r="D253" s="179" t="s">
        <v>1046</v>
      </c>
      <c r="E253" s="179" t="s">
        <v>2493</v>
      </c>
      <c r="F253" s="179"/>
      <c r="G253" s="214">
        <v>41289</v>
      </c>
      <c r="H253" s="214">
        <v>41289</v>
      </c>
      <c r="I253" s="180"/>
      <c r="J253" s="214">
        <v>41290</v>
      </c>
      <c r="K253" s="214">
        <v>41290</v>
      </c>
      <c r="L253" s="524">
        <f t="shared" ca="1" si="2"/>
        <v>2</v>
      </c>
      <c r="M253" s="179" t="s">
        <v>2494</v>
      </c>
      <c r="N253" s="179"/>
      <c r="O253" s="488"/>
    </row>
    <row r="254" spans="1:15" ht="120">
      <c r="A254" s="336" t="s">
        <v>3347</v>
      </c>
      <c r="B254" s="341"/>
      <c r="C254" s="179" t="s">
        <v>1063</v>
      </c>
      <c r="D254" s="179" t="s">
        <v>1046</v>
      </c>
      <c r="E254" s="179" t="s">
        <v>2495</v>
      </c>
      <c r="F254" s="179"/>
      <c r="G254" s="214">
        <v>41289</v>
      </c>
      <c r="H254" s="214">
        <v>41289</v>
      </c>
      <c r="I254" s="180"/>
      <c r="J254" s="214">
        <v>41289</v>
      </c>
      <c r="K254" s="214">
        <v>41289</v>
      </c>
      <c r="L254" s="524">
        <f t="shared" ca="1" si="2"/>
        <v>1</v>
      </c>
      <c r="M254" s="179" t="s">
        <v>2496</v>
      </c>
      <c r="N254" s="179"/>
      <c r="O254" s="488"/>
    </row>
    <row r="255" spans="1:15" ht="60">
      <c r="A255" s="336" t="s">
        <v>3347</v>
      </c>
      <c r="B255" s="341"/>
      <c r="C255" s="179" t="s">
        <v>1063</v>
      </c>
      <c r="D255" s="179" t="s">
        <v>1704</v>
      </c>
      <c r="E255" s="185" t="s">
        <v>2442</v>
      </c>
      <c r="F255" s="179"/>
      <c r="G255" s="214">
        <v>41261</v>
      </c>
      <c r="H255" s="214">
        <v>41261</v>
      </c>
      <c r="I255" s="180"/>
      <c r="J255" s="214">
        <v>41261</v>
      </c>
      <c r="K255" s="214">
        <v>41261</v>
      </c>
      <c r="L255" s="524">
        <f t="shared" ca="1" si="2"/>
        <v>1</v>
      </c>
      <c r="M255" s="239" t="s">
        <v>2443</v>
      </c>
      <c r="N255" s="261"/>
      <c r="O255" s="488"/>
    </row>
    <row r="256" spans="1:15" ht="30">
      <c r="A256" s="336" t="s">
        <v>3347</v>
      </c>
      <c r="B256" s="341"/>
      <c r="C256" s="179" t="s">
        <v>1063</v>
      </c>
      <c r="D256" s="179" t="s">
        <v>1046</v>
      </c>
      <c r="E256" s="185" t="s">
        <v>2444</v>
      </c>
      <c r="F256" s="179"/>
      <c r="G256" s="214">
        <v>41261</v>
      </c>
      <c r="H256" s="214">
        <v>41261</v>
      </c>
      <c r="I256" s="180"/>
      <c r="J256" s="214">
        <v>41261</v>
      </c>
      <c r="K256" s="214">
        <v>41261</v>
      </c>
      <c r="L256" s="524">
        <f t="shared" ca="1" si="2"/>
        <v>1</v>
      </c>
      <c r="M256" s="526" t="s">
        <v>2445</v>
      </c>
      <c r="N256" s="261"/>
      <c r="O256" s="488"/>
    </row>
    <row r="257" spans="1:15" ht="135">
      <c r="A257" s="336" t="s">
        <v>3347</v>
      </c>
      <c r="B257" s="341"/>
      <c r="C257" s="179" t="s">
        <v>1063</v>
      </c>
      <c r="D257" s="179" t="s">
        <v>1046</v>
      </c>
      <c r="E257" s="251" t="s">
        <v>2446</v>
      </c>
      <c r="F257" s="179"/>
      <c r="G257" s="214">
        <v>41261</v>
      </c>
      <c r="H257" s="214">
        <v>41261</v>
      </c>
      <c r="I257" s="180"/>
      <c r="J257" s="214">
        <v>41261</v>
      </c>
      <c r="K257" s="214">
        <v>41261</v>
      </c>
      <c r="L257" s="524">
        <f t="shared" ca="1" si="2"/>
        <v>1</v>
      </c>
      <c r="M257" s="239" t="s">
        <v>2456</v>
      </c>
      <c r="N257" s="261"/>
      <c r="O257" s="488"/>
    </row>
    <row r="258" spans="1:15" ht="75">
      <c r="A258" s="336" t="s">
        <v>3347</v>
      </c>
      <c r="B258" s="341"/>
      <c r="C258" s="179" t="s">
        <v>846</v>
      </c>
      <c r="D258" s="179" t="s">
        <v>1046</v>
      </c>
      <c r="E258" s="185" t="s">
        <v>2447</v>
      </c>
      <c r="F258" s="179"/>
      <c r="G258" s="214">
        <v>41262</v>
      </c>
      <c r="H258" s="214">
        <v>41262</v>
      </c>
      <c r="I258" s="180"/>
      <c r="J258" s="214">
        <v>41262</v>
      </c>
      <c r="K258" s="214">
        <v>41324</v>
      </c>
      <c r="L258" s="524">
        <f t="shared" ca="1" si="2"/>
        <v>45</v>
      </c>
      <c r="M258" s="239" t="s">
        <v>2448</v>
      </c>
      <c r="N258" s="261"/>
      <c r="O258" s="488"/>
    </row>
    <row r="259" spans="1:15" ht="150">
      <c r="A259" s="336" t="s">
        <v>3347</v>
      </c>
      <c r="B259" s="341"/>
      <c r="C259" s="495" t="s">
        <v>2286</v>
      </c>
      <c r="D259" s="488" t="s">
        <v>3750</v>
      </c>
      <c r="E259" s="185" t="s">
        <v>2421</v>
      </c>
      <c r="F259" s="179"/>
      <c r="G259" s="214">
        <v>41257</v>
      </c>
      <c r="H259" s="214">
        <v>41257</v>
      </c>
      <c r="I259" s="180"/>
      <c r="J259" s="214">
        <v>41257</v>
      </c>
      <c r="K259" s="214">
        <v>41261</v>
      </c>
      <c r="L259" s="524">
        <f t="shared" ca="1" si="2"/>
        <v>3</v>
      </c>
      <c r="M259" s="239" t="s">
        <v>2449</v>
      </c>
      <c r="N259" s="261"/>
      <c r="O259" s="488"/>
    </row>
    <row r="260" spans="1:15" ht="180">
      <c r="A260" s="336" t="s">
        <v>3347</v>
      </c>
      <c r="B260" s="341"/>
      <c r="C260" s="179" t="s">
        <v>1063</v>
      </c>
      <c r="D260" s="179" t="s">
        <v>1046</v>
      </c>
      <c r="E260" s="185" t="s">
        <v>2413</v>
      </c>
      <c r="F260" s="179"/>
      <c r="G260" s="214">
        <v>41256</v>
      </c>
      <c r="H260" s="214">
        <v>41256</v>
      </c>
      <c r="I260" s="180"/>
      <c r="J260" s="214">
        <v>41257</v>
      </c>
      <c r="K260" s="214">
        <v>41257</v>
      </c>
      <c r="L260" s="524">
        <f t="shared" ca="1" si="2"/>
        <v>2</v>
      </c>
      <c r="M260" s="179" t="s">
        <v>2437</v>
      </c>
      <c r="N260" s="261"/>
      <c r="O260" s="488"/>
    </row>
    <row r="261" spans="1:15" ht="120">
      <c r="A261" s="336" t="s">
        <v>3347</v>
      </c>
      <c r="B261" s="341"/>
      <c r="C261" s="179" t="s">
        <v>999</v>
      </c>
      <c r="D261" s="488" t="s">
        <v>1507</v>
      </c>
      <c r="E261" s="185" t="s">
        <v>2415</v>
      </c>
      <c r="F261" s="179"/>
      <c r="G261" s="214">
        <v>41257</v>
      </c>
      <c r="H261" s="214">
        <v>41257</v>
      </c>
      <c r="I261" s="180"/>
      <c r="J261" s="214">
        <v>41257</v>
      </c>
      <c r="K261" s="214">
        <v>41257</v>
      </c>
      <c r="L261" s="524">
        <f t="shared" ca="1" si="2"/>
        <v>1</v>
      </c>
      <c r="M261" s="179" t="s">
        <v>2436</v>
      </c>
      <c r="N261" s="261"/>
      <c r="O261" s="488"/>
    </row>
    <row r="262" spans="1:15" ht="270">
      <c r="A262" s="336" t="s">
        <v>3347</v>
      </c>
      <c r="B262" s="341"/>
      <c r="C262" s="495" t="s">
        <v>2286</v>
      </c>
      <c r="D262" s="179" t="s">
        <v>1046</v>
      </c>
      <c r="E262" s="179" t="s">
        <v>2451</v>
      </c>
      <c r="F262" s="179"/>
      <c r="G262" s="214">
        <v>41262</v>
      </c>
      <c r="H262" s="214">
        <v>41262</v>
      </c>
      <c r="I262" s="180"/>
      <c r="J262" s="214">
        <v>41262</v>
      </c>
      <c r="K262" s="214">
        <v>41262</v>
      </c>
      <c r="L262" s="524">
        <f t="shared" ca="1" si="2"/>
        <v>1</v>
      </c>
      <c r="M262" s="179" t="s">
        <v>2452</v>
      </c>
      <c r="N262" s="261"/>
      <c r="O262" s="488"/>
    </row>
    <row r="263" spans="1:15" ht="180">
      <c r="A263" s="336" t="s">
        <v>3347</v>
      </c>
      <c r="B263" s="341"/>
      <c r="C263" s="179" t="s">
        <v>1063</v>
      </c>
      <c r="D263" s="179" t="s">
        <v>1046</v>
      </c>
      <c r="E263" s="179" t="s">
        <v>2454</v>
      </c>
      <c r="F263" s="179"/>
      <c r="G263" s="214">
        <v>41229</v>
      </c>
      <c r="H263" s="214">
        <v>41229</v>
      </c>
      <c r="I263" s="180"/>
      <c r="J263" s="250" t="s">
        <v>2841</v>
      </c>
      <c r="K263" s="214">
        <v>41239</v>
      </c>
      <c r="L263" s="524">
        <f t="shared" ca="1" si="2"/>
        <v>7</v>
      </c>
      <c r="M263" s="179" t="s">
        <v>2455</v>
      </c>
      <c r="N263" s="179"/>
      <c r="O263" s="488"/>
    </row>
    <row r="264" spans="1:15" ht="137.25">
      <c r="A264" s="336" t="s">
        <v>3347</v>
      </c>
      <c r="B264" s="341"/>
      <c r="C264" s="214" t="s">
        <v>2396</v>
      </c>
      <c r="D264" s="179" t="s">
        <v>1704</v>
      </c>
      <c r="E264" s="185" t="s">
        <v>2395</v>
      </c>
      <c r="F264" s="179"/>
      <c r="G264" s="179" t="s">
        <v>2505</v>
      </c>
      <c r="H264" s="214">
        <v>41256</v>
      </c>
      <c r="I264" s="214"/>
      <c r="J264" s="214">
        <v>41263</v>
      </c>
      <c r="K264" s="214">
        <v>41263</v>
      </c>
      <c r="L264" s="524">
        <f t="shared" ca="1" si="2"/>
        <v>6</v>
      </c>
      <c r="M264" s="239" t="s">
        <v>2459</v>
      </c>
      <c r="N264" s="261"/>
      <c r="O264" s="488"/>
    </row>
    <row r="265" spans="1:15" ht="45">
      <c r="A265" s="336" t="s">
        <v>3347</v>
      </c>
      <c r="B265" s="341"/>
      <c r="C265" s="214" t="s">
        <v>1396</v>
      </c>
      <c r="D265" s="250" t="s">
        <v>2461</v>
      </c>
      <c r="E265" s="185" t="s">
        <v>2460</v>
      </c>
      <c r="F265" s="179"/>
      <c r="G265" s="250">
        <v>41263</v>
      </c>
      <c r="H265" s="214">
        <v>41245</v>
      </c>
      <c r="I265" s="214"/>
      <c r="J265" s="214">
        <v>41263</v>
      </c>
      <c r="K265" s="214">
        <v>41263</v>
      </c>
      <c r="L265" s="524">
        <f t="shared" ca="1" si="2"/>
        <v>14</v>
      </c>
      <c r="M265" s="179" t="s">
        <v>2462</v>
      </c>
      <c r="N265" s="261"/>
      <c r="O265" s="488"/>
    </row>
    <row r="266" spans="1:15" ht="45">
      <c r="A266" s="336" t="s">
        <v>3347</v>
      </c>
      <c r="B266" s="341"/>
      <c r="C266" s="179" t="s">
        <v>1611</v>
      </c>
      <c r="D266" s="488" t="s">
        <v>3750</v>
      </c>
      <c r="E266" s="185" t="s">
        <v>2450</v>
      </c>
      <c r="F266" s="179"/>
      <c r="G266" s="214">
        <v>41263</v>
      </c>
      <c r="H266" s="214">
        <v>41263</v>
      </c>
      <c r="I266" s="180"/>
      <c r="J266" s="214">
        <v>41263</v>
      </c>
      <c r="K266" s="214">
        <v>41263</v>
      </c>
      <c r="L266" s="524">
        <f t="shared" ca="1" si="2"/>
        <v>1</v>
      </c>
      <c r="M266" s="239" t="s">
        <v>2535</v>
      </c>
      <c r="N266" s="261"/>
      <c r="O266" s="488"/>
    </row>
    <row r="267" spans="1:15" ht="45">
      <c r="A267" s="336" t="s">
        <v>3347</v>
      </c>
      <c r="B267" s="341"/>
      <c r="C267" s="259" t="s">
        <v>2506</v>
      </c>
      <c r="D267" s="488" t="s">
        <v>3750</v>
      </c>
      <c r="E267" s="251" t="s">
        <v>2463</v>
      </c>
      <c r="F267" s="179"/>
      <c r="G267" s="259">
        <v>41269</v>
      </c>
      <c r="H267" s="259">
        <v>41269</v>
      </c>
      <c r="I267" s="259"/>
      <c r="J267" s="259">
        <v>41269</v>
      </c>
      <c r="K267" s="214">
        <v>41269</v>
      </c>
      <c r="L267" s="524">
        <f t="shared" ca="1" si="2"/>
        <v>1</v>
      </c>
      <c r="M267" s="527" t="s">
        <v>2464</v>
      </c>
      <c r="N267" s="261"/>
      <c r="O267" s="488"/>
    </row>
    <row r="268" spans="1:15" ht="30">
      <c r="A268" s="336" t="s">
        <v>3347</v>
      </c>
      <c r="B268" s="341"/>
      <c r="C268" s="259" t="s">
        <v>2506</v>
      </c>
      <c r="D268" s="488" t="s">
        <v>3750</v>
      </c>
      <c r="E268" s="251" t="s">
        <v>2465</v>
      </c>
      <c r="F268" s="179"/>
      <c r="G268" s="259">
        <v>41269</v>
      </c>
      <c r="H268" s="259">
        <v>41269</v>
      </c>
      <c r="I268" s="259"/>
      <c r="J268" s="250">
        <v>41269</v>
      </c>
      <c r="K268" s="214">
        <v>41269</v>
      </c>
      <c r="L268" s="524">
        <f t="shared" ca="1" si="2"/>
        <v>1</v>
      </c>
      <c r="M268" s="239" t="s">
        <v>2466</v>
      </c>
      <c r="N268" s="261"/>
      <c r="O268" s="488"/>
    </row>
    <row r="269" spans="1:15" ht="30">
      <c r="A269" s="336" t="s">
        <v>3347</v>
      </c>
      <c r="B269" s="341"/>
      <c r="C269" s="250" t="s">
        <v>2396</v>
      </c>
      <c r="D269" s="250" t="s">
        <v>66</v>
      </c>
      <c r="E269" s="251" t="s">
        <v>2467</v>
      </c>
      <c r="F269" s="179"/>
      <c r="G269" s="250">
        <v>41276</v>
      </c>
      <c r="H269" s="250">
        <v>41277</v>
      </c>
      <c r="I269" s="250"/>
      <c r="J269" s="250">
        <v>41277</v>
      </c>
      <c r="K269" s="214">
        <v>41277</v>
      </c>
      <c r="L269" s="524">
        <f t="shared" ca="1" si="2"/>
        <v>1</v>
      </c>
      <c r="M269" s="239" t="s">
        <v>2468</v>
      </c>
      <c r="N269" s="261"/>
      <c r="O269" s="488"/>
    </row>
    <row r="270" spans="1:15" ht="30">
      <c r="A270" s="336" t="s">
        <v>3347</v>
      </c>
      <c r="B270" s="341"/>
      <c r="C270" s="341" t="s">
        <v>2645</v>
      </c>
      <c r="D270" s="250" t="s">
        <v>1046</v>
      </c>
      <c r="E270" s="251" t="s">
        <v>2469</v>
      </c>
      <c r="F270" s="179"/>
      <c r="G270" s="250">
        <v>41271</v>
      </c>
      <c r="H270" s="250">
        <v>41271</v>
      </c>
      <c r="I270" s="250"/>
      <c r="J270" s="250">
        <v>41271</v>
      </c>
      <c r="K270" s="214">
        <v>41271</v>
      </c>
      <c r="L270" s="524">
        <f t="shared" ca="1" si="2"/>
        <v>1</v>
      </c>
      <c r="M270" s="239" t="s">
        <v>2470</v>
      </c>
      <c r="N270" s="261" t="s">
        <v>26</v>
      </c>
      <c r="O270" s="488"/>
    </row>
    <row r="271" spans="1:15" ht="30">
      <c r="A271" s="336" t="s">
        <v>3347</v>
      </c>
      <c r="B271" s="341"/>
      <c r="C271" s="250" t="s">
        <v>2507</v>
      </c>
      <c r="D271" s="250" t="s">
        <v>1046</v>
      </c>
      <c r="E271" s="258" t="s">
        <v>2471</v>
      </c>
      <c r="F271" s="179"/>
      <c r="G271" s="250">
        <v>41271</v>
      </c>
      <c r="H271" s="250">
        <v>41277</v>
      </c>
      <c r="I271" s="250"/>
      <c r="J271" s="250">
        <v>41278</v>
      </c>
      <c r="K271" s="214">
        <v>41278</v>
      </c>
      <c r="L271" s="524">
        <f t="shared" ca="1" si="2"/>
        <v>2</v>
      </c>
      <c r="M271" s="239" t="s">
        <v>2472</v>
      </c>
      <c r="N271" s="261"/>
      <c r="O271" s="488"/>
    </row>
    <row r="272" spans="1:15" ht="90">
      <c r="A272" s="336" t="s">
        <v>3347</v>
      </c>
      <c r="B272" s="341"/>
      <c r="C272" s="250" t="s">
        <v>2504</v>
      </c>
      <c r="D272" s="250" t="s">
        <v>1046</v>
      </c>
      <c r="E272" s="185" t="s">
        <v>2473</v>
      </c>
      <c r="F272" s="179"/>
      <c r="G272" s="250">
        <v>41276</v>
      </c>
      <c r="H272" s="250">
        <v>41277</v>
      </c>
      <c r="I272" s="250"/>
      <c r="J272" s="250">
        <v>41277</v>
      </c>
      <c r="K272" s="214">
        <v>41277</v>
      </c>
      <c r="L272" s="524">
        <f t="shared" ca="1" si="2"/>
        <v>1</v>
      </c>
      <c r="M272" s="239" t="s">
        <v>2474</v>
      </c>
      <c r="N272" s="261"/>
      <c r="O272" s="488"/>
    </row>
    <row r="273" spans="1:15" ht="15">
      <c r="A273" s="336" t="s">
        <v>3347</v>
      </c>
      <c r="B273" s="341"/>
      <c r="C273" s="250" t="s">
        <v>2396</v>
      </c>
      <c r="D273" s="488" t="s">
        <v>3750</v>
      </c>
      <c r="E273" s="251" t="s">
        <v>2475</v>
      </c>
      <c r="F273" s="179"/>
      <c r="G273" s="179" t="s">
        <v>2508</v>
      </c>
      <c r="H273" s="250">
        <v>41276</v>
      </c>
      <c r="I273" s="250"/>
      <c r="J273" s="250">
        <v>41276</v>
      </c>
      <c r="K273" s="214">
        <v>41277</v>
      </c>
      <c r="L273" s="524">
        <f t="shared" ca="1" si="2"/>
        <v>2</v>
      </c>
      <c r="M273" s="239" t="s">
        <v>2476</v>
      </c>
      <c r="N273" s="261"/>
      <c r="O273" s="488"/>
    </row>
    <row r="274" spans="1:15" ht="150">
      <c r="A274" s="336" t="s">
        <v>3347</v>
      </c>
      <c r="B274" s="341"/>
      <c r="C274" s="179" t="s">
        <v>1063</v>
      </c>
      <c r="D274" s="250" t="s">
        <v>1046</v>
      </c>
      <c r="E274" s="185" t="s">
        <v>2477</v>
      </c>
      <c r="F274" s="179"/>
      <c r="G274" s="250">
        <v>41277</v>
      </c>
      <c r="H274" s="250">
        <v>41277</v>
      </c>
      <c r="I274" s="250"/>
      <c r="J274" s="250">
        <v>41277</v>
      </c>
      <c r="K274" s="250">
        <v>41277</v>
      </c>
      <c r="L274" s="524">
        <f t="shared" ca="1" si="2"/>
        <v>1</v>
      </c>
      <c r="M274" s="239" t="s">
        <v>2478</v>
      </c>
      <c r="N274" s="261"/>
      <c r="O274" s="488"/>
    </row>
    <row r="275" spans="1:15" ht="45">
      <c r="A275" s="336" t="s">
        <v>3347</v>
      </c>
      <c r="B275" s="341"/>
      <c r="C275" s="250" t="s">
        <v>1063</v>
      </c>
      <c r="D275" s="488" t="s">
        <v>3750</v>
      </c>
      <c r="E275" s="185" t="s">
        <v>2479</v>
      </c>
      <c r="F275" s="179"/>
      <c r="G275" s="250">
        <v>41277</v>
      </c>
      <c r="H275" s="250">
        <v>41277</v>
      </c>
      <c r="I275" s="250"/>
      <c r="J275" s="250">
        <v>41277</v>
      </c>
      <c r="K275" s="250">
        <v>41277</v>
      </c>
      <c r="L275" s="524">
        <f t="shared" ca="1" si="2"/>
        <v>1</v>
      </c>
      <c r="M275" s="239" t="s">
        <v>2480</v>
      </c>
      <c r="N275" s="261"/>
      <c r="O275" s="488"/>
    </row>
    <row r="276" spans="1:15" ht="105">
      <c r="A276" s="336" t="s">
        <v>3347</v>
      </c>
      <c r="B276" s="341"/>
      <c r="C276" s="250" t="s">
        <v>1063</v>
      </c>
      <c r="D276" s="179" t="s">
        <v>1704</v>
      </c>
      <c r="E276" s="185" t="s">
        <v>2481</v>
      </c>
      <c r="F276" s="179"/>
      <c r="G276" s="250">
        <v>41278</v>
      </c>
      <c r="H276" s="250">
        <v>41278</v>
      </c>
      <c r="I276" s="250"/>
      <c r="J276" s="250">
        <v>41278</v>
      </c>
      <c r="K276" s="250">
        <v>41278</v>
      </c>
      <c r="L276" s="524">
        <f t="shared" ca="1" si="2"/>
        <v>1</v>
      </c>
      <c r="M276" s="239" t="s">
        <v>2482</v>
      </c>
      <c r="N276" s="261"/>
      <c r="O276" s="488"/>
    </row>
    <row r="277" spans="1:15" ht="60">
      <c r="A277" s="336" t="s">
        <v>3347</v>
      </c>
      <c r="B277" s="341"/>
      <c r="C277" s="250" t="s">
        <v>1063</v>
      </c>
      <c r="D277" s="179" t="s">
        <v>1704</v>
      </c>
      <c r="E277" s="185" t="s">
        <v>2457</v>
      </c>
      <c r="F277" s="179"/>
      <c r="G277" s="250">
        <v>41278</v>
      </c>
      <c r="H277" s="250">
        <v>41278</v>
      </c>
      <c r="I277" s="250"/>
      <c r="J277" s="214">
        <v>41285</v>
      </c>
      <c r="K277" s="250">
        <v>41285</v>
      </c>
      <c r="L277" s="524">
        <f t="shared" ca="1" si="2"/>
        <v>6</v>
      </c>
      <c r="M277" s="239" t="s">
        <v>2458</v>
      </c>
      <c r="N277" s="261"/>
      <c r="O277" s="488"/>
    </row>
    <row r="278" spans="1:15" ht="90">
      <c r="A278" s="336" t="s">
        <v>3347</v>
      </c>
      <c r="B278" s="341"/>
      <c r="C278" s="214" t="s">
        <v>846</v>
      </c>
      <c r="D278" s="250" t="s">
        <v>1046</v>
      </c>
      <c r="E278" s="179" t="s">
        <v>2485</v>
      </c>
      <c r="F278" s="179"/>
      <c r="G278" s="250">
        <v>41278</v>
      </c>
      <c r="H278" s="214">
        <v>41284</v>
      </c>
      <c r="I278" s="214"/>
      <c r="J278" s="214">
        <v>41285</v>
      </c>
      <c r="K278" s="250">
        <v>41285</v>
      </c>
      <c r="L278" s="524">
        <f t="shared" ca="1" si="2"/>
        <v>2</v>
      </c>
      <c r="M278" s="179" t="s">
        <v>2486</v>
      </c>
      <c r="N278" s="261"/>
      <c r="O278" s="488"/>
    </row>
    <row r="279" spans="1:15" ht="105">
      <c r="A279" s="336" t="s">
        <v>3347</v>
      </c>
      <c r="B279" s="341"/>
      <c r="C279" s="214" t="s">
        <v>1063</v>
      </c>
      <c r="D279" s="250" t="s">
        <v>1046</v>
      </c>
      <c r="E279" s="185" t="s">
        <v>2490</v>
      </c>
      <c r="F279" s="179"/>
      <c r="G279" s="250">
        <v>41282</v>
      </c>
      <c r="H279" s="214">
        <v>41282</v>
      </c>
      <c r="I279" s="214"/>
      <c r="J279" s="214">
        <v>41282</v>
      </c>
      <c r="K279" s="250">
        <v>41282</v>
      </c>
      <c r="L279" s="524">
        <f t="shared" ca="1" si="2"/>
        <v>1</v>
      </c>
      <c r="M279" s="239" t="s">
        <v>2487</v>
      </c>
      <c r="N279" s="261"/>
      <c r="O279" s="488"/>
    </row>
    <row r="280" spans="1:15" ht="30">
      <c r="A280" s="336" t="s">
        <v>3347</v>
      </c>
      <c r="B280" s="341"/>
      <c r="C280" s="250" t="s">
        <v>1695</v>
      </c>
      <c r="D280" s="488" t="s">
        <v>3750</v>
      </c>
      <c r="E280" s="179" t="s">
        <v>2488</v>
      </c>
      <c r="F280" s="179"/>
      <c r="G280" s="250">
        <v>41285</v>
      </c>
      <c r="H280" s="214">
        <v>41285</v>
      </c>
      <c r="I280" s="214"/>
      <c r="J280" s="214">
        <v>41285</v>
      </c>
      <c r="K280" s="250">
        <v>41285</v>
      </c>
      <c r="L280" s="524">
        <f t="shared" ca="1" si="2"/>
        <v>1</v>
      </c>
      <c r="M280" s="179" t="s">
        <v>2489</v>
      </c>
      <c r="N280" s="261"/>
      <c r="O280" s="488"/>
    </row>
    <row r="281" spans="1:15" ht="45">
      <c r="A281" s="336" t="s">
        <v>3347</v>
      </c>
      <c r="B281" s="341"/>
      <c r="C281" s="179" t="s">
        <v>1611</v>
      </c>
      <c r="D281" s="488" t="s">
        <v>3750</v>
      </c>
      <c r="E281" s="185" t="s">
        <v>2512</v>
      </c>
      <c r="F281" s="179"/>
      <c r="G281" s="250">
        <v>41288</v>
      </c>
      <c r="H281" s="250">
        <v>41288</v>
      </c>
      <c r="I281" s="179"/>
      <c r="J281" s="250">
        <v>41288</v>
      </c>
      <c r="K281" s="250">
        <v>41288</v>
      </c>
      <c r="L281" s="524">
        <f t="shared" ca="1" si="2"/>
        <v>1</v>
      </c>
      <c r="M281" s="239" t="s">
        <v>2513</v>
      </c>
      <c r="N281" s="261"/>
      <c r="O281" s="488"/>
    </row>
    <row r="282" spans="1:15" ht="75">
      <c r="A282" s="336" t="s">
        <v>3347</v>
      </c>
      <c r="B282" s="341"/>
      <c r="C282" s="214" t="s">
        <v>1063</v>
      </c>
      <c r="D282" s="179" t="s">
        <v>1046</v>
      </c>
      <c r="E282" s="179" t="s">
        <v>2493</v>
      </c>
      <c r="F282" s="179"/>
      <c r="G282" s="214">
        <v>41289</v>
      </c>
      <c r="H282" s="214">
        <v>41289</v>
      </c>
      <c r="I282" s="180"/>
      <c r="J282" s="214">
        <v>41290</v>
      </c>
      <c r="K282" s="214">
        <v>41290</v>
      </c>
      <c r="L282" s="524">
        <f t="shared" ca="1" si="2"/>
        <v>2</v>
      </c>
      <c r="M282" s="179" t="s">
        <v>2494</v>
      </c>
      <c r="N282" s="179"/>
      <c r="O282" s="488"/>
    </row>
    <row r="283" spans="1:15" ht="120">
      <c r="A283" s="336" t="s">
        <v>3347</v>
      </c>
      <c r="B283" s="341"/>
      <c r="C283" s="214" t="s">
        <v>1063</v>
      </c>
      <c r="D283" s="179" t="s">
        <v>1046</v>
      </c>
      <c r="E283" s="179" t="s">
        <v>2495</v>
      </c>
      <c r="F283" s="179"/>
      <c r="G283" s="214">
        <v>41289</v>
      </c>
      <c r="H283" s="214">
        <v>41289</v>
      </c>
      <c r="I283" s="180"/>
      <c r="J283" s="214">
        <v>41289</v>
      </c>
      <c r="K283" s="214">
        <v>41289</v>
      </c>
      <c r="L283" s="524">
        <f t="shared" ca="1" si="2"/>
        <v>1</v>
      </c>
      <c r="M283" s="179" t="s">
        <v>2496</v>
      </c>
      <c r="N283" s="179"/>
      <c r="O283" s="488"/>
    </row>
    <row r="284" spans="1:15" ht="60">
      <c r="A284" s="336" t="s">
        <v>3347</v>
      </c>
      <c r="B284" s="341"/>
      <c r="C284" s="179" t="s">
        <v>1987</v>
      </c>
      <c r="D284" s="488" t="s">
        <v>3750</v>
      </c>
      <c r="E284" s="185" t="s">
        <v>2502</v>
      </c>
      <c r="F284" s="179"/>
      <c r="G284" s="214">
        <v>41289</v>
      </c>
      <c r="H284" s="214">
        <v>41289</v>
      </c>
      <c r="I284" s="180"/>
      <c r="J284" s="214">
        <v>41299</v>
      </c>
      <c r="K284" s="214">
        <v>41303</v>
      </c>
      <c r="L284" s="524">
        <f t="shared" ca="1" si="2"/>
        <v>11</v>
      </c>
      <c r="M284" s="179" t="s">
        <v>2536</v>
      </c>
      <c r="N284" s="179" t="s">
        <v>2537</v>
      </c>
      <c r="O284" s="488"/>
    </row>
    <row r="285" spans="1:15" ht="30">
      <c r="A285" s="336" t="s">
        <v>3347</v>
      </c>
      <c r="B285" s="341"/>
      <c r="C285" s="179" t="s">
        <v>1879</v>
      </c>
      <c r="D285" s="179" t="s">
        <v>2538</v>
      </c>
      <c r="E285" s="185" t="s">
        <v>2511</v>
      </c>
      <c r="F285" s="179"/>
      <c r="G285" s="214">
        <v>41291</v>
      </c>
      <c r="H285" s="214">
        <v>41291</v>
      </c>
      <c r="I285" s="180"/>
      <c r="J285" s="250">
        <v>41291</v>
      </c>
      <c r="K285" s="214">
        <v>41291</v>
      </c>
      <c r="L285" s="524">
        <f t="shared" ca="1" si="2"/>
        <v>1</v>
      </c>
      <c r="M285" s="239" t="s">
        <v>2539</v>
      </c>
      <c r="N285" s="179" t="s">
        <v>2337</v>
      </c>
      <c r="O285" s="488"/>
    </row>
    <row r="286" spans="1:15" ht="15">
      <c r="A286" s="336" t="s">
        <v>3347</v>
      </c>
      <c r="B286" s="341"/>
      <c r="C286" s="214" t="s">
        <v>2503</v>
      </c>
      <c r="D286" s="488" t="s">
        <v>3750</v>
      </c>
      <c r="E286" s="179" t="s">
        <v>2509</v>
      </c>
      <c r="F286" s="179"/>
      <c r="G286" s="214">
        <v>41292</v>
      </c>
      <c r="H286" s="214">
        <v>41292</v>
      </c>
      <c r="I286" s="214"/>
      <c r="J286" s="214">
        <v>41292</v>
      </c>
      <c r="K286" s="214">
        <v>41292</v>
      </c>
      <c r="L286" s="524">
        <f t="shared" ca="1" si="2"/>
        <v>1</v>
      </c>
      <c r="M286" s="179" t="s">
        <v>2510</v>
      </c>
      <c r="N286" s="261"/>
      <c r="O286" s="488"/>
    </row>
    <row r="287" spans="1:15" ht="30">
      <c r="A287" s="336" t="s">
        <v>3347</v>
      </c>
      <c r="B287" s="341"/>
      <c r="C287" s="179" t="s">
        <v>846</v>
      </c>
      <c r="D287" s="179" t="s">
        <v>1046</v>
      </c>
      <c r="E287" s="179" t="s">
        <v>2515</v>
      </c>
      <c r="F287" s="179"/>
      <c r="G287" s="214">
        <v>41296</v>
      </c>
      <c r="H287" s="214">
        <v>41296</v>
      </c>
      <c r="I287" s="180"/>
      <c r="J287" s="214">
        <v>41296</v>
      </c>
      <c r="K287" s="214">
        <v>41296</v>
      </c>
      <c r="L287" s="524">
        <f t="shared" ca="1" si="2"/>
        <v>1</v>
      </c>
      <c r="M287" s="179" t="s">
        <v>2516</v>
      </c>
      <c r="N287" s="261"/>
      <c r="O287" s="488"/>
    </row>
    <row r="288" spans="1:15" ht="75">
      <c r="A288" s="336" t="s">
        <v>3347</v>
      </c>
      <c r="B288" s="341"/>
      <c r="C288" s="179" t="s">
        <v>1063</v>
      </c>
      <c r="D288" s="179" t="s">
        <v>1046</v>
      </c>
      <c r="E288" s="185" t="s">
        <v>2517</v>
      </c>
      <c r="F288" s="179"/>
      <c r="G288" s="214">
        <v>41297</v>
      </c>
      <c r="H288" s="214">
        <v>41297</v>
      </c>
      <c r="I288" s="180"/>
      <c r="J288" s="214">
        <v>41297</v>
      </c>
      <c r="K288" s="214">
        <v>41297</v>
      </c>
      <c r="L288" s="524">
        <f t="shared" ca="1" si="2"/>
        <v>1</v>
      </c>
      <c r="M288" s="179" t="s">
        <v>2522</v>
      </c>
      <c r="N288" s="261"/>
      <c r="O288" s="488"/>
    </row>
    <row r="289" spans="1:15" ht="90">
      <c r="A289" s="336" t="s">
        <v>3347</v>
      </c>
      <c r="B289" s="341"/>
      <c r="C289" s="179" t="s">
        <v>1063</v>
      </c>
      <c r="D289" s="179" t="s">
        <v>1046</v>
      </c>
      <c r="E289" s="185" t="s">
        <v>2518</v>
      </c>
      <c r="F289" s="179"/>
      <c r="G289" s="214">
        <v>41297</v>
      </c>
      <c r="H289" s="214">
        <v>41297</v>
      </c>
      <c r="I289" s="180"/>
      <c r="J289" s="214">
        <v>41297</v>
      </c>
      <c r="K289" s="214">
        <v>41297</v>
      </c>
      <c r="L289" s="524">
        <f t="shared" ca="1" si="2"/>
        <v>1</v>
      </c>
      <c r="M289" s="239" t="s">
        <v>2519</v>
      </c>
      <c r="N289" s="261"/>
      <c r="O289" s="488"/>
    </row>
    <row r="290" spans="1:15" ht="90">
      <c r="A290" s="336" t="s">
        <v>3347</v>
      </c>
      <c r="B290" s="341"/>
      <c r="C290" s="116" t="s">
        <v>2905</v>
      </c>
      <c r="D290" s="179" t="s">
        <v>1046</v>
      </c>
      <c r="E290" s="185" t="s">
        <v>2520</v>
      </c>
      <c r="F290" s="179"/>
      <c r="G290" s="214">
        <v>41297</v>
      </c>
      <c r="H290" s="214">
        <v>41297</v>
      </c>
      <c r="I290" s="180"/>
      <c r="J290" s="214">
        <v>41297</v>
      </c>
      <c r="K290" s="214">
        <v>41297</v>
      </c>
      <c r="L290" s="524">
        <f t="shared" ca="1" si="2"/>
        <v>1</v>
      </c>
      <c r="M290" s="239" t="s">
        <v>2540</v>
      </c>
      <c r="N290" s="261"/>
      <c r="O290" s="488"/>
    </row>
    <row r="291" spans="1:15" ht="45">
      <c r="A291" s="336" t="s">
        <v>3347</v>
      </c>
      <c r="B291" s="341"/>
      <c r="C291" s="179" t="s">
        <v>1063</v>
      </c>
      <c r="D291" s="179" t="s">
        <v>1046</v>
      </c>
      <c r="E291" s="185" t="s">
        <v>2521</v>
      </c>
      <c r="F291" s="179"/>
      <c r="G291" s="214">
        <v>41297</v>
      </c>
      <c r="H291" s="214">
        <v>41297</v>
      </c>
      <c r="I291" s="180"/>
      <c r="J291" s="214">
        <v>41297</v>
      </c>
      <c r="K291" s="214">
        <v>41297</v>
      </c>
      <c r="L291" s="524">
        <f t="shared" ca="1" si="2"/>
        <v>1</v>
      </c>
      <c r="M291" s="239" t="s">
        <v>2523</v>
      </c>
      <c r="N291" s="261"/>
      <c r="O291" s="488"/>
    </row>
    <row r="292" spans="1:15" ht="15">
      <c r="A292" s="336" t="s">
        <v>3347</v>
      </c>
      <c r="B292" s="341"/>
      <c r="C292" s="179" t="s">
        <v>2542</v>
      </c>
      <c r="D292" s="488" t="s">
        <v>3750</v>
      </c>
      <c r="E292" s="185" t="s">
        <v>2541</v>
      </c>
      <c r="F292" s="179"/>
      <c r="G292" s="214">
        <v>41297</v>
      </c>
      <c r="H292" s="214">
        <v>41297</v>
      </c>
      <c r="I292" s="180"/>
      <c r="J292" s="214">
        <v>41297</v>
      </c>
      <c r="K292" s="214">
        <v>41297</v>
      </c>
      <c r="L292" s="524">
        <f t="shared" ca="1" si="2"/>
        <v>1</v>
      </c>
      <c r="M292" s="179" t="s">
        <v>2543</v>
      </c>
      <c r="N292" s="261"/>
      <c r="O292" s="488"/>
    </row>
    <row r="293" spans="1:15" ht="105">
      <c r="A293" s="336" t="s">
        <v>3347</v>
      </c>
      <c r="B293" s="341"/>
      <c r="C293" s="495" t="s">
        <v>2286</v>
      </c>
      <c r="D293" s="179" t="s">
        <v>1046</v>
      </c>
      <c r="E293" s="185" t="s">
        <v>2545</v>
      </c>
      <c r="F293" s="179"/>
      <c r="G293" s="214">
        <v>41298</v>
      </c>
      <c r="H293" s="214">
        <v>41298</v>
      </c>
      <c r="I293" s="180"/>
      <c r="J293" s="214">
        <v>41298</v>
      </c>
      <c r="K293" s="214">
        <v>41298</v>
      </c>
      <c r="L293" s="524">
        <f t="shared" ca="1" si="2"/>
        <v>1</v>
      </c>
      <c r="M293" s="239" t="s">
        <v>2546</v>
      </c>
      <c r="N293" s="261"/>
      <c r="O293" s="488"/>
    </row>
    <row r="294" spans="1:15" ht="30">
      <c r="A294" s="336" t="s">
        <v>3347</v>
      </c>
      <c r="B294" s="341"/>
      <c r="C294" s="495" t="s">
        <v>2286</v>
      </c>
      <c r="D294" s="179" t="s">
        <v>1046</v>
      </c>
      <c r="E294" s="179" t="s">
        <v>2547</v>
      </c>
      <c r="F294" s="179"/>
      <c r="G294" s="214">
        <v>41298</v>
      </c>
      <c r="H294" s="214">
        <v>41298</v>
      </c>
      <c r="I294" s="180"/>
      <c r="J294" s="214">
        <v>41298</v>
      </c>
      <c r="K294" s="214">
        <v>41298</v>
      </c>
      <c r="L294" s="524">
        <f t="shared" ca="1" si="2"/>
        <v>1</v>
      </c>
      <c r="M294" s="179" t="s">
        <v>2548</v>
      </c>
      <c r="N294" s="261"/>
      <c r="O294" s="488"/>
    </row>
    <row r="295" spans="1:15" ht="60">
      <c r="A295" s="336" t="s">
        <v>3347</v>
      </c>
      <c r="B295" s="341"/>
      <c r="C295" s="179" t="s">
        <v>825</v>
      </c>
      <c r="D295" s="179" t="s">
        <v>1046</v>
      </c>
      <c r="E295" s="251" t="s">
        <v>2544</v>
      </c>
      <c r="F295" s="179"/>
      <c r="G295" s="214">
        <v>41299</v>
      </c>
      <c r="H295" s="214">
        <v>41299</v>
      </c>
      <c r="I295" s="180"/>
      <c r="J295" s="214">
        <v>41302</v>
      </c>
      <c r="K295" s="214">
        <v>41302</v>
      </c>
      <c r="L295" s="524">
        <f t="shared" ca="1" si="2"/>
        <v>2</v>
      </c>
      <c r="M295" s="239" t="s">
        <v>2571</v>
      </c>
      <c r="N295" s="179" t="s">
        <v>2337</v>
      </c>
      <c r="O295" s="488"/>
    </row>
    <row r="296" spans="1:15" ht="105">
      <c r="A296" s="336" t="s">
        <v>3347</v>
      </c>
      <c r="B296" s="341"/>
      <c r="C296" s="116" t="s">
        <v>2905</v>
      </c>
      <c r="D296" s="179" t="s">
        <v>1591</v>
      </c>
      <c r="E296" s="251" t="s">
        <v>2550</v>
      </c>
      <c r="F296" s="179"/>
      <c r="G296" s="214">
        <v>41299</v>
      </c>
      <c r="H296" s="214">
        <v>41299</v>
      </c>
      <c r="I296" s="180"/>
      <c r="J296" s="214">
        <v>41302</v>
      </c>
      <c r="K296" s="214">
        <v>41302</v>
      </c>
      <c r="L296" s="524">
        <f t="shared" ca="1" si="2"/>
        <v>2</v>
      </c>
      <c r="M296" s="239" t="s">
        <v>2572</v>
      </c>
      <c r="N296" s="179" t="s">
        <v>2337</v>
      </c>
      <c r="O296" s="488"/>
    </row>
    <row r="297" spans="1:15" ht="75">
      <c r="A297" s="336" t="s">
        <v>3347</v>
      </c>
      <c r="B297" s="341"/>
      <c r="C297" s="179" t="s">
        <v>2552</v>
      </c>
      <c r="D297" s="179" t="s">
        <v>66</v>
      </c>
      <c r="E297" s="185" t="s">
        <v>2551</v>
      </c>
      <c r="F297" s="179"/>
      <c r="G297" s="214">
        <v>41299</v>
      </c>
      <c r="H297" s="214">
        <v>41299</v>
      </c>
      <c r="I297" s="180"/>
      <c r="J297" s="214">
        <v>41299</v>
      </c>
      <c r="K297" s="214">
        <v>41299</v>
      </c>
      <c r="L297" s="524">
        <f t="shared" ca="1" si="2"/>
        <v>1</v>
      </c>
      <c r="M297" s="179" t="s">
        <v>2573</v>
      </c>
      <c r="N297" s="179" t="s">
        <v>2574</v>
      </c>
      <c r="O297" s="488"/>
    </row>
    <row r="298" spans="1:15" ht="90">
      <c r="A298" s="336" t="s">
        <v>3347</v>
      </c>
      <c r="B298" s="341"/>
      <c r="C298" s="495" t="s">
        <v>2286</v>
      </c>
      <c r="D298" s="179" t="s">
        <v>66</v>
      </c>
      <c r="E298" s="251" t="s">
        <v>2553</v>
      </c>
      <c r="F298" s="179"/>
      <c r="G298" s="214">
        <v>41300</v>
      </c>
      <c r="H298" s="214">
        <v>41299</v>
      </c>
      <c r="I298" s="180"/>
      <c r="J298" s="214">
        <v>41300</v>
      </c>
      <c r="K298" s="214">
        <v>41300</v>
      </c>
      <c r="L298" s="524">
        <f t="shared" ca="1" si="2"/>
        <v>1</v>
      </c>
      <c r="M298" s="526" t="s">
        <v>2554</v>
      </c>
      <c r="N298" s="179"/>
      <c r="O298" s="488"/>
    </row>
    <row r="299" spans="1:15" ht="30">
      <c r="A299" s="336" t="s">
        <v>3347</v>
      </c>
      <c r="B299" s="341"/>
      <c r="C299" s="179" t="s">
        <v>1987</v>
      </c>
      <c r="D299" s="179" t="s">
        <v>66</v>
      </c>
      <c r="E299" s="185" t="s">
        <v>2575</v>
      </c>
      <c r="F299" s="179"/>
      <c r="G299" s="214">
        <v>41303</v>
      </c>
      <c r="H299" s="214">
        <v>41303</v>
      </c>
      <c r="I299" s="180"/>
      <c r="J299" s="214">
        <v>41303</v>
      </c>
      <c r="K299" s="214">
        <v>41303</v>
      </c>
      <c r="L299" s="524">
        <f t="shared" ca="1" si="2"/>
        <v>1</v>
      </c>
      <c r="M299" s="239" t="s">
        <v>2576</v>
      </c>
      <c r="N299" s="179" t="s">
        <v>2337</v>
      </c>
      <c r="O299" s="488"/>
    </row>
    <row r="300" spans="1:15" ht="240">
      <c r="A300" s="336" t="s">
        <v>3347</v>
      </c>
      <c r="B300" s="341"/>
      <c r="C300" s="179" t="s">
        <v>825</v>
      </c>
      <c r="D300" s="179" t="s">
        <v>1704</v>
      </c>
      <c r="E300" s="185" t="s">
        <v>3313</v>
      </c>
      <c r="F300" s="179"/>
      <c r="G300" s="214">
        <v>41247</v>
      </c>
      <c r="H300" s="214">
        <v>41247</v>
      </c>
      <c r="I300" s="180"/>
      <c r="J300" s="214">
        <v>41302</v>
      </c>
      <c r="K300" s="214">
        <v>41302</v>
      </c>
      <c r="L300" s="524">
        <f t="shared" ca="1" si="2"/>
        <v>40</v>
      </c>
      <c r="M300" s="179" t="s">
        <v>2585</v>
      </c>
      <c r="N300" s="179" t="s">
        <v>2336</v>
      </c>
      <c r="O300" s="488"/>
    </row>
    <row r="301" spans="1:15" ht="75">
      <c r="A301" s="336" t="s">
        <v>3347</v>
      </c>
      <c r="B301" s="341"/>
      <c r="C301" s="179" t="s">
        <v>2503</v>
      </c>
      <c r="D301" s="179" t="s">
        <v>2577</v>
      </c>
      <c r="E301" s="251" t="s">
        <v>2549</v>
      </c>
      <c r="F301" s="179"/>
      <c r="G301" s="214">
        <v>41299</v>
      </c>
      <c r="H301" s="214">
        <v>41299</v>
      </c>
      <c r="I301" s="180"/>
      <c r="J301" s="214">
        <v>41304</v>
      </c>
      <c r="K301" s="214">
        <v>41304</v>
      </c>
      <c r="L301" s="524">
        <f t="shared" ca="1" si="2"/>
        <v>4</v>
      </c>
      <c r="M301" s="179" t="s">
        <v>2586</v>
      </c>
      <c r="N301" s="261" t="s">
        <v>26</v>
      </c>
      <c r="O301" s="488"/>
    </row>
    <row r="302" spans="1:15" ht="30">
      <c r="A302" s="336" t="s">
        <v>3347</v>
      </c>
      <c r="B302" s="341"/>
      <c r="C302" s="179" t="s">
        <v>1987</v>
      </c>
      <c r="D302" s="179" t="s">
        <v>1591</v>
      </c>
      <c r="E302" s="179" t="s">
        <v>2581</v>
      </c>
      <c r="F302" s="179"/>
      <c r="G302" s="214">
        <v>41304</v>
      </c>
      <c r="H302" s="214">
        <v>41304</v>
      </c>
      <c r="I302" s="180"/>
      <c r="J302" s="214">
        <v>41304</v>
      </c>
      <c r="K302" s="214">
        <v>41304</v>
      </c>
      <c r="L302" s="524">
        <f t="shared" ca="1" si="2"/>
        <v>1</v>
      </c>
      <c r="M302" s="179" t="s">
        <v>2588</v>
      </c>
      <c r="N302" s="179" t="s">
        <v>2336</v>
      </c>
      <c r="O302" s="488"/>
    </row>
    <row r="303" spans="1:15" ht="15">
      <c r="A303" s="336" t="s">
        <v>3347</v>
      </c>
      <c r="B303" s="341"/>
      <c r="C303" s="179" t="s">
        <v>1063</v>
      </c>
      <c r="D303" s="488" t="s">
        <v>3750</v>
      </c>
      <c r="E303" s="251" t="s">
        <v>2589</v>
      </c>
      <c r="F303" s="179"/>
      <c r="G303" s="214">
        <v>41305</v>
      </c>
      <c r="H303" s="214">
        <v>41305</v>
      </c>
      <c r="I303" s="180"/>
      <c r="J303" s="214">
        <v>41304</v>
      </c>
      <c r="K303" s="214">
        <v>41304</v>
      </c>
      <c r="L303" s="524">
        <f t="shared" ca="1" si="2"/>
        <v>-2</v>
      </c>
      <c r="M303" s="179" t="s">
        <v>2590</v>
      </c>
      <c r="N303" s="261" t="s">
        <v>26</v>
      </c>
      <c r="O303" s="488"/>
    </row>
    <row r="304" spans="1:15" ht="30">
      <c r="A304" s="336" t="s">
        <v>3347</v>
      </c>
      <c r="B304" s="341"/>
      <c r="C304" s="179" t="s">
        <v>2592</v>
      </c>
      <c r="D304" s="488" t="s">
        <v>3750</v>
      </c>
      <c r="E304" s="251" t="s">
        <v>2591</v>
      </c>
      <c r="F304" s="179"/>
      <c r="G304" s="214">
        <v>41305</v>
      </c>
      <c r="H304" s="214">
        <v>41305</v>
      </c>
      <c r="I304" s="180"/>
      <c r="J304" s="214">
        <v>41305</v>
      </c>
      <c r="K304" s="214">
        <v>41305</v>
      </c>
      <c r="L304" s="524">
        <f t="shared" ca="1" si="2"/>
        <v>1</v>
      </c>
      <c r="M304" s="179" t="s">
        <v>2593</v>
      </c>
      <c r="N304" s="530" t="s">
        <v>26</v>
      </c>
      <c r="O304" s="488"/>
    </row>
    <row r="305" spans="1:15" ht="45">
      <c r="A305" s="336" t="s">
        <v>3347</v>
      </c>
      <c r="B305" s="341"/>
      <c r="C305" s="179" t="s">
        <v>2396</v>
      </c>
      <c r="D305" s="179" t="s">
        <v>66</v>
      </c>
      <c r="E305" s="251" t="s">
        <v>2594</v>
      </c>
      <c r="F305" s="179"/>
      <c r="G305" s="214">
        <v>41305</v>
      </c>
      <c r="H305" s="214">
        <v>41305</v>
      </c>
      <c r="I305" s="180"/>
      <c r="J305" s="214">
        <v>41305</v>
      </c>
      <c r="K305" s="214">
        <v>41305</v>
      </c>
      <c r="L305" s="524">
        <f t="shared" ca="1" si="2"/>
        <v>1</v>
      </c>
      <c r="M305" s="179" t="s">
        <v>2595</v>
      </c>
      <c r="N305" s="530"/>
      <c r="O305" s="488"/>
    </row>
    <row r="306" spans="1:15" ht="105">
      <c r="A306" s="336" t="s">
        <v>3347</v>
      </c>
      <c r="B306" s="341"/>
      <c r="C306" s="179" t="s">
        <v>999</v>
      </c>
      <c r="D306" s="179" t="s">
        <v>1591</v>
      </c>
      <c r="E306" s="251" t="s">
        <v>2614</v>
      </c>
      <c r="F306" s="179"/>
      <c r="G306" s="214">
        <v>41305</v>
      </c>
      <c r="H306" s="214">
        <v>41305</v>
      </c>
      <c r="I306" s="180"/>
      <c r="J306" s="214">
        <v>41305</v>
      </c>
      <c r="K306" s="214">
        <v>41306</v>
      </c>
      <c r="L306" s="524">
        <f t="shared" ca="1" si="2"/>
        <v>2</v>
      </c>
      <c r="M306" s="179" t="s">
        <v>2615</v>
      </c>
      <c r="N306" s="530" t="s">
        <v>2337</v>
      </c>
      <c r="O306" s="488"/>
    </row>
    <row r="307" spans="1:15" ht="141.75">
      <c r="A307" s="336" t="s">
        <v>3347</v>
      </c>
      <c r="B307" s="341"/>
      <c r="C307" s="495" t="s">
        <v>2286</v>
      </c>
      <c r="D307" s="179" t="s">
        <v>66</v>
      </c>
      <c r="E307" s="258" t="s">
        <v>2612</v>
      </c>
      <c r="F307" s="179"/>
      <c r="G307" s="214">
        <v>41306</v>
      </c>
      <c r="H307" s="214">
        <v>41306</v>
      </c>
      <c r="I307" s="180"/>
      <c r="J307" s="214">
        <v>41306</v>
      </c>
      <c r="K307" s="214">
        <v>41306</v>
      </c>
      <c r="L307" s="524">
        <f t="shared" ca="1" si="2"/>
        <v>1</v>
      </c>
      <c r="M307" s="239" t="s">
        <v>2613</v>
      </c>
      <c r="N307" s="530"/>
      <c r="O307" s="488"/>
    </row>
    <row r="308" spans="1:15" ht="135">
      <c r="A308" s="336" t="s">
        <v>3347</v>
      </c>
      <c r="B308" s="341"/>
      <c r="C308" s="495" t="s">
        <v>2286</v>
      </c>
      <c r="D308" s="179" t="s">
        <v>2007</v>
      </c>
      <c r="E308" s="185" t="s">
        <v>2343</v>
      </c>
      <c r="F308" s="179"/>
      <c r="G308" s="214">
        <v>41240</v>
      </c>
      <c r="H308" s="214">
        <v>41240</v>
      </c>
      <c r="I308" s="180"/>
      <c r="J308" s="214">
        <v>41607</v>
      </c>
      <c r="K308" s="214">
        <v>41278</v>
      </c>
      <c r="L308" s="524">
        <f t="shared" ca="1" si="2"/>
        <v>29</v>
      </c>
      <c r="M308" s="239" t="s">
        <v>2611</v>
      </c>
      <c r="N308" s="179" t="s">
        <v>2334</v>
      </c>
      <c r="O308" s="488"/>
    </row>
    <row r="309" spans="1:15" ht="45">
      <c r="A309" s="336" t="s">
        <v>3347</v>
      </c>
      <c r="B309" s="341"/>
      <c r="C309" s="179" t="s">
        <v>825</v>
      </c>
      <c r="D309" s="179" t="s">
        <v>1704</v>
      </c>
      <c r="E309" s="179" t="s">
        <v>2587</v>
      </c>
      <c r="F309" s="179"/>
      <c r="G309" s="214">
        <v>41296</v>
      </c>
      <c r="H309" s="214">
        <v>41296</v>
      </c>
      <c r="I309" s="180"/>
      <c r="J309" s="214">
        <v>41303</v>
      </c>
      <c r="K309" s="214">
        <v>41310</v>
      </c>
      <c r="L309" s="524">
        <f t="shared" ca="1" si="2"/>
        <v>11</v>
      </c>
      <c r="M309" s="179" t="s">
        <v>2568</v>
      </c>
      <c r="N309" s="179" t="s">
        <v>2334</v>
      </c>
      <c r="O309" s="488"/>
    </row>
    <row r="310" spans="1:15" ht="47.25">
      <c r="A310" s="336" t="s">
        <v>3347</v>
      </c>
      <c r="B310" s="341"/>
      <c r="C310" s="495" t="s">
        <v>2286</v>
      </c>
      <c r="D310" s="179" t="s">
        <v>1046</v>
      </c>
      <c r="E310" s="258" t="s">
        <v>2616</v>
      </c>
      <c r="F310" s="179"/>
      <c r="G310" s="214">
        <v>41305</v>
      </c>
      <c r="H310" s="214">
        <v>41305</v>
      </c>
      <c r="I310" s="180"/>
      <c r="J310" s="214">
        <v>41305</v>
      </c>
      <c r="K310" s="214">
        <v>41305</v>
      </c>
      <c r="L310" s="524">
        <f t="shared" ca="1" si="2"/>
        <v>1</v>
      </c>
      <c r="M310" s="250" t="s">
        <v>2617</v>
      </c>
      <c r="N310" s="179" t="s">
        <v>2336</v>
      </c>
      <c r="O310" s="488"/>
    </row>
    <row r="311" spans="1:15" ht="45">
      <c r="A311" s="336" t="s">
        <v>3347</v>
      </c>
      <c r="B311" s="341"/>
      <c r="C311" s="495" t="s">
        <v>2286</v>
      </c>
      <c r="D311" s="179" t="s">
        <v>1591</v>
      </c>
      <c r="E311" s="179" t="s">
        <v>2618</v>
      </c>
      <c r="F311" s="179"/>
      <c r="G311" s="250" t="s">
        <v>2619</v>
      </c>
      <c r="H311" s="214">
        <v>41305</v>
      </c>
      <c r="I311" s="180"/>
      <c r="J311" s="250" t="s">
        <v>2620</v>
      </c>
      <c r="K311" s="214">
        <v>41309</v>
      </c>
      <c r="L311" s="524">
        <f t="shared" ca="1" si="2"/>
        <v>3</v>
      </c>
      <c r="M311" s="250" t="s">
        <v>2600</v>
      </c>
      <c r="N311" s="179" t="s">
        <v>2336</v>
      </c>
      <c r="O311" s="488"/>
    </row>
    <row r="312" spans="1:15" ht="30">
      <c r="A312" s="336" t="s">
        <v>3347</v>
      </c>
      <c r="B312" s="341"/>
      <c r="C312" s="179" t="s">
        <v>909</v>
      </c>
      <c r="D312" s="179" t="s">
        <v>1046</v>
      </c>
      <c r="E312" s="185" t="s">
        <v>2622</v>
      </c>
      <c r="F312" s="179"/>
      <c r="G312" s="214">
        <v>41299</v>
      </c>
      <c r="H312" s="214">
        <v>41299</v>
      </c>
      <c r="I312" s="180"/>
      <c r="J312" s="214">
        <v>41302</v>
      </c>
      <c r="K312" s="214">
        <v>41302</v>
      </c>
      <c r="L312" s="524">
        <f t="shared" ca="1" si="2"/>
        <v>2</v>
      </c>
      <c r="M312" s="239" t="s">
        <v>2623</v>
      </c>
      <c r="N312" s="261" t="s">
        <v>2342</v>
      </c>
      <c r="O312" s="488"/>
    </row>
    <row r="313" spans="1:15" ht="180">
      <c r="A313" s="336" t="s">
        <v>3347</v>
      </c>
      <c r="B313" s="341"/>
      <c r="C313" s="495" t="s">
        <v>2286</v>
      </c>
      <c r="D313" s="179" t="s">
        <v>1046</v>
      </c>
      <c r="E313" s="185" t="s">
        <v>2657</v>
      </c>
      <c r="F313" s="179"/>
      <c r="G313" s="214">
        <v>41309</v>
      </c>
      <c r="H313" s="214">
        <v>41309</v>
      </c>
      <c r="I313" s="180" t="s">
        <v>2827</v>
      </c>
      <c r="J313" s="214">
        <v>41309</v>
      </c>
      <c r="K313" s="214">
        <v>41310</v>
      </c>
      <c r="L313" s="524">
        <f t="shared" ca="1" si="2"/>
        <v>2</v>
      </c>
      <c r="M313" s="239" t="s">
        <v>2659</v>
      </c>
      <c r="N313" s="261" t="s">
        <v>2337</v>
      </c>
      <c r="O313" s="488"/>
    </row>
    <row r="314" spans="1:15" ht="75">
      <c r="A314" s="336" t="s">
        <v>3347</v>
      </c>
      <c r="B314" s="341"/>
      <c r="C314" s="179" t="s">
        <v>1063</v>
      </c>
      <c r="D314" s="179" t="s">
        <v>1704</v>
      </c>
      <c r="E314" s="179" t="s">
        <v>2658</v>
      </c>
      <c r="F314" s="179"/>
      <c r="G314" s="214">
        <v>41310</v>
      </c>
      <c r="H314" s="214">
        <v>41310</v>
      </c>
      <c r="I314" s="180" t="s">
        <v>2827</v>
      </c>
      <c r="J314" s="214">
        <v>41310</v>
      </c>
      <c r="K314" s="214">
        <v>41310</v>
      </c>
      <c r="L314" s="524">
        <f t="shared" ca="1" si="2"/>
        <v>1</v>
      </c>
      <c r="M314" s="179" t="s">
        <v>2665</v>
      </c>
      <c r="N314" s="261" t="s">
        <v>2337</v>
      </c>
      <c r="O314" s="488"/>
    </row>
    <row r="315" spans="1:15" ht="45">
      <c r="A315" s="336" t="s">
        <v>3347</v>
      </c>
      <c r="B315" s="341"/>
      <c r="C315" s="179" t="s">
        <v>1695</v>
      </c>
      <c r="D315" s="488" t="s">
        <v>3750</v>
      </c>
      <c r="E315" s="239" t="s">
        <v>2660</v>
      </c>
      <c r="F315" s="179"/>
      <c r="G315" s="214">
        <v>41310</v>
      </c>
      <c r="H315" s="214">
        <v>41310</v>
      </c>
      <c r="I315" s="180" t="s">
        <v>2827</v>
      </c>
      <c r="J315" s="214">
        <v>41310</v>
      </c>
      <c r="K315" s="214">
        <v>41310</v>
      </c>
      <c r="L315" s="524">
        <f t="shared" ca="1" si="2"/>
        <v>1</v>
      </c>
      <c r="M315" s="239" t="s">
        <v>2661</v>
      </c>
      <c r="N315" s="179" t="s">
        <v>2336</v>
      </c>
      <c r="O315" s="488"/>
    </row>
    <row r="316" spans="1:15" ht="197.25">
      <c r="A316" s="336" t="s">
        <v>3347</v>
      </c>
      <c r="B316" s="341"/>
      <c r="C316" s="179" t="s">
        <v>1063</v>
      </c>
      <c r="D316" s="179" t="s">
        <v>1046</v>
      </c>
      <c r="E316" s="185" t="s">
        <v>2643</v>
      </c>
      <c r="F316" s="179"/>
      <c r="G316" s="214">
        <v>41311</v>
      </c>
      <c r="H316" s="214">
        <v>41311</v>
      </c>
      <c r="I316" s="180" t="s">
        <v>2827</v>
      </c>
      <c r="J316" s="214">
        <v>41312</v>
      </c>
      <c r="K316" s="214">
        <v>41312</v>
      </c>
      <c r="L316" s="524">
        <f t="shared" ca="1" si="2"/>
        <v>2</v>
      </c>
      <c r="M316" s="239" t="s">
        <v>2644</v>
      </c>
      <c r="N316" s="261" t="s">
        <v>2337</v>
      </c>
      <c r="O316" s="488"/>
    </row>
    <row r="317" spans="1:15" ht="60">
      <c r="A317" s="336" t="s">
        <v>3347</v>
      </c>
      <c r="B317" s="341"/>
      <c r="C317" s="179" t="s">
        <v>1611</v>
      </c>
      <c r="D317" s="488" t="s">
        <v>3750</v>
      </c>
      <c r="E317" s="185" t="s">
        <v>2648</v>
      </c>
      <c r="F317" s="179"/>
      <c r="G317" s="214">
        <v>41312</v>
      </c>
      <c r="H317" s="214">
        <v>41312</v>
      </c>
      <c r="I317" s="180" t="s">
        <v>2827</v>
      </c>
      <c r="J317" s="214">
        <v>41312</v>
      </c>
      <c r="K317" s="214">
        <v>41312</v>
      </c>
      <c r="L317" s="524">
        <f t="shared" ca="1" si="2"/>
        <v>1</v>
      </c>
      <c r="M317" s="239" t="s">
        <v>2638</v>
      </c>
      <c r="N317" s="261" t="s">
        <v>26</v>
      </c>
      <c r="O317" s="488"/>
    </row>
    <row r="318" spans="1:15" ht="30">
      <c r="A318" s="336" t="s">
        <v>3347</v>
      </c>
      <c r="B318" s="341"/>
      <c r="C318" s="179" t="s">
        <v>1063</v>
      </c>
      <c r="D318" s="488" t="s">
        <v>3750</v>
      </c>
      <c r="E318" s="185" t="s">
        <v>2640</v>
      </c>
      <c r="F318" s="179"/>
      <c r="G318" s="214">
        <v>41312</v>
      </c>
      <c r="H318" s="214">
        <v>41312</v>
      </c>
      <c r="I318" s="180" t="s">
        <v>2827</v>
      </c>
      <c r="J318" s="214">
        <v>41312</v>
      </c>
      <c r="K318" s="214">
        <v>41312</v>
      </c>
      <c r="L318" s="524">
        <f t="shared" ca="1" si="2"/>
        <v>1</v>
      </c>
      <c r="M318" s="239" t="s">
        <v>2639</v>
      </c>
      <c r="N318" s="261" t="s">
        <v>2336</v>
      </c>
      <c r="O318" s="488"/>
    </row>
    <row r="319" spans="1:15" ht="45">
      <c r="A319" s="336" t="s">
        <v>3347</v>
      </c>
      <c r="B319" s="341"/>
      <c r="C319" s="179" t="s">
        <v>1063</v>
      </c>
      <c r="D319" s="488" t="s">
        <v>3750</v>
      </c>
      <c r="E319" s="185" t="s">
        <v>2641</v>
      </c>
      <c r="F319" s="179"/>
      <c r="G319" s="214">
        <v>41312</v>
      </c>
      <c r="H319" s="214">
        <v>41312</v>
      </c>
      <c r="I319" s="180" t="s">
        <v>2827</v>
      </c>
      <c r="J319" s="214">
        <v>41312</v>
      </c>
      <c r="K319" s="214">
        <v>41312</v>
      </c>
      <c r="L319" s="524">
        <f t="shared" ca="1" si="2"/>
        <v>1</v>
      </c>
      <c r="M319" s="239" t="s">
        <v>2642</v>
      </c>
      <c r="N319" s="261" t="s">
        <v>2363</v>
      </c>
      <c r="O319" s="488"/>
    </row>
    <row r="320" spans="1:15" ht="62.25">
      <c r="A320" s="336" t="s">
        <v>3347</v>
      </c>
      <c r="B320" s="341"/>
      <c r="C320" s="179" t="s">
        <v>1063</v>
      </c>
      <c r="D320" s="488" t="s">
        <v>3750</v>
      </c>
      <c r="E320" s="185" t="s">
        <v>2669</v>
      </c>
      <c r="F320" s="179"/>
      <c r="G320" s="214">
        <v>41312</v>
      </c>
      <c r="H320" s="214">
        <v>41312</v>
      </c>
      <c r="I320" s="180" t="s">
        <v>2827</v>
      </c>
      <c r="J320" s="214">
        <v>41312</v>
      </c>
      <c r="K320" s="214">
        <v>41312</v>
      </c>
      <c r="L320" s="524">
        <f t="shared" ca="1" si="2"/>
        <v>1</v>
      </c>
      <c r="M320" s="239" t="s">
        <v>2670</v>
      </c>
      <c r="N320" s="261" t="s">
        <v>2363</v>
      </c>
      <c r="O320" s="488"/>
    </row>
    <row r="321" spans="1:15" ht="60">
      <c r="A321" s="336" t="s">
        <v>3347</v>
      </c>
      <c r="B321" s="341"/>
      <c r="C321" s="179" t="s">
        <v>1611</v>
      </c>
      <c r="D321" s="179" t="s">
        <v>2637</v>
      </c>
      <c r="E321" s="185" t="s">
        <v>2646</v>
      </c>
      <c r="F321" s="179"/>
      <c r="G321" s="214">
        <v>41312</v>
      </c>
      <c r="H321" s="214">
        <v>41312</v>
      </c>
      <c r="I321" s="180" t="s">
        <v>2827</v>
      </c>
      <c r="J321" s="214">
        <v>41312</v>
      </c>
      <c r="K321" s="214">
        <v>41312</v>
      </c>
      <c r="L321" s="524">
        <f t="shared" ca="1" si="2"/>
        <v>1</v>
      </c>
      <c r="M321" s="239" t="s">
        <v>2647</v>
      </c>
      <c r="N321" s="261" t="s">
        <v>26</v>
      </c>
      <c r="O321" s="488"/>
    </row>
    <row r="322" spans="1:15" ht="75">
      <c r="A322" s="336" t="s">
        <v>3347</v>
      </c>
      <c r="B322" s="341"/>
      <c r="C322" s="341" t="s">
        <v>2645</v>
      </c>
      <c r="D322" s="179" t="s">
        <v>2650</v>
      </c>
      <c r="E322" s="185" t="s">
        <v>2649</v>
      </c>
      <c r="F322" s="179"/>
      <c r="G322" s="214">
        <v>41312</v>
      </c>
      <c r="H322" s="214">
        <v>41312</v>
      </c>
      <c r="I322" s="180" t="s">
        <v>2827</v>
      </c>
      <c r="J322" s="214">
        <v>41312</v>
      </c>
      <c r="K322" s="214">
        <v>41312</v>
      </c>
      <c r="L322" s="524">
        <f t="shared" ca="1" si="2"/>
        <v>1</v>
      </c>
      <c r="M322" s="239" t="s">
        <v>2651</v>
      </c>
      <c r="N322" s="179" t="s">
        <v>2337</v>
      </c>
      <c r="O322" s="488"/>
    </row>
    <row r="323" spans="1:15" ht="129.75" customHeight="1">
      <c r="A323" s="336" t="s">
        <v>3347</v>
      </c>
      <c r="B323" s="341"/>
      <c r="C323" s="341" t="s">
        <v>2645</v>
      </c>
      <c r="D323" s="342" t="s">
        <v>641</v>
      </c>
      <c r="E323" s="239" t="s">
        <v>2654</v>
      </c>
      <c r="F323" s="239"/>
      <c r="G323" s="523">
        <v>41312</v>
      </c>
      <c r="H323" s="531">
        <v>41312</v>
      </c>
      <c r="I323" s="342" t="s">
        <v>2838</v>
      </c>
      <c r="J323" s="523">
        <v>41425</v>
      </c>
      <c r="K323" s="523">
        <v>41425</v>
      </c>
      <c r="L323" s="524">
        <f t="shared" ca="1" si="2"/>
        <v>82</v>
      </c>
      <c r="M323" s="179" t="s">
        <v>3350</v>
      </c>
      <c r="N323" s="341" t="s">
        <v>26</v>
      </c>
      <c r="O323" s="488"/>
    </row>
    <row r="324" spans="1:15" ht="129.75" customHeight="1">
      <c r="A324" s="336" t="s">
        <v>3347</v>
      </c>
      <c r="B324" s="341"/>
      <c r="C324" s="179" t="s">
        <v>1063</v>
      </c>
      <c r="D324" s="488" t="s">
        <v>3750</v>
      </c>
      <c r="E324" s="185" t="s">
        <v>2640</v>
      </c>
      <c r="F324" s="239"/>
      <c r="G324" s="214">
        <v>41312</v>
      </c>
      <c r="H324" s="214">
        <v>41312</v>
      </c>
      <c r="I324" s="180" t="s">
        <v>2827</v>
      </c>
      <c r="J324" s="214">
        <v>41312</v>
      </c>
      <c r="K324" s="214">
        <v>41312</v>
      </c>
      <c r="L324" s="524">
        <f t="shared" ca="1" si="2"/>
        <v>1</v>
      </c>
      <c r="M324" s="239" t="s">
        <v>2639</v>
      </c>
      <c r="N324" s="179" t="s">
        <v>2336</v>
      </c>
      <c r="O324" s="336"/>
    </row>
    <row r="325" spans="1:15" ht="129.75" customHeight="1">
      <c r="A325" s="336" t="s">
        <v>3347</v>
      </c>
      <c r="B325" s="341"/>
      <c r="C325" s="179" t="s">
        <v>909</v>
      </c>
      <c r="D325" s="179" t="s">
        <v>2538</v>
      </c>
      <c r="E325" s="150" t="s">
        <v>2652</v>
      </c>
      <c r="F325" s="239"/>
      <c r="G325" s="181">
        <v>41313</v>
      </c>
      <c r="H325" s="181">
        <v>41313</v>
      </c>
      <c r="I325" s="151" t="s">
        <v>2827</v>
      </c>
      <c r="J325" s="181">
        <v>41316</v>
      </c>
      <c r="K325" s="181">
        <v>41316</v>
      </c>
      <c r="L325" s="524">
        <f t="shared" ca="1" si="2"/>
        <v>2</v>
      </c>
      <c r="M325" s="116" t="s">
        <v>2653</v>
      </c>
      <c r="N325" s="116" t="s">
        <v>2337</v>
      </c>
      <c r="O325" s="488"/>
    </row>
    <row r="326" spans="1:15" ht="129.75" customHeight="1">
      <c r="A326" s="336" t="s">
        <v>3347</v>
      </c>
      <c r="B326" s="341"/>
      <c r="C326" s="179" t="s">
        <v>1987</v>
      </c>
      <c r="D326" s="488" t="s">
        <v>3750</v>
      </c>
      <c r="E326" s="150" t="s">
        <v>2671</v>
      </c>
      <c r="F326" s="239"/>
      <c r="G326" s="181">
        <v>41316</v>
      </c>
      <c r="H326" s="181">
        <v>41316</v>
      </c>
      <c r="I326" s="180" t="s">
        <v>2827</v>
      </c>
      <c r="J326" s="181">
        <v>41316</v>
      </c>
      <c r="K326" s="181">
        <v>41316</v>
      </c>
      <c r="L326" s="524">
        <f t="shared" ca="1" si="2"/>
        <v>1</v>
      </c>
      <c r="M326" s="532" t="s">
        <v>2672</v>
      </c>
      <c r="N326" s="116" t="s">
        <v>2337</v>
      </c>
      <c r="O326" s="488"/>
    </row>
    <row r="327" spans="1:15" ht="129.75" customHeight="1">
      <c r="A327" s="336" t="s">
        <v>3347</v>
      </c>
      <c r="B327" s="341"/>
      <c r="C327" s="179" t="s">
        <v>825</v>
      </c>
      <c r="D327" s="179" t="s">
        <v>2007</v>
      </c>
      <c r="E327" s="208" t="s">
        <v>2655</v>
      </c>
      <c r="F327" s="239"/>
      <c r="G327" s="181">
        <v>41316</v>
      </c>
      <c r="H327" s="181">
        <v>41316</v>
      </c>
      <c r="I327" s="180" t="s">
        <v>2821</v>
      </c>
      <c r="J327" s="181">
        <v>41319</v>
      </c>
      <c r="K327" s="181">
        <v>41320</v>
      </c>
      <c r="L327" s="524">
        <f t="shared" ca="1" si="2"/>
        <v>5</v>
      </c>
      <c r="M327" s="116" t="s">
        <v>2705</v>
      </c>
      <c r="N327" s="131"/>
      <c r="O327" s="488"/>
    </row>
    <row r="328" spans="1:15" ht="129.75" customHeight="1">
      <c r="A328" s="336" t="s">
        <v>3347</v>
      </c>
      <c r="B328" s="341"/>
      <c r="C328" s="179" t="s">
        <v>999</v>
      </c>
      <c r="D328" s="150" t="s">
        <v>1046</v>
      </c>
      <c r="E328" s="150" t="s">
        <v>2673</v>
      </c>
      <c r="F328" s="239"/>
      <c r="G328" s="181">
        <v>41317</v>
      </c>
      <c r="H328" s="181">
        <v>41317</v>
      </c>
      <c r="I328" s="151" t="s">
        <v>2827</v>
      </c>
      <c r="J328" s="181">
        <v>41317</v>
      </c>
      <c r="K328" s="181">
        <v>41318</v>
      </c>
      <c r="L328" s="524">
        <f t="shared" ca="1" si="2"/>
        <v>2</v>
      </c>
      <c r="M328" s="125" t="s">
        <v>2674</v>
      </c>
      <c r="N328" s="131" t="s">
        <v>2337</v>
      </c>
      <c r="O328" s="488"/>
    </row>
    <row r="329" spans="1:15" ht="129.75" customHeight="1">
      <c r="A329" s="336" t="s">
        <v>3347</v>
      </c>
      <c r="B329" s="341"/>
      <c r="C329" s="150" t="s">
        <v>2396</v>
      </c>
      <c r="D329" s="179" t="s">
        <v>1704</v>
      </c>
      <c r="E329" s="150" t="s">
        <v>2675</v>
      </c>
      <c r="F329" s="239"/>
      <c r="G329" s="181">
        <v>41318</v>
      </c>
      <c r="H329" s="181">
        <v>41318</v>
      </c>
      <c r="I329" s="151" t="s">
        <v>2827</v>
      </c>
      <c r="J329" s="181">
        <v>41319</v>
      </c>
      <c r="K329" s="181">
        <v>41319</v>
      </c>
      <c r="L329" s="524">
        <f t="shared" ca="1" si="2"/>
        <v>2</v>
      </c>
      <c r="M329" s="116" t="s">
        <v>2676</v>
      </c>
      <c r="N329" s="131" t="s">
        <v>2337</v>
      </c>
      <c r="O329" s="488"/>
    </row>
    <row r="330" spans="1:15" ht="129.75" customHeight="1">
      <c r="A330" s="336" t="s">
        <v>3347</v>
      </c>
      <c r="B330" s="341"/>
      <c r="C330" s="150" t="s">
        <v>1611</v>
      </c>
      <c r="D330" s="150" t="s">
        <v>2678</v>
      </c>
      <c r="E330" s="347" t="s">
        <v>2677</v>
      </c>
      <c r="F330" s="239"/>
      <c r="G330" s="181">
        <v>41318</v>
      </c>
      <c r="H330" s="181">
        <v>41318</v>
      </c>
      <c r="I330" s="151" t="s">
        <v>2827</v>
      </c>
      <c r="J330" s="181">
        <v>41318</v>
      </c>
      <c r="K330" s="181">
        <v>41318</v>
      </c>
      <c r="L330" s="524">
        <f t="shared" ca="1" si="2"/>
        <v>1</v>
      </c>
      <c r="M330" s="116" t="s">
        <v>2679</v>
      </c>
      <c r="N330" s="131" t="s">
        <v>2337</v>
      </c>
      <c r="O330" s="488"/>
    </row>
    <row r="331" spans="1:15" ht="129.75" customHeight="1">
      <c r="A331" s="336" t="s">
        <v>3347</v>
      </c>
      <c r="B331" s="341"/>
      <c r="C331" s="150" t="s">
        <v>2681</v>
      </c>
      <c r="D331" s="150" t="s">
        <v>1046</v>
      </c>
      <c r="E331" s="348" t="s">
        <v>2680</v>
      </c>
      <c r="F331" s="239"/>
      <c r="G331" s="181">
        <v>41318</v>
      </c>
      <c r="H331" s="181">
        <v>41318</v>
      </c>
      <c r="I331" s="151" t="s">
        <v>2826</v>
      </c>
      <c r="J331" s="181">
        <v>41320</v>
      </c>
      <c r="K331" s="181">
        <v>41320</v>
      </c>
      <c r="L331" s="524">
        <f t="shared" ca="1" si="2"/>
        <v>3</v>
      </c>
      <c r="M331" s="533" t="s">
        <v>3069</v>
      </c>
      <c r="N331" s="131" t="s">
        <v>26</v>
      </c>
      <c r="O331" s="488"/>
    </row>
    <row r="332" spans="1:15" ht="129.75" customHeight="1">
      <c r="A332" s="336" t="s">
        <v>3347</v>
      </c>
      <c r="B332" s="341"/>
      <c r="C332" s="150" t="s">
        <v>1673</v>
      </c>
      <c r="D332" s="179" t="s">
        <v>1704</v>
      </c>
      <c r="E332" s="150" t="s">
        <v>2682</v>
      </c>
      <c r="F332" s="239"/>
      <c r="G332" s="181">
        <v>41319</v>
      </c>
      <c r="H332" s="181">
        <v>41319</v>
      </c>
      <c r="I332" s="151" t="s">
        <v>2827</v>
      </c>
      <c r="J332" s="181">
        <v>41319</v>
      </c>
      <c r="K332" s="181">
        <v>41320</v>
      </c>
      <c r="L332" s="524">
        <f t="shared" ca="1" si="2"/>
        <v>2</v>
      </c>
      <c r="M332" s="116" t="s">
        <v>2683</v>
      </c>
      <c r="N332" s="131" t="s">
        <v>2336</v>
      </c>
      <c r="O332" s="488"/>
    </row>
    <row r="333" spans="1:15" ht="129.75" customHeight="1">
      <c r="A333" s="336" t="s">
        <v>3347</v>
      </c>
      <c r="B333" s="341"/>
      <c r="C333" s="150" t="s">
        <v>2685</v>
      </c>
      <c r="D333" s="179" t="s">
        <v>1704</v>
      </c>
      <c r="E333" s="149" t="s">
        <v>2684</v>
      </c>
      <c r="F333" s="239"/>
      <c r="G333" s="181">
        <v>41319</v>
      </c>
      <c r="H333" s="181">
        <v>41319</v>
      </c>
      <c r="I333" s="151" t="s">
        <v>2827</v>
      </c>
      <c r="J333" s="181">
        <v>41319</v>
      </c>
      <c r="K333" s="181">
        <v>41320</v>
      </c>
      <c r="L333" s="524">
        <f t="shared" ca="1" si="2"/>
        <v>2</v>
      </c>
      <c r="M333" s="116" t="s">
        <v>2683</v>
      </c>
      <c r="N333" s="131" t="s">
        <v>2336</v>
      </c>
      <c r="O333" s="488"/>
    </row>
    <row r="334" spans="1:15" ht="129.75" customHeight="1">
      <c r="A334" s="336" t="s">
        <v>3347</v>
      </c>
      <c r="B334" s="341"/>
      <c r="C334" s="150" t="s">
        <v>310</v>
      </c>
      <c r="D334" s="179" t="s">
        <v>1704</v>
      </c>
      <c r="E334" s="149" t="s">
        <v>2686</v>
      </c>
      <c r="F334" s="239"/>
      <c r="G334" s="181">
        <v>41319</v>
      </c>
      <c r="H334" s="181">
        <v>41319</v>
      </c>
      <c r="I334" s="151" t="s">
        <v>2842</v>
      </c>
      <c r="J334" s="181">
        <v>41319</v>
      </c>
      <c r="K334" s="181">
        <v>41320</v>
      </c>
      <c r="L334" s="524">
        <f t="shared" ca="1" si="2"/>
        <v>2</v>
      </c>
      <c r="M334" s="116" t="s">
        <v>2683</v>
      </c>
      <c r="N334" s="131" t="s">
        <v>2336</v>
      </c>
      <c r="O334" s="488"/>
    </row>
    <row r="335" spans="1:15" ht="129.75" customHeight="1">
      <c r="A335" s="336" t="s">
        <v>3347</v>
      </c>
      <c r="B335" s="341"/>
      <c r="C335" s="150" t="s">
        <v>1611</v>
      </c>
      <c r="D335" s="150" t="s">
        <v>1046</v>
      </c>
      <c r="E335" s="150" t="s">
        <v>2687</v>
      </c>
      <c r="F335" s="239"/>
      <c r="G335" s="181">
        <v>41318</v>
      </c>
      <c r="H335" s="181">
        <v>41318</v>
      </c>
      <c r="I335" s="151" t="s">
        <v>2827</v>
      </c>
      <c r="J335" s="181"/>
      <c r="K335" s="181">
        <v>41319</v>
      </c>
      <c r="L335" s="524">
        <f t="shared" ca="1" si="2"/>
        <v>2</v>
      </c>
      <c r="M335" s="151" t="s">
        <v>2688</v>
      </c>
      <c r="N335" s="116" t="s">
        <v>2689</v>
      </c>
      <c r="O335" s="488"/>
    </row>
    <row r="336" spans="1:15" ht="129.75" customHeight="1">
      <c r="A336" s="336" t="s">
        <v>3347</v>
      </c>
      <c r="B336" s="341"/>
      <c r="C336" s="150" t="s">
        <v>2691</v>
      </c>
      <c r="D336" s="150" t="s">
        <v>1046</v>
      </c>
      <c r="E336" s="349" t="s">
        <v>2690</v>
      </c>
      <c r="F336" s="239"/>
      <c r="G336" s="181">
        <v>41319</v>
      </c>
      <c r="H336" s="181">
        <v>41319</v>
      </c>
      <c r="I336" s="151" t="s">
        <v>2827</v>
      </c>
      <c r="J336" s="181">
        <v>41319</v>
      </c>
      <c r="K336" s="181">
        <v>41319</v>
      </c>
      <c r="L336" s="524">
        <f t="shared" ref="L336:L397" ca="1" si="3">IF(H336="","",NETWORKDAYS(H336,IF(K336="",TODAY(),K336)))</f>
        <v>1</v>
      </c>
      <c r="M336" s="533" t="s">
        <v>2692</v>
      </c>
      <c r="N336" s="116" t="s">
        <v>2336</v>
      </c>
      <c r="O336" s="488"/>
    </row>
    <row r="337" spans="1:15" ht="129.75" customHeight="1">
      <c r="A337" s="336" t="s">
        <v>3347</v>
      </c>
      <c r="B337" s="341"/>
      <c r="C337" s="116" t="s">
        <v>1063</v>
      </c>
      <c r="D337" s="488" t="s">
        <v>3750</v>
      </c>
      <c r="E337" s="150" t="s">
        <v>2667</v>
      </c>
      <c r="F337" s="239"/>
      <c r="G337" s="181">
        <v>41319</v>
      </c>
      <c r="H337" s="181">
        <v>41319</v>
      </c>
      <c r="I337" s="151" t="s">
        <v>2827</v>
      </c>
      <c r="J337" s="181"/>
      <c r="K337" s="181">
        <v>41335</v>
      </c>
      <c r="L337" s="524">
        <f t="shared" ca="1" si="3"/>
        <v>12</v>
      </c>
      <c r="M337" s="125" t="s">
        <v>2721</v>
      </c>
      <c r="N337" s="116" t="s">
        <v>26</v>
      </c>
      <c r="O337" s="488"/>
    </row>
    <row r="338" spans="1:15" ht="129.75" customHeight="1">
      <c r="A338" s="336" t="s">
        <v>3347</v>
      </c>
      <c r="B338" s="341"/>
      <c r="C338" s="116" t="s">
        <v>310</v>
      </c>
      <c r="D338" s="488" t="s">
        <v>3750</v>
      </c>
      <c r="E338" s="150" t="s">
        <v>2668</v>
      </c>
      <c r="F338" s="239"/>
      <c r="G338" s="181">
        <v>41320</v>
      </c>
      <c r="H338" s="181">
        <v>41320</v>
      </c>
      <c r="I338" s="151" t="s">
        <v>2827</v>
      </c>
      <c r="J338" s="181">
        <v>41320</v>
      </c>
      <c r="K338" s="181">
        <v>41334</v>
      </c>
      <c r="L338" s="524">
        <f t="shared" ca="1" si="3"/>
        <v>11</v>
      </c>
      <c r="M338" s="125" t="s">
        <v>2666</v>
      </c>
      <c r="N338" s="116" t="s">
        <v>2337</v>
      </c>
      <c r="O338" s="488"/>
    </row>
    <row r="339" spans="1:15" ht="129.75" customHeight="1">
      <c r="A339" s="336" t="s">
        <v>3347</v>
      </c>
      <c r="B339" s="341"/>
      <c r="C339" s="150" t="s">
        <v>2396</v>
      </c>
      <c r="D339" s="116" t="s">
        <v>1046</v>
      </c>
      <c r="E339" s="125" t="s">
        <v>2708</v>
      </c>
      <c r="F339" s="239"/>
      <c r="G339" s="181">
        <v>41326</v>
      </c>
      <c r="H339" s="181">
        <v>41326</v>
      </c>
      <c r="I339" s="151" t="s">
        <v>2827</v>
      </c>
      <c r="J339" s="181">
        <v>41327</v>
      </c>
      <c r="K339" s="181">
        <v>41327</v>
      </c>
      <c r="L339" s="524">
        <f t="shared" ca="1" si="3"/>
        <v>2</v>
      </c>
      <c r="M339" s="116" t="s">
        <v>2709</v>
      </c>
      <c r="N339" s="116"/>
      <c r="O339" s="488"/>
    </row>
    <row r="340" spans="1:15" ht="129.75" customHeight="1">
      <c r="A340" s="336" t="s">
        <v>3347</v>
      </c>
      <c r="B340" s="341"/>
      <c r="C340" s="179" t="s">
        <v>825</v>
      </c>
      <c r="D340" s="116" t="s">
        <v>1046</v>
      </c>
      <c r="E340" s="116" t="s">
        <v>2712</v>
      </c>
      <c r="F340" s="239"/>
      <c r="G340" s="181">
        <v>41326</v>
      </c>
      <c r="H340" s="181">
        <v>41327</v>
      </c>
      <c r="I340" s="151" t="s">
        <v>2827</v>
      </c>
      <c r="J340" s="181">
        <v>41327</v>
      </c>
      <c r="K340" s="181">
        <v>41327</v>
      </c>
      <c r="L340" s="524">
        <f t="shared" ca="1" si="3"/>
        <v>1</v>
      </c>
      <c r="M340" s="116" t="s">
        <v>2843</v>
      </c>
      <c r="N340" s="116" t="s">
        <v>2336</v>
      </c>
      <c r="O340" s="488"/>
    </row>
    <row r="341" spans="1:15" ht="129.75" customHeight="1">
      <c r="A341" s="336" t="s">
        <v>3347</v>
      </c>
      <c r="B341" s="341"/>
      <c r="C341" s="341" t="s">
        <v>2645</v>
      </c>
      <c r="D341" s="179" t="s">
        <v>1046</v>
      </c>
      <c r="E341" s="116" t="s">
        <v>2710</v>
      </c>
      <c r="F341" s="239"/>
      <c r="G341" s="181">
        <v>41326</v>
      </c>
      <c r="H341" s="181">
        <v>41326</v>
      </c>
      <c r="I341" s="180" t="s">
        <v>2827</v>
      </c>
      <c r="J341" s="181">
        <v>41326</v>
      </c>
      <c r="K341" s="181">
        <v>41326</v>
      </c>
      <c r="L341" s="524">
        <f t="shared" ca="1" si="3"/>
        <v>1</v>
      </c>
      <c r="M341" s="179" t="s">
        <v>2711</v>
      </c>
      <c r="N341" s="116"/>
      <c r="O341" s="488"/>
    </row>
    <row r="342" spans="1:15" ht="129.75" customHeight="1">
      <c r="A342" s="336" t="s">
        <v>3347</v>
      </c>
      <c r="B342" s="341"/>
      <c r="C342" s="179" t="s">
        <v>846</v>
      </c>
      <c r="D342" s="179" t="s">
        <v>1046</v>
      </c>
      <c r="E342" s="116" t="s">
        <v>2718</v>
      </c>
      <c r="F342" s="239"/>
      <c r="G342" s="181">
        <v>40959</v>
      </c>
      <c r="H342" s="181">
        <v>41325</v>
      </c>
      <c r="I342" s="180" t="s">
        <v>2821</v>
      </c>
      <c r="J342" s="181">
        <v>41332</v>
      </c>
      <c r="K342" s="181">
        <v>41332</v>
      </c>
      <c r="L342" s="524">
        <f t="shared" ca="1" si="3"/>
        <v>6</v>
      </c>
      <c r="M342" s="116" t="s">
        <v>2719</v>
      </c>
      <c r="N342" s="116" t="s">
        <v>26</v>
      </c>
      <c r="O342" s="488"/>
    </row>
    <row r="343" spans="1:15" ht="129.75" customHeight="1">
      <c r="A343" s="336" t="s">
        <v>3347</v>
      </c>
      <c r="B343" s="341"/>
      <c r="C343" s="341" t="s">
        <v>2645</v>
      </c>
      <c r="D343" s="488" t="s">
        <v>3750</v>
      </c>
      <c r="E343" s="116" t="s">
        <v>2723</v>
      </c>
      <c r="F343" s="239"/>
      <c r="G343" s="181">
        <v>41327</v>
      </c>
      <c r="H343" s="181">
        <v>41327</v>
      </c>
      <c r="I343" s="151" t="s">
        <v>2827</v>
      </c>
      <c r="J343" s="181">
        <v>41327</v>
      </c>
      <c r="K343" s="181">
        <v>41327</v>
      </c>
      <c r="L343" s="524">
        <f t="shared" ca="1" si="3"/>
        <v>1</v>
      </c>
      <c r="M343" s="125" t="s">
        <v>2724</v>
      </c>
      <c r="N343" s="116" t="s">
        <v>2337</v>
      </c>
      <c r="O343" s="488"/>
    </row>
    <row r="344" spans="1:15" ht="129.75" customHeight="1">
      <c r="A344" s="336" t="s">
        <v>3347</v>
      </c>
      <c r="B344" s="341"/>
      <c r="C344" s="179" t="s">
        <v>2259</v>
      </c>
      <c r="D344" s="488" t="s">
        <v>3750</v>
      </c>
      <c r="E344" s="150" t="s">
        <v>2725</v>
      </c>
      <c r="F344" s="239"/>
      <c r="G344" s="181">
        <v>41330</v>
      </c>
      <c r="H344" s="181">
        <v>41330</v>
      </c>
      <c r="I344" s="180" t="s">
        <v>2827</v>
      </c>
      <c r="J344" s="181">
        <v>41330</v>
      </c>
      <c r="K344" s="181">
        <v>41330</v>
      </c>
      <c r="L344" s="524">
        <f t="shared" ca="1" si="3"/>
        <v>1</v>
      </c>
      <c r="M344" s="116" t="s">
        <v>2726</v>
      </c>
      <c r="N344" s="116"/>
      <c r="O344" s="488"/>
    </row>
    <row r="345" spans="1:15" ht="129.75" customHeight="1">
      <c r="A345" s="336" t="s">
        <v>3347</v>
      </c>
      <c r="B345" s="341"/>
      <c r="C345" s="341" t="s">
        <v>2645</v>
      </c>
      <c r="D345" s="488" t="s">
        <v>3750</v>
      </c>
      <c r="E345" s="116" t="s">
        <v>2727</v>
      </c>
      <c r="F345" s="239"/>
      <c r="G345" s="181">
        <v>41330</v>
      </c>
      <c r="H345" s="181">
        <v>41330</v>
      </c>
      <c r="I345" s="180" t="s">
        <v>2827</v>
      </c>
      <c r="J345" s="181">
        <v>41330</v>
      </c>
      <c r="K345" s="181">
        <v>41330</v>
      </c>
      <c r="L345" s="524">
        <f t="shared" ca="1" si="3"/>
        <v>1</v>
      </c>
      <c r="M345" s="116" t="s">
        <v>2728</v>
      </c>
      <c r="N345" s="116"/>
      <c r="O345" s="488"/>
    </row>
    <row r="346" spans="1:15" ht="129.75" customHeight="1">
      <c r="A346" s="336" t="s">
        <v>3347</v>
      </c>
      <c r="B346" s="341"/>
      <c r="C346" s="495" t="s">
        <v>2286</v>
      </c>
      <c r="D346" s="116" t="s">
        <v>1046</v>
      </c>
      <c r="E346" s="116" t="s">
        <v>2717</v>
      </c>
      <c r="F346" s="239"/>
      <c r="G346" s="181">
        <v>41332</v>
      </c>
      <c r="H346" s="181">
        <v>41332</v>
      </c>
      <c r="I346" s="151" t="s">
        <v>2827</v>
      </c>
      <c r="J346" s="181">
        <v>41332</v>
      </c>
      <c r="K346" s="181">
        <v>41333</v>
      </c>
      <c r="L346" s="524">
        <f t="shared" ca="1" si="3"/>
        <v>2</v>
      </c>
      <c r="M346" s="116" t="s">
        <v>2722</v>
      </c>
      <c r="N346" s="131"/>
      <c r="O346" s="488"/>
    </row>
    <row r="347" spans="1:15" ht="129.75" customHeight="1">
      <c r="A347" s="336" t="s">
        <v>3347</v>
      </c>
      <c r="B347" s="341"/>
      <c r="C347" s="150" t="s">
        <v>1611</v>
      </c>
      <c r="D347" s="116" t="s">
        <v>1046</v>
      </c>
      <c r="E347" s="116" t="s">
        <v>2715</v>
      </c>
      <c r="F347" s="239"/>
      <c r="G347" s="181">
        <v>41333</v>
      </c>
      <c r="H347" s="181">
        <v>41334</v>
      </c>
      <c r="I347" s="151" t="s">
        <v>2827</v>
      </c>
      <c r="J347" s="181">
        <v>41334</v>
      </c>
      <c r="K347" s="181">
        <v>41334</v>
      </c>
      <c r="L347" s="524">
        <f t="shared" ca="1" si="3"/>
        <v>1</v>
      </c>
      <c r="M347" s="116" t="s">
        <v>2716</v>
      </c>
      <c r="N347" s="131"/>
      <c r="O347" s="488"/>
    </row>
    <row r="348" spans="1:15" ht="129.75" customHeight="1">
      <c r="A348" s="336" t="s">
        <v>3347</v>
      </c>
      <c r="B348" s="341"/>
      <c r="C348" s="346" t="s">
        <v>2691</v>
      </c>
      <c r="D348" s="116" t="s">
        <v>66</v>
      </c>
      <c r="E348" s="116" t="s">
        <v>2729</v>
      </c>
      <c r="F348" s="239"/>
      <c r="G348" s="181">
        <v>41333</v>
      </c>
      <c r="H348" s="181">
        <v>41334</v>
      </c>
      <c r="I348" s="151" t="s">
        <v>2827</v>
      </c>
      <c r="J348" s="181">
        <v>41334</v>
      </c>
      <c r="K348" s="181">
        <v>41334</v>
      </c>
      <c r="L348" s="524">
        <f t="shared" ca="1" si="3"/>
        <v>1</v>
      </c>
      <c r="M348" s="116" t="s">
        <v>2730</v>
      </c>
      <c r="N348" s="131"/>
      <c r="O348" s="488"/>
    </row>
    <row r="349" spans="1:15" ht="129.75" customHeight="1">
      <c r="A349" s="336" t="s">
        <v>3347</v>
      </c>
      <c r="B349" s="341"/>
      <c r="C349" s="151" t="s">
        <v>1611</v>
      </c>
      <c r="D349" s="116" t="s">
        <v>1046</v>
      </c>
      <c r="E349" s="150" t="s">
        <v>2731</v>
      </c>
      <c r="F349" s="239"/>
      <c r="G349" s="181">
        <v>41333</v>
      </c>
      <c r="H349" s="181">
        <v>41334</v>
      </c>
      <c r="I349" s="151" t="s">
        <v>2844</v>
      </c>
      <c r="J349" s="181">
        <v>41334</v>
      </c>
      <c r="K349" s="181">
        <v>41334</v>
      </c>
      <c r="L349" s="524">
        <f t="shared" ca="1" si="3"/>
        <v>1</v>
      </c>
      <c r="M349" s="116" t="s">
        <v>2732</v>
      </c>
      <c r="N349" s="116"/>
      <c r="O349" s="488"/>
    </row>
    <row r="350" spans="1:15" ht="129.75" customHeight="1">
      <c r="A350" s="336" t="s">
        <v>3347</v>
      </c>
      <c r="B350" s="341"/>
      <c r="C350" s="341" t="s">
        <v>2645</v>
      </c>
      <c r="D350" s="116" t="s">
        <v>1046</v>
      </c>
      <c r="E350" s="116" t="s">
        <v>2754</v>
      </c>
      <c r="F350" s="239"/>
      <c r="G350" s="181">
        <v>41334</v>
      </c>
      <c r="H350" s="181">
        <v>41345</v>
      </c>
      <c r="I350" s="151" t="s">
        <v>2845</v>
      </c>
      <c r="J350" s="350" t="s">
        <v>2817</v>
      </c>
      <c r="K350" s="181">
        <v>41355</v>
      </c>
      <c r="L350" s="524">
        <f t="shared" ca="1" si="3"/>
        <v>9</v>
      </c>
      <c r="M350" s="116" t="s">
        <v>2818</v>
      </c>
      <c r="N350" s="116" t="s">
        <v>2846</v>
      </c>
      <c r="O350" s="488"/>
    </row>
    <row r="351" spans="1:15" ht="129.75" customHeight="1">
      <c r="A351" s="336" t="s">
        <v>3347</v>
      </c>
      <c r="B351" s="341"/>
      <c r="C351" s="150" t="s">
        <v>2396</v>
      </c>
      <c r="D351" s="179" t="s">
        <v>66</v>
      </c>
      <c r="E351" s="116" t="s">
        <v>2735</v>
      </c>
      <c r="F351" s="239"/>
      <c r="G351" s="181">
        <v>41337</v>
      </c>
      <c r="H351" s="181">
        <v>41337</v>
      </c>
      <c r="I351" s="180" t="s">
        <v>2827</v>
      </c>
      <c r="J351" s="181">
        <v>41338</v>
      </c>
      <c r="K351" s="181">
        <v>41338</v>
      </c>
      <c r="L351" s="524">
        <f t="shared" ca="1" si="3"/>
        <v>2</v>
      </c>
      <c r="M351" s="179" t="s">
        <v>2736</v>
      </c>
      <c r="N351" s="116"/>
      <c r="O351" s="488"/>
    </row>
    <row r="352" spans="1:15" ht="129.75" customHeight="1">
      <c r="A352" s="336" t="s">
        <v>3347</v>
      </c>
      <c r="B352" s="341"/>
      <c r="C352" s="116" t="s">
        <v>1063</v>
      </c>
      <c r="D352" s="116" t="s">
        <v>1046</v>
      </c>
      <c r="E352" s="116" t="s">
        <v>2733</v>
      </c>
      <c r="F352" s="239"/>
      <c r="G352" s="181">
        <v>41338</v>
      </c>
      <c r="H352" s="181">
        <v>41338</v>
      </c>
      <c r="I352" s="151" t="s">
        <v>2827</v>
      </c>
      <c r="J352" s="181">
        <v>41338</v>
      </c>
      <c r="K352" s="181">
        <v>41338</v>
      </c>
      <c r="L352" s="524">
        <f t="shared" ca="1" si="3"/>
        <v>1</v>
      </c>
      <c r="M352" s="116" t="s">
        <v>2734</v>
      </c>
      <c r="N352" s="116" t="s">
        <v>2337</v>
      </c>
      <c r="O352" s="488"/>
    </row>
    <row r="353" spans="1:15" ht="129.75" customHeight="1">
      <c r="A353" s="336" t="s">
        <v>3347</v>
      </c>
      <c r="B353" s="341"/>
      <c r="C353" s="179" t="s">
        <v>2171</v>
      </c>
      <c r="D353" s="179" t="s">
        <v>1046</v>
      </c>
      <c r="E353" s="116" t="s">
        <v>2740</v>
      </c>
      <c r="F353" s="239"/>
      <c r="G353" s="181">
        <v>41340</v>
      </c>
      <c r="H353" s="181">
        <v>41340</v>
      </c>
      <c r="I353" s="180" t="s">
        <v>2827</v>
      </c>
      <c r="J353" s="181">
        <v>41340</v>
      </c>
      <c r="K353" s="181">
        <v>41340</v>
      </c>
      <c r="L353" s="524">
        <f t="shared" ca="1" si="3"/>
        <v>1</v>
      </c>
      <c r="M353" s="179" t="s">
        <v>2741</v>
      </c>
      <c r="N353" s="131"/>
      <c r="O353" s="488"/>
    </row>
    <row r="354" spans="1:15" ht="129.75" customHeight="1">
      <c r="A354" s="336" t="s">
        <v>3347</v>
      </c>
      <c r="B354" s="341"/>
      <c r="C354" s="151" t="s">
        <v>2745</v>
      </c>
      <c r="D354" s="116" t="s">
        <v>66</v>
      </c>
      <c r="E354" s="116" t="s">
        <v>2746</v>
      </c>
      <c r="F354" s="239"/>
      <c r="G354" s="181">
        <v>41340</v>
      </c>
      <c r="H354" s="181">
        <v>41340</v>
      </c>
      <c r="I354" s="151" t="s">
        <v>2827</v>
      </c>
      <c r="J354" s="181">
        <v>41340</v>
      </c>
      <c r="K354" s="181">
        <v>41340</v>
      </c>
      <c r="L354" s="524">
        <f t="shared" ca="1" si="3"/>
        <v>1</v>
      </c>
      <c r="M354" s="116" t="s">
        <v>2747</v>
      </c>
      <c r="N354" s="116"/>
      <c r="O354" s="488"/>
    </row>
    <row r="355" spans="1:15" ht="129.75" customHeight="1">
      <c r="A355" s="336" t="s">
        <v>3347</v>
      </c>
      <c r="B355" s="341"/>
      <c r="C355" s="116" t="s">
        <v>1063</v>
      </c>
      <c r="D355" s="116" t="s">
        <v>1046</v>
      </c>
      <c r="E355" s="150" t="s">
        <v>2847</v>
      </c>
      <c r="F355" s="239"/>
      <c r="G355" s="181">
        <v>41345</v>
      </c>
      <c r="H355" s="181">
        <v>41345</v>
      </c>
      <c r="I355" s="151" t="s">
        <v>2827</v>
      </c>
      <c r="J355" s="181">
        <v>41345</v>
      </c>
      <c r="K355" s="181">
        <v>41350</v>
      </c>
      <c r="L355" s="524">
        <f t="shared" ca="1" si="3"/>
        <v>4</v>
      </c>
      <c r="M355" s="116" t="s">
        <v>2848</v>
      </c>
      <c r="N355" s="116" t="s">
        <v>2337</v>
      </c>
      <c r="O355" s="488"/>
    </row>
    <row r="356" spans="1:15" ht="129.75" customHeight="1">
      <c r="A356" s="336" t="s">
        <v>3347</v>
      </c>
      <c r="B356" s="341"/>
      <c r="C356" s="341" t="s">
        <v>2645</v>
      </c>
      <c r="D356" s="179" t="s">
        <v>1046</v>
      </c>
      <c r="E356" s="116" t="s">
        <v>2764</v>
      </c>
      <c r="F356" s="239"/>
      <c r="G356" s="181">
        <v>41346</v>
      </c>
      <c r="H356" s="181">
        <v>41346</v>
      </c>
      <c r="I356" s="180" t="s">
        <v>2827</v>
      </c>
      <c r="J356" s="181">
        <v>41346</v>
      </c>
      <c r="K356" s="181">
        <v>41346</v>
      </c>
      <c r="L356" s="524">
        <f t="shared" ca="1" si="3"/>
        <v>1</v>
      </c>
      <c r="M356" s="179" t="s">
        <v>2765</v>
      </c>
      <c r="N356" s="116"/>
      <c r="O356" s="488"/>
    </row>
    <row r="357" spans="1:15" ht="129.75" customHeight="1">
      <c r="A357" s="336" t="s">
        <v>3347</v>
      </c>
      <c r="B357" s="341"/>
      <c r="C357" s="495" t="s">
        <v>2286</v>
      </c>
      <c r="D357" s="116" t="s">
        <v>2763</v>
      </c>
      <c r="E357" s="116" t="s">
        <v>2762</v>
      </c>
      <c r="F357" s="239"/>
      <c r="G357" s="181">
        <v>41347</v>
      </c>
      <c r="H357" s="181">
        <v>41348</v>
      </c>
      <c r="I357" s="151" t="s">
        <v>2827</v>
      </c>
      <c r="J357" s="181">
        <v>41348</v>
      </c>
      <c r="K357" s="181">
        <v>41348</v>
      </c>
      <c r="L357" s="524">
        <f t="shared" ca="1" si="3"/>
        <v>1</v>
      </c>
      <c r="M357" s="116" t="s">
        <v>2816</v>
      </c>
      <c r="N357" s="116" t="s">
        <v>2337</v>
      </c>
      <c r="O357" s="488"/>
    </row>
    <row r="358" spans="1:15" ht="129.75" customHeight="1">
      <c r="A358" s="336" t="s">
        <v>3347</v>
      </c>
      <c r="B358" s="341"/>
      <c r="C358" s="495" t="s">
        <v>2286</v>
      </c>
      <c r="D358" s="179" t="s">
        <v>1046</v>
      </c>
      <c r="E358" s="116" t="s">
        <v>2766</v>
      </c>
      <c r="F358" s="239"/>
      <c r="G358" s="181">
        <v>41348</v>
      </c>
      <c r="H358" s="181">
        <v>41348</v>
      </c>
      <c r="I358" s="180" t="s">
        <v>2827</v>
      </c>
      <c r="J358" s="181">
        <v>41349</v>
      </c>
      <c r="K358" s="181">
        <v>41351</v>
      </c>
      <c r="L358" s="524">
        <f t="shared" ca="1" si="3"/>
        <v>2</v>
      </c>
      <c r="M358" s="125" t="s">
        <v>2767</v>
      </c>
      <c r="N358" s="131"/>
      <c r="O358" s="488"/>
    </row>
    <row r="359" spans="1:15" ht="129.75" customHeight="1">
      <c r="A359" s="336" t="s">
        <v>3347</v>
      </c>
      <c r="B359" s="341"/>
      <c r="C359" s="495" t="s">
        <v>2286</v>
      </c>
      <c r="D359" s="185" t="s">
        <v>1046</v>
      </c>
      <c r="E359" s="150" t="s">
        <v>2772</v>
      </c>
      <c r="F359" s="239"/>
      <c r="G359" s="181">
        <v>41348</v>
      </c>
      <c r="H359" s="181">
        <v>41351</v>
      </c>
      <c r="I359" s="180" t="s">
        <v>2827</v>
      </c>
      <c r="J359" s="181">
        <v>41352</v>
      </c>
      <c r="K359" s="181">
        <v>41352</v>
      </c>
      <c r="L359" s="524">
        <f t="shared" ca="1" si="3"/>
        <v>2</v>
      </c>
      <c r="M359" s="179" t="s">
        <v>2773</v>
      </c>
      <c r="N359" s="131"/>
      <c r="O359" s="488"/>
    </row>
    <row r="360" spans="1:15" ht="129.75" customHeight="1">
      <c r="A360" s="336" t="s">
        <v>3347</v>
      </c>
      <c r="B360" s="341"/>
      <c r="C360" s="180" t="s">
        <v>1046</v>
      </c>
      <c r="D360" s="179" t="s">
        <v>1046</v>
      </c>
      <c r="E360" s="116" t="s">
        <v>2775</v>
      </c>
      <c r="F360" s="239"/>
      <c r="G360" s="181">
        <v>41352</v>
      </c>
      <c r="H360" s="181">
        <v>41353</v>
      </c>
      <c r="I360" s="180" t="s">
        <v>2827</v>
      </c>
      <c r="J360" s="181">
        <v>41353</v>
      </c>
      <c r="K360" s="181">
        <v>41353</v>
      </c>
      <c r="L360" s="524">
        <f t="shared" ca="1" si="3"/>
        <v>1</v>
      </c>
      <c r="M360" s="116" t="s">
        <v>2776</v>
      </c>
      <c r="N360" s="116"/>
      <c r="O360" s="488"/>
    </row>
    <row r="361" spans="1:15" ht="129.75" customHeight="1">
      <c r="A361" s="336" t="s">
        <v>3347</v>
      </c>
      <c r="B361" s="341"/>
      <c r="C361" s="495" t="s">
        <v>2286</v>
      </c>
      <c r="D361" s="488" t="s">
        <v>3750</v>
      </c>
      <c r="E361" s="116" t="s">
        <v>2789</v>
      </c>
      <c r="F361" s="239"/>
      <c r="G361" s="181">
        <v>41346</v>
      </c>
      <c r="H361" s="181">
        <v>41352</v>
      </c>
      <c r="I361" s="180" t="s">
        <v>2829</v>
      </c>
      <c r="J361" s="181">
        <v>41354</v>
      </c>
      <c r="K361" s="181">
        <v>41354</v>
      </c>
      <c r="L361" s="524">
        <f t="shared" ca="1" si="3"/>
        <v>3</v>
      </c>
      <c r="M361" s="116" t="s">
        <v>2790</v>
      </c>
      <c r="N361" s="131"/>
      <c r="O361" s="488"/>
    </row>
    <row r="362" spans="1:15" ht="129.75" customHeight="1">
      <c r="A362" s="336" t="s">
        <v>3347</v>
      </c>
      <c r="B362" s="341"/>
      <c r="C362" s="116" t="s">
        <v>310</v>
      </c>
      <c r="D362" s="116" t="s">
        <v>1046</v>
      </c>
      <c r="E362" s="116" t="s">
        <v>2849</v>
      </c>
      <c r="F362" s="239"/>
      <c r="G362" s="181">
        <v>41348</v>
      </c>
      <c r="H362" s="181">
        <v>41348</v>
      </c>
      <c r="I362" s="151" t="s">
        <v>2827</v>
      </c>
      <c r="J362" s="181">
        <v>41348</v>
      </c>
      <c r="K362" s="181">
        <v>41358</v>
      </c>
      <c r="L362" s="524">
        <f t="shared" ca="1" si="3"/>
        <v>7</v>
      </c>
      <c r="M362" s="116" t="s">
        <v>2850</v>
      </c>
      <c r="N362" s="116" t="s">
        <v>2336</v>
      </c>
      <c r="O362" s="488"/>
    </row>
    <row r="363" spans="1:15" ht="129.75" customHeight="1">
      <c r="A363" s="336" t="s">
        <v>3347</v>
      </c>
      <c r="B363" s="341"/>
      <c r="C363" s="179" t="s">
        <v>2791</v>
      </c>
      <c r="D363" s="488" t="s">
        <v>3750</v>
      </c>
      <c r="E363" s="116" t="s">
        <v>2792</v>
      </c>
      <c r="F363" s="239"/>
      <c r="G363" s="181">
        <v>41354</v>
      </c>
      <c r="H363" s="181">
        <v>41354</v>
      </c>
      <c r="I363" s="180" t="s">
        <v>2827</v>
      </c>
      <c r="J363" s="181">
        <v>41354</v>
      </c>
      <c r="K363" s="181">
        <v>41354</v>
      </c>
      <c r="L363" s="524">
        <f t="shared" ca="1" si="3"/>
        <v>1</v>
      </c>
      <c r="M363" s="116" t="s">
        <v>2793</v>
      </c>
      <c r="N363" s="131"/>
      <c r="O363" s="488"/>
    </row>
    <row r="364" spans="1:15" ht="129.75" customHeight="1">
      <c r="A364" s="336" t="s">
        <v>3347</v>
      </c>
      <c r="B364" s="341"/>
      <c r="C364" s="179" t="s">
        <v>1695</v>
      </c>
      <c r="D364" s="488" t="s">
        <v>3750</v>
      </c>
      <c r="E364" s="116" t="s">
        <v>2794</v>
      </c>
      <c r="F364" s="239"/>
      <c r="G364" s="181">
        <v>41354</v>
      </c>
      <c r="H364" s="181">
        <v>41354</v>
      </c>
      <c r="I364" s="180" t="s">
        <v>2827</v>
      </c>
      <c r="J364" s="181">
        <v>41354</v>
      </c>
      <c r="K364" s="181">
        <v>41354</v>
      </c>
      <c r="L364" s="524">
        <f t="shared" ca="1" si="3"/>
        <v>1</v>
      </c>
      <c r="M364" s="116" t="s">
        <v>2795</v>
      </c>
      <c r="N364" s="131"/>
      <c r="O364" s="488"/>
    </row>
    <row r="365" spans="1:15" ht="129.75" customHeight="1">
      <c r="A365" s="336" t="s">
        <v>3347</v>
      </c>
      <c r="B365" s="341"/>
      <c r="C365" s="116" t="s">
        <v>846</v>
      </c>
      <c r="D365" s="116" t="s">
        <v>1046</v>
      </c>
      <c r="E365" s="116" t="s">
        <v>2788</v>
      </c>
      <c r="F365" s="239"/>
      <c r="G365" s="181">
        <v>41354</v>
      </c>
      <c r="H365" s="181">
        <v>41355</v>
      </c>
      <c r="I365" s="151" t="s">
        <v>2827</v>
      </c>
      <c r="J365" s="181">
        <v>41355</v>
      </c>
      <c r="K365" s="181">
        <v>41355</v>
      </c>
      <c r="L365" s="524">
        <f t="shared" ca="1" si="3"/>
        <v>1</v>
      </c>
      <c r="M365" s="351" t="s">
        <v>2809</v>
      </c>
      <c r="N365" s="116" t="s">
        <v>2337</v>
      </c>
      <c r="O365" s="488"/>
    </row>
    <row r="366" spans="1:15" ht="129.75" customHeight="1">
      <c r="A366" s="336" t="s">
        <v>3347</v>
      </c>
      <c r="B366" s="341"/>
      <c r="C366" s="495" t="s">
        <v>2286</v>
      </c>
      <c r="D366" s="488" t="s">
        <v>3750</v>
      </c>
      <c r="E366" s="123" t="s">
        <v>2787</v>
      </c>
      <c r="F366" s="239"/>
      <c r="G366" s="181">
        <v>41354</v>
      </c>
      <c r="H366" s="188">
        <v>41365</v>
      </c>
      <c r="I366" s="188" t="s">
        <v>2821</v>
      </c>
      <c r="J366" s="181">
        <v>41365</v>
      </c>
      <c r="K366" s="181">
        <v>41365</v>
      </c>
      <c r="L366" s="524">
        <f t="shared" ca="1" si="3"/>
        <v>1</v>
      </c>
      <c r="M366" s="487" t="s">
        <v>2834</v>
      </c>
      <c r="N366" s="487" t="s">
        <v>2835</v>
      </c>
      <c r="O366" s="488"/>
    </row>
    <row r="367" spans="1:15" ht="129.75" customHeight="1">
      <c r="A367" s="336" t="s">
        <v>3347</v>
      </c>
      <c r="B367" s="341"/>
      <c r="C367" s="179" t="s">
        <v>909</v>
      </c>
      <c r="D367" s="488" t="s">
        <v>3750</v>
      </c>
      <c r="E367" s="123" t="s">
        <v>2867</v>
      </c>
      <c r="F367" s="239"/>
      <c r="G367" s="188">
        <v>41358</v>
      </c>
      <c r="H367" s="188">
        <v>41358</v>
      </c>
      <c r="I367" s="188" t="s">
        <v>2827</v>
      </c>
      <c r="J367" s="181">
        <v>41358</v>
      </c>
      <c r="K367" s="181">
        <v>41358</v>
      </c>
      <c r="L367" s="524">
        <f t="shared" ca="1" si="3"/>
        <v>1</v>
      </c>
      <c r="M367" s="487" t="s">
        <v>2868</v>
      </c>
      <c r="N367" s="487" t="s">
        <v>2337</v>
      </c>
      <c r="O367" s="488"/>
    </row>
    <row r="368" spans="1:15" ht="129.75" customHeight="1">
      <c r="A368" s="336" t="s">
        <v>3347</v>
      </c>
      <c r="B368" s="341"/>
      <c r="C368" s="179" t="s">
        <v>909</v>
      </c>
      <c r="D368" s="488" t="s">
        <v>3750</v>
      </c>
      <c r="E368" s="123" t="s">
        <v>2861</v>
      </c>
      <c r="F368" s="239"/>
      <c r="G368" s="188">
        <v>41358</v>
      </c>
      <c r="H368" s="188">
        <v>41358</v>
      </c>
      <c r="I368" s="188" t="s">
        <v>2827</v>
      </c>
      <c r="J368" s="181">
        <v>41358</v>
      </c>
      <c r="K368" s="181">
        <v>41358</v>
      </c>
      <c r="L368" s="524">
        <f t="shared" ca="1" si="3"/>
        <v>1</v>
      </c>
      <c r="M368" s="487" t="s">
        <v>2860</v>
      </c>
      <c r="N368" s="487" t="s">
        <v>2337</v>
      </c>
      <c r="O368" s="488"/>
    </row>
    <row r="369" spans="1:15" ht="129.75" customHeight="1">
      <c r="A369" s="336" t="s">
        <v>3347</v>
      </c>
      <c r="B369" s="341"/>
      <c r="C369" s="495" t="s">
        <v>2286</v>
      </c>
      <c r="D369" s="151" t="s">
        <v>1046</v>
      </c>
      <c r="E369" s="116" t="s">
        <v>2813</v>
      </c>
      <c r="F369" s="239"/>
      <c r="G369" s="181">
        <v>41358</v>
      </c>
      <c r="H369" s="181">
        <v>41359</v>
      </c>
      <c r="I369" s="181" t="s">
        <v>2839</v>
      </c>
      <c r="J369" s="181">
        <v>41361</v>
      </c>
      <c r="K369" s="181">
        <v>41361</v>
      </c>
      <c r="L369" s="524">
        <f t="shared" ca="1" si="3"/>
        <v>3</v>
      </c>
      <c r="M369" s="116" t="s">
        <v>3060</v>
      </c>
      <c r="N369" s="116" t="s">
        <v>26</v>
      </c>
      <c r="O369" s="488"/>
    </row>
    <row r="370" spans="1:15" ht="129.75" customHeight="1">
      <c r="A370" s="336" t="s">
        <v>3347</v>
      </c>
      <c r="B370" s="341"/>
      <c r="C370" s="179" t="s">
        <v>2862</v>
      </c>
      <c r="D370" s="488" t="s">
        <v>3750</v>
      </c>
      <c r="E370" s="123" t="s">
        <v>2863</v>
      </c>
      <c r="F370" s="239"/>
      <c r="G370" s="188">
        <v>41358</v>
      </c>
      <c r="H370" s="188">
        <v>41358</v>
      </c>
      <c r="I370" s="188" t="s">
        <v>2827</v>
      </c>
      <c r="J370" s="181">
        <v>41358</v>
      </c>
      <c r="K370" s="181">
        <v>41358</v>
      </c>
      <c r="L370" s="524">
        <f t="shared" ca="1" si="3"/>
        <v>1</v>
      </c>
      <c r="M370" s="487" t="s">
        <v>2864</v>
      </c>
      <c r="N370" s="487" t="s">
        <v>2337</v>
      </c>
      <c r="O370" s="488"/>
    </row>
    <row r="371" spans="1:15" ht="129.75" customHeight="1">
      <c r="A371" s="336" t="s">
        <v>3347</v>
      </c>
      <c r="B371" s="341"/>
      <c r="C371" s="179" t="s">
        <v>999</v>
      </c>
      <c r="D371" s="189" t="s">
        <v>66</v>
      </c>
      <c r="E371" s="123" t="s">
        <v>2869</v>
      </c>
      <c r="F371" s="239"/>
      <c r="G371" s="188">
        <v>41359</v>
      </c>
      <c r="H371" s="188">
        <v>41359</v>
      </c>
      <c r="I371" s="188" t="s">
        <v>2827</v>
      </c>
      <c r="J371" s="181">
        <v>41359</v>
      </c>
      <c r="K371" s="181">
        <v>41359</v>
      </c>
      <c r="L371" s="524">
        <f t="shared" ca="1" si="3"/>
        <v>1</v>
      </c>
      <c r="M371" s="487" t="s">
        <v>2870</v>
      </c>
      <c r="N371" s="487" t="s">
        <v>2337</v>
      </c>
      <c r="O371" s="488"/>
    </row>
    <row r="372" spans="1:15" ht="129.75" customHeight="1">
      <c r="A372" s="336" t="s">
        <v>3347</v>
      </c>
      <c r="B372" s="341"/>
      <c r="C372" s="179" t="s">
        <v>1063</v>
      </c>
      <c r="D372" s="189" t="s">
        <v>1046</v>
      </c>
      <c r="E372" s="123" t="s">
        <v>2871</v>
      </c>
      <c r="F372" s="239"/>
      <c r="G372" s="188">
        <v>41359</v>
      </c>
      <c r="H372" s="188">
        <v>41359</v>
      </c>
      <c r="I372" s="188" t="s">
        <v>2827</v>
      </c>
      <c r="J372" s="181">
        <v>41360</v>
      </c>
      <c r="K372" s="181">
        <v>41360</v>
      </c>
      <c r="L372" s="524">
        <f t="shared" ca="1" si="3"/>
        <v>2</v>
      </c>
      <c r="M372" s="487" t="s">
        <v>2872</v>
      </c>
      <c r="N372" s="487" t="s">
        <v>2337</v>
      </c>
      <c r="O372" s="488"/>
    </row>
    <row r="373" spans="1:15" ht="129.75" customHeight="1">
      <c r="A373" s="336" t="s">
        <v>3347</v>
      </c>
      <c r="B373" s="341"/>
      <c r="C373" s="347" t="s">
        <v>2862</v>
      </c>
      <c r="D373" s="189" t="s">
        <v>66</v>
      </c>
      <c r="E373" s="123" t="s">
        <v>2865</v>
      </c>
      <c r="F373" s="239"/>
      <c r="G373" s="188">
        <v>41360</v>
      </c>
      <c r="H373" s="188">
        <v>41360</v>
      </c>
      <c r="I373" s="188" t="s">
        <v>2827</v>
      </c>
      <c r="J373" s="181">
        <v>41360</v>
      </c>
      <c r="K373" s="181">
        <v>41360</v>
      </c>
      <c r="L373" s="524">
        <f t="shared" ca="1" si="3"/>
        <v>1</v>
      </c>
      <c r="M373" s="487" t="s">
        <v>2866</v>
      </c>
      <c r="N373" s="487" t="s">
        <v>26</v>
      </c>
      <c r="O373" s="488"/>
    </row>
    <row r="374" spans="1:15" ht="129.75" customHeight="1">
      <c r="A374" s="336" t="s">
        <v>3347</v>
      </c>
      <c r="B374" s="341"/>
      <c r="C374" s="495" t="s">
        <v>2286</v>
      </c>
      <c r="D374" s="179" t="s">
        <v>1704</v>
      </c>
      <c r="E374" s="116" t="s">
        <v>2814</v>
      </c>
      <c r="F374" s="239"/>
      <c r="G374" s="181">
        <v>41362</v>
      </c>
      <c r="H374" s="181">
        <v>41362</v>
      </c>
      <c r="I374" s="181" t="s">
        <v>2839</v>
      </c>
      <c r="J374" s="181">
        <v>41382</v>
      </c>
      <c r="K374" s="181">
        <v>41389</v>
      </c>
      <c r="L374" s="524">
        <f t="shared" ca="1" si="3"/>
        <v>20</v>
      </c>
      <c r="M374" s="487" t="s">
        <v>2931</v>
      </c>
      <c r="N374" s="116" t="s">
        <v>2334</v>
      </c>
      <c r="O374" s="488"/>
    </row>
    <row r="375" spans="1:15" ht="129.75" customHeight="1">
      <c r="A375" s="336" t="s">
        <v>3347</v>
      </c>
      <c r="B375" s="341"/>
      <c r="C375" s="487" t="s">
        <v>3671</v>
      </c>
      <c r="D375" s="488" t="s">
        <v>3750</v>
      </c>
      <c r="E375" s="123" t="s">
        <v>2855</v>
      </c>
      <c r="F375" s="239"/>
      <c r="G375" s="188">
        <v>41366</v>
      </c>
      <c r="H375" s="188">
        <v>41366</v>
      </c>
      <c r="I375" s="487" t="s">
        <v>2827</v>
      </c>
      <c r="J375" s="181">
        <v>41366</v>
      </c>
      <c r="K375" s="181">
        <v>41366</v>
      </c>
      <c r="L375" s="524">
        <f t="shared" ca="1" si="3"/>
        <v>1</v>
      </c>
      <c r="M375" s="487" t="s">
        <v>2856</v>
      </c>
      <c r="N375" s="487" t="s">
        <v>26</v>
      </c>
      <c r="O375" s="488"/>
    </row>
    <row r="376" spans="1:15" ht="129.75" customHeight="1">
      <c r="A376" s="336" t="s">
        <v>3347</v>
      </c>
      <c r="B376" s="341"/>
      <c r="C376" s="123" t="s">
        <v>2858</v>
      </c>
      <c r="D376" s="488" t="s">
        <v>3750</v>
      </c>
      <c r="E376" s="123" t="s">
        <v>2857</v>
      </c>
      <c r="F376" s="239"/>
      <c r="G376" s="188">
        <v>41367</v>
      </c>
      <c r="H376" s="188">
        <v>41367</v>
      </c>
      <c r="I376" s="487" t="s">
        <v>2827</v>
      </c>
      <c r="J376" s="181">
        <v>41367</v>
      </c>
      <c r="K376" s="181">
        <v>41367</v>
      </c>
      <c r="L376" s="524">
        <f t="shared" ca="1" si="3"/>
        <v>1</v>
      </c>
      <c r="M376" s="487" t="s">
        <v>2859</v>
      </c>
      <c r="N376" s="487" t="s">
        <v>2337</v>
      </c>
      <c r="O376" s="488"/>
    </row>
    <row r="377" spans="1:15" ht="129.75" customHeight="1">
      <c r="A377" s="336" t="s">
        <v>3347</v>
      </c>
      <c r="B377" s="341"/>
      <c r="C377" s="180" t="s">
        <v>1063</v>
      </c>
      <c r="D377" s="179" t="s">
        <v>1046</v>
      </c>
      <c r="E377" s="123" t="s">
        <v>2873</v>
      </c>
      <c r="F377" s="239"/>
      <c r="G377" s="181">
        <v>41367</v>
      </c>
      <c r="H377" s="181">
        <v>41367</v>
      </c>
      <c r="I377" s="180" t="s">
        <v>2827</v>
      </c>
      <c r="J377" s="181">
        <v>41367</v>
      </c>
      <c r="K377" s="181">
        <v>41367</v>
      </c>
      <c r="L377" s="524">
        <f t="shared" ca="1" si="3"/>
        <v>1</v>
      </c>
      <c r="M377" s="116" t="s">
        <v>2874</v>
      </c>
      <c r="N377" s="116" t="s">
        <v>2337</v>
      </c>
      <c r="O377" s="488"/>
    </row>
    <row r="378" spans="1:15" ht="129.75" customHeight="1">
      <c r="A378" s="336" t="s">
        <v>3347</v>
      </c>
      <c r="B378" s="341"/>
      <c r="C378" s="180" t="s">
        <v>846</v>
      </c>
      <c r="D378" s="179" t="s">
        <v>2007</v>
      </c>
      <c r="E378" s="150" t="s">
        <v>2875</v>
      </c>
      <c r="F378" s="239"/>
      <c r="G378" s="181">
        <v>41367</v>
      </c>
      <c r="H378" s="181">
        <v>41367</v>
      </c>
      <c r="I378" s="180" t="s">
        <v>2827</v>
      </c>
      <c r="J378" s="181">
        <v>41367</v>
      </c>
      <c r="K378" s="181">
        <v>41368</v>
      </c>
      <c r="L378" s="524">
        <f t="shared" ca="1" si="3"/>
        <v>2</v>
      </c>
      <c r="M378" s="125" t="s">
        <v>2877</v>
      </c>
      <c r="N378" s="116" t="s">
        <v>2337</v>
      </c>
      <c r="O378" s="488"/>
    </row>
    <row r="379" spans="1:15" ht="129.75" customHeight="1">
      <c r="A379" s="336" t="s">
        <v>3347</v>
      </c>
      <c r="B379" s="341"/>
      <c r="C379" s="116" t="s">
        <v>2396</v>
      </c>
      <c r="D379" s="116" t="s">
        <v>66</v>
      </c>
      <c r="E379" s="149" t="s">
        <v>2884</v>
      </c>
      <c r="F379" s="239"/>
      <c r="G379" s="181">
        <v>41367</v>
      </c>
      <c r="H379" s="181">
        <v>41367</v>
      </c>
      <c r="I379" s="181" t="s">
        <v>2826</v>
      </c>
      <c r="J379" s="116" t="s">
        <v>2900</v>
      </c>
      <c r="K379" s="181">
        <v>41372</v>
      </c>
      <c r="L379" s="524">
        <f t="shared" ca="1" si="3"/>
        <v>4</v>
      </c>
      <c r="M379" s="116" t="s">
        <v>2899</v>
      </c>
      <c r="N379" s="116" t="s">
        <v>2337</v>
      </c>
      <c r="O379" s="488"/>
    </row>
    <row r="380" spans="1:15" ht="129.75" customHeight="1">
      <c r="A380" s="336" t="s">
        <v>3347</v>
      </c>
      <c r="B380" s="341"/>
      <c r="C380" s="180" t="s">
        <v>846</v>
      </c>
      <c r="D380" s="179" t="s">
        <v>1046</v>
      </c>
      <c r="E380" s="149" t="s">
        <v>2876</v>
      </c>
      <c r="F380" s="239"/>
      <c r="G380" s="181">
        <v>41368</v>
      </c>
      <c r="H380" s="181">
        <v>41368</v>
      </c>
      <c r="I380" s="180" t="s">
        <v>2827</v>
      </c>
      <c r="J380" s="181">
        <v>41368</v>
      </c>
      <c r="K380" s="181">
        <v>41368</v>
      </c>
      <c r="L380" s="524">
        <f t="shared" ca="1" si="3"/>
        <v>1</v>
      </c>
      <c r="M380" s="116" t="s">
        <v>2922</v>
      </c>
      <c r="N380" s="116" t="s">
        <v>2337</v>
      </c>
      <c r="O380" s="488"/>
    </row>
    <row r="381" spans="1:15" ht="129.75" customHeight="1">
      <c r="A381" s="336" t="s">
        <v>3347</v>
      </c>
      <c r="B381" s="341"/>
      <c r="C381" s="116" t="s">
        <v>846</v>
      </c>
      <c r="D381" s="179" t="s">
        <v>1704</v>
      </c>
      <c r="E381" s="150" t="s">
        <v>2885</v>
      </c>
      <c r="F381" s="239"/>
      <c r="G381" s="181">
        <v>41368</v>
      </c>
      <c r="H381" s="181">
        <v>41368</v>
      </c>
      <c r="I381" s="151" t="s">
        <v>2827</v>
      </c>
      <c r="J381" s="181">
        <v>41369</v>
      </c>
      <c r="K381" s="181">
        <v>41374</v>
      </c>
      <c r="L381" s="524">
        <f t="shared" ca="1" si="3"/>
        <v>5</v>
      </c>
      <c r="M381" s="116" t="s">
        <v>3080</v>
      </c>
      <c r="N381" s="116" t="s">
        <v>2337</v>
      </c>
      <c r="O381" s="488"/>
    </row>
    <row r="382" spans="1:15" ht="129.75" customHeight="1">
      <c r="A382" s="336" t="s">
        <v>3347</v>
      </c>
      <c r="B382" s="341"/>
      <c r="C382" s="116" t="s">
        <v>2882</v>
      </c>
      <c r="D382" s="488" t="s">
        <v>3750</v>
      </c>
      <c r="E382" s="208" t="s">
        <v>2879</v>
      </c>
      <c r="F382" s="239"/>
      <c r="G382" s="181">
        <v>41368</v>
      </c>
      <c r="H382" s="181">
        <v>41368</v>
      </c>
      <c r="I382" s="151" t="s">
        <v>2839</v>
      </c>
      <c r="J382" s="181">
        <v>41376</v>
      </c>
      <c r="K382" s="181">
        <v>41376</v>
      </c>
      <c r="L382" s="524">
        <f t="shared" ca="1" si="3"/>
        <v>7</v>
      </c>
      <c r="M382" s="116" t="s">
        <v>2934</v>
      </c>
      <c r="N382" s="116" t="s">
        <v>2336</v>
      </c>
      <c r="O382" s="488"/>
    </row>
    <row r="383" spans="1:15" ht="129.75" customHeight="1">
      <c r="A383" s="268" t="s">
        <v>3347</v>
      </c>
      <c r="B383" s="341"/>
      <c r="C383" s="126" t="s">
        <v>2880</v>
      </c>
      <c r="D383" s="488" t="s">
        <v>3750</v>
      </c>
      <c r="E383" s="150" t="s">
        <v>2878</v>
      </c>
      <c r="F383" s="239"/>
      <c r="G383" s="187">
        <v>41369</v>
      </c>
      <c r="H383" s="181">
        <v>41369</v>
      </c>
      <c r="I383" s="181" t="s">
        <v>2827</v>
      </c>
      <c r="J383" s="181">
        <v>41369</v>
      </c>
      <c r="K383" s="181">
        <v>41369</v>
      </c>
      <c r="L383" s="524">
        <f t="shared" ca="1" si="3"/>
        <v>1</v>
      </c>
      <c r="M383" s="358" t="s">
        <v>2881</v>
      </c>
      <c r="N383" s="116" t="s">
        <v>2336</v>
      </c>
      <c r="O383" s="488"/>
    </row>
    <row r="384" spans="1:15" ht="129.75" customHeight="1">
      <c r="A384" s="268" t="s">
        <v>3347</v>
      </c>
      <c r="B384" s="341"/>
      <c r="C384" s="116" t="s">
        <v>2887</v>
      </c>
      <c r="D384" s="179" t="s">
        <v>1704</v>
      </c>
      <c r="E384" s="123" t="s">
        <v>2886</v>
      </c>
      <c r="F384" s="239"/>
      <c r="G384" s="181">
        <v>41372</v>
      </c>
      <c r="H384" s="181">
        <v>41372</v>
      </c>
      <c r="I384" s="151" t="s">
        <v>2827</v>
      </c>
      <c r="J384" s="181">
        <v>41373</v>
      </c>
      <c r="K384" s="181">
        <v>41373</v>
      </c>
      <c r="L384" s="524">
        <f t="shared" ca="1" si="3"/>
        <v>2</v>
      </c>
      <c r="M384" s="116" t="s">
        <v>2901</v>
      </c>
      <c r="N384" s="116" t="s">
        <v>2336</v>
      </c>
      <c r="O384" s="488"/>
    </row>
    <row r="385" spans="1:15" ht="90">
      <c r="A385" s="268" t="s">
        <v>3347</v>
      </c>
      <c r="B385" s="309"/>
      <c r="C385" s="309" t="s">
        <v>1063</v>
      </c>
      <c r="D385" s="305" t="s">
        <v>1046</v>
      </c>
      <c r="E385" s="116" t="s">
        <v>2904</v>
      </c>
      <c r="F385" s="116"/>
      <c r="G385" s="356">
        <v>41373</v>
      </c>
      <c r="H385" s="534">
        <v>41373</v>
      </c>
      <c r="I385" s="305" t="s">
        <v>2906</v>
      </c>
      <c r="J385" s="356">
        <v>41470</v>
      </c>
      <c r="K385" s="356">
        <v>41470</v>
      </c>
      <c r="L385" s="687">
        <f t="shared" ca="1" si="3"/>
        <v>70</v>
      </c>
      <c r="M385" s="116" t="s">
        <v>3351</v>
      </c>
      <c r="N385" s="309" t="s">
        <v>2337</v>
      </c>
      <c r="O385" s="488"/>
    </row>
    <row r="386" spans="1:15" ht="171.75" customHeight="1">
      <c r="A386" s="268" t="s">
        <v>3347</v>
      </c>
      <c r="B386" s="352"/>
      <c r="C386" s="180" t="s">
        <v>1063</v>
      </c>
      <c r="D386" s="179" t="s">
        <v>1704</v>
      </c>
      <c r="E386" s="150" t="s">
        <v>2902</v>
      </c>
      <c r="F386" s="180"/>
      <c r="G386" s="181">
        <v>41373</v>
      </c>
      <c r="H386" s="181">
        <v>41373</v>
      </c>
      <c r="I386" s="180" t="s">
        <v>2827</v>
      </c>
      <c r="J386" s="181">
        <v>41373</v>
      </c>
      <c r="K386" s="181">
        <v>41373</v>
      </c>
      <c r="L386" s="327">
        <f t="shared" ca="1" si="3"/>
        <v>1</v>
      </c>
      <c r="M386" s="116" t="s">
        <v>2903</v>
      </c>
      <c r="N386" s="116" t="s">
        <v>2337</v>
      </c>
      <c r="O386" s="488"/>
    </row>
    <row r="387" spans="1:15" ht="171.75" customHeight="1">
      <c r="A387" s="268" t="s">
        <v>3347</v>
      </c>
      <c r="B387" s="352"/>
      <c r="C387" s="116" t="s">
        <v>2905</v>
      </c>
      <c r="D387" s="179" t="s">
        <v>1704</v>
      </c>
      <c r="E387" s="150" t="s">
        <v>2907</v>
      </c>
      <c r="F387" s="180"/>
      <c r="G387" s="181">
        <v>41373</v>
      </c>
      <c r="H387" s="181">
        <v>41373</v>
      </c>
      <c r="I387" s="151" t="s">
        <v>2821</v>
      </c>
      <c r="J387" s="181">
        <v>41386</v>
      </c>
      <c r="K387" s="181">
        <v>41386</v>
      </c>
      <c r="L387" s="327">
        <f t="shared" ca="1" si="3"/>
        <v>10</v>
      </c>
      <c r="M387" s="116" t="s">
        <v>2983</v>
      </c>
      <c r="N387" s="116" t="s">
        <v>2337</v>
      </c>
      <c r="O387" s="488"/>
    </row>
    <row r="388" spans="1:15" ht="171.75" customHeight="1">
      <c r="A388" s="268" t="s">
        <v>3347</v>
      </c>
      <c r="B388" s="352"/>
      <c r="C388" s="179" t="s">
        <v>2908</v>
      </c>
      <c r="D388" s="179" t="s">
        <v>1704</v>
      </c>
      <c r="E388" s="150" t="s">
        <v>2909</v>
      </c>
      <c r="F388" s="180"/>
      <c r="G388" s="181">
        <v>41375</v>
      </c>
      <c r="H388" s="181">
        <v>41375</v>
      </c>
      <c r="I388" s="180" t="s">
        <v>2827</v>
      </c>
      <c r="J388" s="181">
        <v>41375</v>
      </c>
      <c r="K388" s="181">
        <v>41375</v>
      </c>
      <c r="L388" s="327">
        <f t="shared" ca="1" si="3"/>
        <v>1</v>
      </c>
      <c r="M388" s="116" t="s">
        <v>2910</v>
      </c>
      <c r="N388" s="116" t="s">
        <v>2350</v>
      </c>
      <c r="O388" s="488"/>
    </row>
    <row r="389" spans="1:15" ht="171.75" customHeight="1">
      <c r="A389" s="268" t="s">
        <v>3347</v>
      </c>
      <c r="B389" s="352"/>
      <c r="C389" s="179" t="s">
        <v>2912</v>
      </c>
      <c r="D389" s="179" t="s">
        <v>1046</v>
      </c>
      <c r="E389" s="149" t="s">
        <v>2911</v>
      </c>
      <c r="F389" s="180"/>
      <c r="G389" s="181">
        <v>41374</v>
      </c>
      <c r="H389" s="181">
        <v>41374</v>
      </c>
      <c r="I389" s="180" t="s">
        <v>2827</v>
      </c>
      <c r="J389" s="181">
        <v>41374</v>
      </c>
      <c r="K389" s="181">
        <v>41374</v>
      </c>
      <c r="L389" s="327">
        <f t="shared" ca="1" si="3"/>
        <v>1</v>
      </c>
      <c r="M389" s="116" t="s">
        <v>2919</v>
      </c>
      <c r="N389" s="116" t="s">
        <v>2337</v>
      </c>
      <c r="O389" s="488"/>
    </row>
    <row r="390" spans="1:15" ht="171.75" customHeight="1">
      <c r="A390" s="268" t="s">
        <v>3347</v>
      </c>
      <c r="B390" s="352"/>
      <c r="C390" s="495" t="s">
        <v>2286</v>
      </c>
      <c r="D390" s="180" t="s">
        <v>1046</v>
      </c>
      <c r="E390" s="149" t="s">
        <v>2914</v>
      </c>
      <c r="F390" s="180"/>
      <c r="G390" s="181">
        <v>41374</v>
      </c>
      <c r="H390" s="181">
        <v>41374</v>
      </c>
      <c r="I390" s="180" t="s">
        <v>2821</v>
      </c>
      <c r="J390" s="181">
        <v>41382</v>
      </c>
      <c r="K390" s="181">
        <v>41382</v>
      </c>
      <c r="L390" s="327">
        <f t="shared" ca="1" si="3"/>
        <v>7</v>
      </c>
      <c r="M390" s="116" t="s">
        <v>2937</v>
      </c>
      <c r="N390" s="116" t="s">
        <v>2334</v>
      </c>
      <c r="O390" s="488"/>
    </row>
    <row r="391" spans="1:15" ht="171.75" customHeight="1">
      <c r="A391" s="268" t="s">
        <v>3347</v>
      </c>
      <c r="B391" s="352"/>
      <c r="C391" s="150" t="s">
        <v>310</v>
      </c>
      <c r="D391" s="488" t="s">
        <v>3750</v>
      </c>
      <c r="E391" s="150" t="s">
        <v>2915</v>
      </c>
      <c r="F391" s="180"/>
      <c r="G391" s="181">
        <v>41376</v>
      </c>
      <c r="H391" s="181">
        <v>41376</v>
      </c>
      <c r="I391" s="151" t="s">
        <v>2821</v>
      </c>
      <c r="J391" s="181">
        <v>41376</v>
      </c>
      <c r="K391" s="181">
        <v>41381</v>
      </c>
      <c r="L391" s="327">
        <f t="shared" ca="1" si="3"/>
        <v>4</v>
      </c>
      <c r="M391" s="116" t="s">
        <v>2936</v>
      </c>
      <c r="N391" s="116" t="s">
        <v>2336</v>
      </c>
      <c r="O391" s="488"/>
    </row>
    <row r="392" spans="1:15" ht="171.75" customHeight="1">
      <c r="A392" s="268" t="s">
        <v>3347</v>
      </c>
      <c r="B392" s="352"/>
      <c r="C392" s="150" t="s">
        <v>2286</v>
      </c>
      <c r="D392" s="346" t="s">
        <v>1046</v>
      </c>
      <c r="E392" s="149" t="s">
        <v>2918</v>
      </c>
      <c r="F392" s="180"/>
      <c r="G392" s="181">
        <v>41376</v>
      </c>
      <c r="H392" s="181">
        <v>41376</v>
      </c>
      <c r="I392" s="151" t="s">
        <v>2827</v>
      </c>
      <c r="J392" s="181">
        <v>41376</v>
      </c>
      <c r="K392" s="181">
        <v>41381</v>
      </c>
      <c r="L392" s="327">
        <f t="shared" ca="1" si="3"/>
        <v>4</v>
      </c>
      <c r="M392" s="116" t="s">
        <v>2938</v>
      </c>
      <c r="N392" s="116" t="s">
        <v>2336</v>
      </c>
      <c r="O392" s="488"/>
    </row>
    <row r="393" spans="1:15" ht="171.75" customHeight="1">
      <c r="A393" s="268" t="s">
        <v>3347</v>
      </c>
      <c r="B393" s="352"/>
      <c r="C393" s="180" t="s">
        <v>819</v>
      </c>
      <c r="D393" s="179" t="s">
        <v>1704</v>
      </c>
      <c r="E393" s="150" t="s">
        <v>2939</v>
      </c>
      <c r="F393" s="180"/>
      <c r="G393" s="181">
        <v>41380</v>
      </c>
      <c r="H393" s="181">
        <v>41380</v>
      </c>
      <c r="I393" s="180" t="s">
        <v>2940</v>
      </c>
      <c r="J393" s="181">
        <v>41383</v>
      </c>
      <c r="K393" s="181">
        <v>41383</v>
      </c>
      <c r="L393" s="327">
        <f t="shared" ca="1" si="3"/>
        <v>4</v>
      </c>
      <c r="M393" s="116" t="s">
        <v>2941</v>
      </c>
      <c r="N393" s="116" t="s">
        <v>2363</v>
      </c>
      <c r="O393" s="488"/>
    </row>
    <row r="394" spans="1:15" ht="171.75" customHeight="1">
      <c r="A394" s="268" t="s">
        <v>3347</v>
      </c>
      <c r="B394" s="352"/>
      <c r="C394" s="116" t="s">
        <v>310</v>
      </c>
      <c r="D394" s="179" t="s">
        <v>1704</v>
      </c>
      <c r="E394" s="150" t="s">
        <v>2942</v>
      </c>
      <c r="F394" s="180"/>
      <c r="G394" s="350">
        <v>41383</v>
      </c>
      <c r="H394" s="350">
        <v>41383</v>
      </c>
      <c r="I394" s="116" t="s">
        <v>2827</v>
      </c>
      <c r="J394" s="350">
        <v>41395</v>
      </c>
      <c r="K394" s="350">
        <v>41395</v>
      </c>
      <c r="L394" s="327">
        <f t="shared" ca="1" si="3"/>
        <v>9</v>
      </c>
      <c r="M394" s="116" t="s">
        <v>2990</v>
      </c>
      <c r="N394" s="116" t="s">
        <v>26</v>
      </c>
      <c r="O394" s="488"/>
    </row>
    <row r="395" spans="1:15" ht="171.75" customHeight="1">
      <c r="A395" s="268" t="s">
        <v>3347</v>
      </c>
      <c r="B395" s="352"/>
      <c r="C395" s="180" t="s">
        <v>2980</v>
      </c>
      <c r="D395" s="488" t="s">
        <v>3750</v>
      </c>
      <c r="E395" s="150" t="s">
        <v>2981</v>
      </c>
      <c r="F395" s="180"/>
      <c r="G395" s="181">
        <v>41386</v>
      </c>
      <c r="H395" s="181">
        <v>41386</v>
      </c>
      <c r="I395" s="180" t="s">
        <v>26</v>
      </c>
      <c r="J395" s="181" t="s">
        <v>26</v>
      </c>
      <c r="K395" s="181" t="s">
        <v>26</v>
      </c>
      <c r="L395" s="327" t="e">
        <f t="shared" ca="1" si="3"/>
        <v>#VALUE!</v>
      </c>
      <c r="M395" s="116" t="s">
        <v>2982</v>
      </c>
      <c r="N395" s="131"/>
      <c r="O395" s="488"/>
    </row>
    <row r="396" spans="1:15" ht="171.75" customHeight="1">
      <c r="A396" s="268" t="s">
        <v>3347</v>
      </c>
      <c r="B396" s="352"/>
      <c r="C396" s="180" t="s">
        <v>2985</v>
      </c>
      <c r="D396" s="488" t="s">
        <v>3750</v>
      </c>
      <c r="E396" s="150" t="s">
        <v>2984</v>
      </c>
      <c r="F396" s="180"/>
      <c r="G396" s="181">
        <v>41387</v>
      </c>
      <c r="H396" s="181">
        <v>41386</v>
      </c>
      <c r="I396" s="180" t="s">
        <v>2827</v>
      </c>
      <c r="J396" s="181">
        <v>41387</v>
      </c>
      <c r="K396" s="181">
        <v>41387</v>
      </c>
      <c r="L396" s="327">
        <f t="shared" ca="1" si="3"/>
        <v>2</v>
      </c>
      <c r="M396" s="116" t="s">
        <v>2986</v>
      </c>
      <c r="N396" s="116" t="s">
        <v>2337</v>
      </c>
      <c r="O396" s="488"/>
    </row>
    <row r="397" spans="1:15" ht="171.75" customHeight="1">
      <c r="A397" s="268" t="s">
        <v>3347</v>
      </c>
      <c r="B397" s="352"/>
      <c r="C397" s="180" t="s">
        <v>2286</v>
      </c>
      <c r="D397" s="179" t="s">
        <v>1704</v>
      </c>
      <c r="E397" s="347" t="s">
        <v>2987</v>
      </c>
      <c r="F397" s="180"/>
      <c r="G397" s="181">
        <v>41387</v>
      </c>
      <c r="H397" s="181">
        <v>41387</v>
      </c>
      <c r="I397" s="180" t="s">
        <v>2827</v>
      </c>
      <c r="J397" s="181">
        <v>41387</v>
      </c>
      <c r="K397" s="181">
        <v>41388</v>
      </c>
      <c r="L397" s="327">
        <f t="shared" ca="1" si="3"/>
        <v>2</v>
      </c>
      <c r="M397" s="116" t="s">
        <v>2988</v>
      </c>
      <c r="N397" s="116" t="s">
        <v>2336</v>
      </c>
      <c r="O397" s="488"/>
    </row>
    <row r="398" spans="1:15" ht="171.75" customHeight="1">
      <c r="A398" s="268" t="s">
        <v>3347</v>
      </c>
      <c r="B398" s="352"/>
      <c r="C398" s="342" t="s">
        <v>310</v>
      </c>
      <c r="D398" s="342" t="s">
        <v>1046</v>
      </c>
      <c r="E398" s="180" t="s">
        <v>2952</v>
      </c>
      <c r="F398" s="180"/>
      <c r="G398" s="523">
        <v>41388</v>
      </c>
      <c r="H398" s="531">
        <v>41388</v>
      </c>
      <c r="I398" s="342" t="s">
        <v>2827</v>
      </c>
      <c r="J398" s="523">
        <v>41388</v>
      </c>
      <c r="K398" s="523"/>
      <c r="L398" s="524">
        <f ca="1">IF(H398="","",NETWORKDAYS(H398,IF(K398="",TODAY(),K398)))</f>
        <v>493</v>
      </c>
      <c r="M398" s="179" t="s">
        <v>3377</v>
      </c>
      <c r="N398" s="341" t="s">
        <v>2334</v>
      </c>
      <c r="O398" s="488"/>
    </row>
    <row r="399" spans="1:15" ht="171.75" customHeight="1">
      <c r="A399" s="268" t="s">
        <v>3347</v>
      </c>
      <c r="B399" s="352"/>
      <c r="C399" s="151" t="s">
        <v>1063</v>
      </c>
      <c r="D399" s="151" t="s">
        <v>1046</v>
      </c>
      <c r="E399" s="150" t="s">
        <v>2991</v>
      </c>
      <c r="F399" s="180"/>
      <c r="G399" s="181">
        <v>41389</v>
      </c>
      <c r="H399" s="181">
        <v>41389</v>
      </c>
      <c r="I399" s="151" t="s">
        <v>2827</v>
      </c>
      <c r="J399" s="181">
        <v>41389</v>
      </c>
      <c r="K399" s="181">
        <v>41396</v>
      </c>
      <c r="L399" s="327">
        <f t="shared" ref="L399:L462" ca="1" si="4">IF(H399="","",NETWORKDAYS(H399,IF(K399="",TODAY(),K399)))</f>
        <v>6</v>
      </c>
      <c r="M399" s="116" t="s">
        <v>2992</v>
      </c>
      <c r="N399" s="116" t="s">
        <v>2337</v>
      </c>
      <c r="O399" s="488"/>
    </row>
    <row r="400" spans="1:15" ht="171.75" customHeight="1">
      <c r="A400" s="268" t="s">
        <v>3347</v>
      </c>
      <c r="B400" s="352"/>
      <c r="C400" s="151" t="s">
        <v>1611</v>
      </c>
      <c r="D400" s="151" t="s">
        <v>1046</v>
      </c>
      <c r="E400" s="116" t="s">
        <v>2993</v>
      </c>
      <c r="F400" s="180"/>
      <c r="G400" s="181">
        <v>41390</v>
      </c>
      <c r="H400" s="181">
        <v>41393</v>
      </c>
      <c r="I400" s="151" t="s">
        <v>2821</v>
      </c>
      <c r="J400" s="181">
        <v>41416</v>
      </c>
      <c r="K400" s="181">
        <v>41416</v>
      </c>
      <c r="L400" s="327">
        <f t="shared" ca="1" si="4"/>
        <v>18</v>
      </c>
      <c r="M400" s="116" t="s">
        <v>3061</v>
      </c>
      <c r="N400" s="116"/>
      <c r="O400" s="488"/>
    </row>
    <row r="401" spans="1:15" ht="171.75" customHeight="1">
      <c r="A401" s="268" t="s">
        <v>3347</v>
      </c>
      <c r="B401" s="352"/>
      <c r="C401" s="151" t="s">
        <v>846</v>
      </c>
      <c r="D401" s="151" t="s">
        <v>1046</v>
      </c>
      <c r="E401" s="116" t="s">
        <v>2994</v>
      </c>
      <c r="F401" s="180"/>
      <c r="G401" s="181">
        <v>41394</v>
      </c>
      <c r="H401" s="181">
        <v>41394</v>
      </c>
      <c r="I401" s="151" t="s">
        <v>2826</v>
      </c>
      <c r="J401" s="181">
        <v>41396</v>
      </c>
      <c r="K401" s="181">
        <v>41396</v>
      </c>
      <c r="L401" s="327">
        <f t="shared" ca="1" si="4"/>
        <v>3</v>
      </c>
      <c r="M401" s="116" t="s">
        <v>3001</v>
      </c>
      <c r="N401" s="116" t="s">
        <v>26</v>
      </c>
      <c r="O401" s="488"/>
    </row>
    <row r="402" spans="1:15" ht="171.75" customHeight="1">
      <c r="A402" s="268" t="s">
        <v>3347</v>
      </c>
      <c r="B402" s="352"/>
      <c r="C402" s="151" t="s">
        <v>1886</v>
      </c>
      <c r="D402" s="151" t="s">
        <v>1046</v>
      </c>
      <c r="E402" s="347" t="s">
        <v>2997</v>
      </c>
      <c r="F402" s="180"/>
      <c r="G402" s="181">
        <v>41395</v>
      </c>
      <c r="H402" s="181">
        <v>41395</v>
      </c>
      <c r="I402" s="151" t="s">
        <v>2827</v>
      </c>
      <c r="J402" s="181">
        <v>41395</v>
      </c>
      <c r="K402" s="181">
        <v>41396</v>
      </c>
      <c r="L402" s="327">
        <f t="shared" ca="1" si="4"/>
        <v>2</v>
      </c>
      <c r="M402" s="116" t="s">
        <v>2998</v>
      </c>
      <c r="N402" s="116" t="s">
        <v>2337</v>
      </c>
      <c r="O402" s="488"/>
    </row>
    <row r="403" spans="1:15" ht="171.75" customHeight="1">
      <c r="A403" s="268" t="s">
        <v>3347</v>
      </c>
      <c r="B403" s="352"/>
      <c r="C403" s="341" t="s">
        <v>2645</v>
      </c>
      <c r="D403" s="488" t="s">
        <v>3750</v>
      </c>
      <c r="E403" s="116" t="s">
        <v>2999</v>
      </c>
      <c r="F403" s="180"/>
      <c r="G403" s="181">
        <v>41395</v>
      </c>
      <c r="H403" s="181">
        <v>41397</v>
      </c>
      <c r="I403" s="151" t="s">
        <v>2821</v>
      </c>
      <c r="J403" s="181">
        <v>41403</v>
      </c>
      <c r="K403" s="151"/>
      <c r="L403" s="327">
        <f t="shared" ca="1" si="4"/>
        <v>486</v>
      </c>
      <c r="M403" s="116" t="s">
        <v>3035</v>
      </c>
      <c r="N403" s="116"/>
      <c r="O403" s="488"/>
    </row>
    <row r="404" spans="1:15" ht="114.75" customHeight="1">
      <c r="A404" s="268" t="s">
        <v>3347</v>
      </c>
      <c r="B404" s="309"/>
      <c r="C404" s="341" t="s">
        <v>2645</v>
      </c>
      <c r="D404" s="488" t="s">
        <v>3750</v>
      </c>
      <c r="E404" s="353" t="s">
        <v>3000</v>
      </c>
      <c r="F404" s="280"/>
      <c r="G404" s="181">
        <v>41396</v>
      </c>
      <c r="H404" s="181">
        <v>41396</v>
      </c>
      <c r="I404" s="151" t="s">
        <v>2821</v>
      </c>
      <c r="J404" s="188">
        <v>41422</v>
      </c>
      <c r="K404" s="128">
        <v>41422</v>
      </c>
      <c r="L404" s="327">
        <f t="shared" ca="1" si="4"/>
        <v>19</v>
      </c>
      <c r="M404" s="116" t="s">
        <v>3162</v>
      </c>
      <c r="N404" s="116" t="s">
        <v>26</v>
      </c>
      <c r="O404" s="488"/>
    </row>
    <row r="405" spans="1:15" ht="171.75" customHeight="1">
      <c r="A405" s="268" t="s">
        <v>3347</v>
      </c>
      <c r="B405" s="352"/>
      <c r="C405" s="151" t="s">
        <v>1063</v>
      </c>
      <c r="D405" s="179" t="s">
        <v>1046</v>
      </c>
      <c r="E405" s="116" t="s">
        <v>2967</v>
      </c>
      <c r="F405" s="180"/>
      <c r="G405" s="181">
        <v>41396</v>
      </c>
      <c r="H405" s="181">
        <v>41396</v>
      </c>
      <c r="I405" s="214" t="s">
        <v>2827</v>
      </c>
      <c r="J405" s="181">
        <v>41396</v>
      </c>
      <c r="K405" s="181">
        <v>41396</v>
      </c>
      <c r="L405" s="327">
        <f t="shared" ca="1" si="4"/>
        <v>1</v>
      </c>
      <c r="M405" s="116" t="s">
        <v>2989</v>
      </c>
      <c r="N405" s="116" t="s">
        <v>2337</v>
      </c>
      <c r="O405" s="488"/>
    </row>
    <row r="406" spans="1:15" ht="171.75" customHeight="1">
      <c r="A406" s="268" t="s">
        <v>3347</v>
      </c>
      <c r="B406" s="352"/>
      <c r="C406" s="180" t="s">
        <v>1611</v>
      </c>
      <c r="D406" s="488" t="s">
        <v>3750</v>
      </c>
      <c r="E406" s="116" t="s">
        <v>3002</v>
      </c>
      <c r="F406" s="180"/>
      <c r="G406" s="181">
        <v>41397</v>
      </c>
      <c r="H406" s="181">
        <v>41397</v>
      </c>
      <c r="I406" s="180" t="s">
        <v>2906</v>
      </c>
      <c r="J406" s="181">
        <v>41400</v>
      </c>
      <c r="K406" s="181">
        <v>41400</v>
      </c>
      <c r="L406" s="327">
        <f t="shared" ca="1" si="4"/>
        <v>2</v>
      </c>
      <c r="M406" s="116" t="s">
        <v>3003</v>
      </c>
      <c r="N406" s="116" t="s">
        <v>2336</v>
      </c>
      <c r="O406" s="488"/>
    </row>
    <row r="407" spans="1:15" ht="171.75" customHeight="1">
      <c r="A407" s="268" t="s">
        <v>3347</v>
      </c>
      <c r="B407" s="352"/>
      <c r="C407" s="180" t="s">
        <v>1611</v>
      </c>
      <c r="D407" s="179" t="s">
        <v>66</v>
      </c>
      <c r="E407" s="347" t="s">
        <v>3004</v>
      </c>
      <c r="F407" s="180"/>
      <c r="G407" s="181">
        <v>41397</v>
      </c>
      <c r="H407" s="181">
        <v>41397</v>
      </c>
      <c r="I407" s="180" t="s">
        <v>2827</v>
      </c>
      <c r="J407" s="181">
        <v>41397</v>
      </c>
      <c r="K407" s="181">
        <v>41397</v>
      </c>
      <c r="L407" s="327">
        <f t="shared" ca="1" si="4"/>
        <v>1</v>
      </c>
      <c r="M407" s="116" t="s">
        <v>3005</v>
      </c>
      <c r="N407" s="116" t="s">
        <v>2337</v>
      </c>
      <c r="O407" s="488"/>
    </row>
    <row r="408" spans="1:15" ht="171.75" customHeight="1">
      <c r="A408" s="268" t="s">
        <v>3347</v>
      </c>
      <c r="B408" s="352"/>
      <c r="C408" s="180" t="s">
        <v>2286</v>
      </c>
      <c r="D408" s="179" t="s">
        <v>1704</v>
      </c>
      <c r="E408" s="347" t="s">
        <v>3007</v>
      </c>
      <c r="F408" s="180"/>
      <c r="G408" s="181">
        <v>41397</v>
      </c>
      <c r="H408" s="181">
        <v>41397</v>
      </c>
      <c r="I408" s="180" t="s">
        <v>2827</v>
      </c>
      <c r="J408" s="181">
        <v>41397</v>
      </c>
      <c r="K408" s="181">
        <v>41397</v>
      </c>
      <c r="L408" s="327">
        <f t="shared" ca="1" si="4"/>
        <v>1</v>
      </c>
      <c r="M408" s="116" t="s">
        <v>3008</v>
      </c>
      <c r="N408" s="116" t="s">
        <v>3009</v>
      </c>
      <c r="O408" s="488"/>
    </row>
    <row r="409" spans="1:15" ht="171.75" customHeight="1">
      <c r="A409" s="268" t="s">
        <v>3347</v>
      </c>
      <c r="B409" s="352"/>
      <c r="C409" s="180" t="s">
        <v>2286</v>
      </c>
      <c r="D409" s="116" t="s">
        <v>1046</v>
      </c>
      <c r="E409" s="116" t="s">
        <v>3041</v>
      </c>
      <c r="F409" s="180"/>
      <c r="G409" s="181">
        <v>41400</v>
      </c>
      <c r="H409" s="181">
        <v>41400</v>
      </c>
      <c r="I409" s="151" t="s">
        <v>2827</v>
      </c>
      <c r="J409" s="181">
        <v>41400</v>
      </c>
      <c r="K409" s="181">
        <v>41400</v>
      </c>
      <c r="L409" s="327">
        <f t="shared" ca="1" si="4"/>
        <v>1</v>
      </c>
      <c r="M409" s="151" t="s">
        <v>3042</v>
      </c>
      <c r="N409" s="116" t="s">
        <v>3043</v>
      </c>
      <c r="O409" s="488"/>
    </row>
    <row r="410" spans="1:15" ht="171.75" customHeight="1">
      <c r="A410" s="268" t="s">
        <v>3347</v>
      </c>
      <c r="B410" s="352"/>
      <c r="C410" s="151" t="s">
        <v>1611</v>
      </c>
      <c r="D410" s="488" t="s">
        <v>3750</v>
      </c>
      <c r="E410" s="116" t="s">
        <v>2995</v>
      </c>
      <c r="F410" s="180"/>
      <c r="G410" s="181">
        <v>41395</v>
      </c>
      <c r="H410" s="181">
        <v>41395</v>
      </c>
      <c r="I410" s="151" t="s">
        <v>2827</v>
      </c>
      <c r="J410" s="181">
        <v>41395</v>
      </c>
      <c r="K410" s="181">
        <v>41405</v>
      </c>
      <c r="L410" s="327">
        <f t="shared" ca="1" si="4"/>
        <v>8</v>
      </c>
      <c r="M410" s="116" t="s">
        <v>2996</v>
      </c>
      <c r="N410" s="116"/>
      <c r="O410" s="488"/>
    </row>
    <row r="411" spans="1:15" ht="171.75" customHeight="1">
      <c r="A411" s="268" t="s">
        <v>3347</v>
      </c>
      <c r="B411" s="352"/>
      <c r="C411" s="180" t="s">
        <v>2286</v>
      </c>
      <c r="D411" s="488" t="s">
        <v>3750</v>
      </c>
      <c r="E411" s="150" t="s">
        <v>3034</v>
      </c>
      <c r="F411" s="180"/>
      <c r="G411" s="181">
        <v>41396</v>
      </c>
      <c r="H411" s="181">
        <v>41396</v>
      </c>
      <c r="I411" s="151" t="s">
        <v>2821</v>
      </c>
      <c r="J411" s="350" t="s">
        <v>3044</v>
      </c>
      <c r="K411" s="181">
        <v>41401</v>
      </c>
      <c r="L411" s="327">
        <f t="shared" ca="1" si="4"/>
        <v>4</v>
      </c>
      <c r="M411" s="116" t="s">
        <v>3045</v>
      </c>
      <c r="N411" s="116" t="s">
        <v>3046</v>
      </c>
      <c r="O411" s="488"/>
    </row>
    <row r="412" spans="1:15" ht="171.75" customHeight="1">
      <c r="A412" s="268" t="s">
        <v>3347</v>
      </c>
      <c r="B412" s="352"/>
      <c r="C412" s="180" t="s">
        <v>2286</v>
      </c>
      <c r="D412" s="188"/>
      <c r="E412" s="208" t="s">
        <v>3031</v>
      </c>
      <c r="F412" s="180"/>
      <c r="G412" s="188">
        <v>41403</v>
      </c>
      <c r="H412" s="181">
        <v>41403</v>
      </c>
      <c r="I412" s="151" t="s">
        <v>2826</v>
      </c>
      <c r="J412" s="181">
        <v>41407</v>
      </c>
      <c r="K412" s="188">
        <v>41407</v>
      </c>
      <c r="L412" s="327">
        <f t="shared" ca="1" si="4"/>
        <v>3</v>
      </c>
      <c r="M412" s="487" t="s">
        <v>3036</v>
      </c>
      <c r="N412" s="486" t="s">
        <v>2336</v>
      </c>
      <c r="O412" s="488"/>
    </row>
    <row r="413" spans="1:15" ht="171.75" customHeight="1">
      <c r="A413" s="268" t="s">
        <v>3347</v>
      </c>
      <c r="B413" s="352"/>
      <c r="C413" s="116" t="s">
        <v>1640</v>
      </c>
      <c r="D413" s="151" t="s">
        <v>1046</v>
      </c>
      <c r="E413" s="116" t="s">
        <v>3039</v>
      </c>
      <c r="F413" s="180"/>
      <c r="G413" s="181">
        <v>41403</v>
      </c>
      <c r="H413" s="181">
        <v>41404</v>
      </c>
      <c r="I413" s="151" t="s">
        <v>2844</v>
      </c>
      <c r="J413" s="181">
        <v>41407</v>
      </c>
      <c r="K413" s="181">
        <v>41408</v>
      </c>
      <c r="L413" s="327">
        <f t="shared" ca="1" si="4"/>
        <v>3</v>
      </c>
      <c r="M413" s="116" t="s">
        <v>3049</v>
      </c>
      <c r="N413" s="116" t="s">
        <v>2337</v>
      </c>
      <c r="O413" s="488"/>
    </row>
    <row r="414" spans="1:15" ht="171.75" customHeight="1">
      <c r="A414" s="268" t="s">
        <v>3347</v>
      </c>
      <c r="B414" s="352"/>
      <c r="C414" s="116" t="s">
        <v>1611</v>
      </c>
      <c r="D414" s="151" t="s">
        <v>1046</v>
      </c>
      <c r="E414" s="116" t="s">
        <v>3050</v>
      </c>
      <c r="F414" s="180"/>
      <c r="G414" s="181">
        <v>41404</v>
      </c>
      <c r="H414" s="181">
        <v>41407</v>
      </c>
      <c r="I414" s="151" t="s">
        <v>2906</v>
      </c>
      <c r="J414" s="181">
        <v>41408</v>
      </c>
      <c r="K414" s="181">
        <v>41408</v>
      </c>
      <c r="L414" s="327">
        <f t="shared" ca="1" si="4"/>
        <v>2</v>
      </c>
      <c r="M414" s="116" t="s">
        <v>3285</v>
      </c>
      <c r="N414" s="116" t="s">
        <v>2337</v>
      </c>
      <c r="O414" s="488"/>
    </row>
    <row r="415" spans="1:15" ht="171.75" customHeight="1">
      <c r="A415" s="268" t="s">
        <v>3347</v>
      </c>
      <c r="B415" s="352"/>
      <c r="C415" s="151" t="s">
        <v>2691</v>
      </c>
      <c r="D415" s="116" t="s">
        <v>1046</v>
      </c>
      <c r="E415" s="116" t="s">
        <v>3047</v>
      </c>
      <c r="F415" s="180"/>
      <c r="G415" s="181">
        <v>41408</v>
      </c>
      <c r="H415" s="181">
        <v>41408</v>
      </c>
      <c r="I415" s="151" t="s">
        <v>2827</v>
      </c>
      <c r="J415" s="181">
        <v>41408</v>
      </c>
      <c r="K415" s="181">
        <v>41408</v>
      </c>
      <c r="L415" s="327">
        <f t="shared" ca="1" si="4"/>
        <v>1</v>
      </c>
      <c r="M415" s="151" t="s">
        <v>3048</v>
      </c>
      <c r="N415" s="116"/>
      <c r="O415" s="488"/>
    </row>
    <row r="416" spans="1:15" ht="171.75" customHeight="1">
      <c r="A416" s="268" t="s">
        <v>3347</v>
      </c>
      <c r="B416" s="352"/>
      <c r="C416" s="151" t="s">
        <v>1611</v>
      </c>
      <c r="D416" s="116" t="s">
        <v>1046</v>
      </c>
      <c r="E416" s="116" t="s">
        <v>3051</v>
      </c>
      <c r="F416" s="180"/>
      <c r="G416" s="181">
        <v>41408</v>
      </c>
      <c r="H416" s="181">
        <v>41408</v>
      </c>
      <c r="I416" s="151" t="s">
        <v>2827</v>
      </c>
      <c r="J416" s="181">
        <v>41408</v>
      </c>
      <c r="K416" s="181">
        <v>41408</v>
      </c>
      <c r="L416" s="327">
        <f t="shared" ca="1" si="4"/>
        <v>1</v>
      </c>
      <c r="M416" s="116" t="s">
        <v>3052</v>
      </c>
      <c r="N416" s="116"/>
      <c r="O416" s="488"/>
    </row>
    <row r="417" spans="1:15" ht="171.75" customHeight="1">
      <c r="A417" s="268" t="s">
        <v>3347</v>
      </c>
      <c r="B417" s="352"/>
      <c r="C417" s="151" t="s">
        <v>1611</v>
      </c>
      <c r="D417" s="116" t="s">
        <v>1046</v>
      </c>
      <c r="E417" s="116" t="s">
        <v>3051</v>
      </c>
      <c r="F417" s="180"/>
      <c r="G417" s="181">
        <v>41408</v>
      </c>
      <c r="H417" s="181">
        <v>41408</v>
      </c>
      <c r="I417" s="151" t="s">
        <v>2827</v>
      </c>
      <c r="J417" s="181">
        <v>41408</v>
      </c>
      <c r="K417" s="181">
        <v>41408</v>
      </c>
      <c r="L417" s="327">
        <f t="shared" ca="1" si="4"/>
        <v>1</v>
      </c>
      <c r="M417" s="151"/>
      <c r="N417" s="131"/>
      <c r="O417" s="488"/>
    </row>
    <row r="418" spans="1:15" ht="171.75" customHeight="1">
      <c r="A418" s="268" t="s">
        <v>3347</v>
      </c>
      <c r="B418" s="352"/>
      <c r="C418" s="180" t="s">
        <v>2286</v>
      </c>
      <c r="D418" s="151" t="s">
        <v>1046</v>
      </c>
      <c r="E418" s="116" t="s">
        <v>3064</v>
      </c>
      <c r="F418" s="180"/>
      <c r="G418" s="181">
        <v>41415</v>
      </c>
      <c r="H418" s="181">
        <v>41415</v>
      </c>
      <c r="I418" s="151" t="s">
        <v>2906</v>
      </c>
      <c r="J418" s="181">
        <v>41416</v>
      </c>
      <c r="K418" s="181">
        <v>41424</v>
      </c>
      <c r="L418" s="327">
        <f t="shared" ca="1" si="4"/>
        <v>8</v>
      </c>
      <c r="M418" s="116" t="s">
        <v>3092</v>
      </c>
      <c r="N418" s="116" t="s">
        <v>2336</v>
      </c>
      <c r="O418" s="488"/>
    </row>
    <row r="419" spans="1:15" ht="171.75" customHeight="1">
      <c r="A419" s="268" t="s">
        <v>3347</v>
      </c>
      <c r="B419" s="352"/>
      <c r="C419" s="151" t="s">
        <v>1063</v>
      </c>
      <c r="D419" s="116" t="s">
        <v>1046</v>
      </c>
      <c r="E419" s="116" t="s">
        <v>3062</v>
      </c>
      <c r="F419" s="180"/>
      <c r="G419" s="181">
        <v>41415</v>
      </c>
      <c r="H419" s="181">
        <v>41415</v>
      </c>
      <c r="I419" s="151" t="s">
        <v>2827</v>
      </c>
      <c r="J419" s="181">
        <v>41415</v>
      </c>
      <c r="K419" s="181">
        <v>41415</v>
      </c>
      <c r="L419" s="327">
        <f t="shared" ca="1" si="4"/>
        <v>1</v>
      </c>
      <c r="M419" s="116" t="s">
        <v>3063</v>
      </c>
      <c r="N419" s="116"/>
      <c r="O419" s="488"/>
    </row>
    <row r="420" spans="1:15" ht="171.75" customHeight="1">
      <c r="A420" s="268" t="s">
        <v>3347</v>
      </c>
      <c r="B420" s="352"/>
      <c r="C420" s="116" t="s">
        <v>2905</v>
      </c>
      <c r="D420" s="488" t="s">
        <v>3750</v>
      </c>
      <c r="E420" s="150" t="s">
        <v>3070</v>
      </c>
      <c r="F420" s="180"/>
      <c r="G420" s="181">
        <v>41422</v>
      </c>
      <c r="H420" s="181">
        <v>41422</v>
      </c>
      <c r="I420" s="151" t="s">
        <v>2827</v>
      </c>
      <c r="J420" s="181">
        <v>41423</v>
      </c>
      <c r="K420" s="181">
        <v>41423</v>
      </c>
      <c r="L420" s="327">
        <f t="shared" ca="1" si="4"/>
        <v>2</v>
      </c>
      <c r="M420" s="125" t="s">
        <v>3081</v>
      </c>
      <c r="N420" s="131" t="s">
        <v>26</v>
      </c>
      <c r="O420" s="488"/>
    </row>
    <row r="421" spans="1:15" ht="171.75" customHeight="1">
      <c r="A421" s="268" t="s">
        <v>3347</v>
      </c>
      <c r="B421" s="352"/>
      <c r="C421" s="151" t="s">
        <v>1611</v>
      </c>
      <c r="D421" s="150" t="s">
        <v>1046</v>
      </c>
      <c r="E421" s="150" t="s">
        <v>3071</v>
      </c>
      <c r="F421" s="180"/>
      <c r="G421" s="181">
        <v>41423</v>
      </c>
      <c r="H421" s="181">
        <v>41423</v>
      </c>
      <c r="I421" s="151" t="s">
        <v>2827</v>
      </c>
      <c r="J421" s="181">
        <v>41423</v>
      </c>
      <c r="K421" s="181">
        <v>41423</v>
      </c>
      <c r="L421" s="327">
        <f t="shared" ca="1" si="4"/>
        <v>1</v>
      </c>
      <c r="M421" s="125" t="s">
        <v>3072</v>
      </c>
      <c r="N421" s="131" t="s">
        <v>2337</v>
      </c>
      <c r="O421" s="488"/>
    </row>
    <row r="422" spans="1:15" ht="289.5" customHeight="1">
      <c r="A422" s="268" t="s">
        <v>3347</v>
      </c>
      <c r="B422" s="352"/>
      <c r="C422" s="116" t="s">
        <v>825</v>
      </c>
      <c r="D422" s="488" t="s">
        <v>3750</v>
      </c>
      <c r="E422" s="116" t="s">
        <v>3087</v>
      </c>
      <c r="F422" s="180"/>
      <c r="G422" s="181">
        <v>41424</v>
      </c>
      <c r="H422" s="181">
        <v>41424</v>
      </c>
      <c r="I422" s="151" t="s">
        <v>2827</v>
      </c>
      <c r="J422" s="350" t="s">
        <v>3161</v>
      </c>
      <c r="K422" s="181">
        <v>41444</v>
      </c>
      <c r="L422" s="327">
        <f t="shared" ca="1" si="4"/>
        <v>15</v>
      </c>
      <c r="M422" s="116" t="s">
        <v>3160</v>
      </c>
      <c r="N422" s="116"/>
      <c r="O422" s="488"/>
    </row>
    <row r="423" spans="1:15" ht="210">
      <c r="A423" s="336" t="s">
        <v>3349</v>
      </c>
      <c r="B423" s="341"/>
      <c r="C423" s="180" t="s">
        <v>2286</v>
      </c>
      <c r="D423" s="488" t="s">
        <v>3750</v>
      </c>
      <c r="E423" s="179" t="s">
        <v>3006</v>
      </c>
      <c r="F423" s="179"/>
      <c r="G423" s="511">
        <v>41397</v>
      </c>
      <c r="H423" s="512">
        <v>41397</v>
      </c>
      <c r="I423" s="518" t="s">
        <v>2821</v>
      </c>
      <c r="J423" s="511">
        <v>41400</v>
      </c>
      <c r="K423" s="511">
        <v>41627</v>
      </c>
      <c r="L423" s="513">
        <f t="shared" ca="1" si="4"/>
        <v>165</v>
      </c>
      <c r="M423" s="179" t="s">
        <v>3689</v>
      </c>
      <c r="N423" s="179" t="s">
        <v>2336</v>
      </c>
      <c r="O423" s="486"/>
    </row>
    <row r="424" spans="1:15" ht="144" customHeight="1">
      <c r="A424" s="268" t="s">
        <v>3347</v>
      </c>
      <c r="B424" s="309"/>
      <c r="C424" s="309" t="s">
        <v>1611</v>
      </c>
      <c r="D424" s="488" t="s">
        <v>3750</v>
      </c>
      <c r="E424" s="116" t="s">
        <v>3082</v>
      </c>
      <c r="F424" s="116"/>
      <c r="G424" s="356">
        <v>41424</v>
      </c>
      <c r="H424" s="534">
        <v>41424</v>
      </c>
      <c r="I424" s="305" t="s">
        <v>2826</v>
      </c>
      <c r="J424" s="356">
        <v>41424</v>
      </c>
      <c r="K424" s="356">
        <v>41432</v>
      </c>
      <c r="L424" s="327">
        <f t="shared" ca="1" si="4"/>
        <v>7</v>
      </c>
      <c r="M424" s="116" t="s">
        <v>3083</v>
      </c>
      <c r="N424" s="309" t="s">
        <v>2337</v>
      </c>
      <c r="O424" s="305"/>
    </row>
    <row r="425" spans="1:15" ht="144" customHeight="1">
      <c r="A425" s="268" t="s">
        <v>3347</v>
      </c>
      <c r="B425" s="309"/>
      <c r="C425" s="116" t="s">
        <v>846</v>
      </c>
      <c r="D425" s="151" t="s">
        <v>1046</v>
      </c>
      <c r="E425" s="207" t="s">
        <v>3090</v>
      </c>
      <c r="F425" s="116"/>
      <c r="G425" s="181">
        <v>41425</v>
      </c>
      <c r="H425" s="181">
        <v>41424</v>
      </c>
      <c r="I425" s="151" t="s">
        <v>2826</v>
      </c>
      <c r="J425" s="181">
        <v>41428</v>
      </c>
      <c r="K425" s="181">
        <v>41428</v>
      </c>
      <c r="L425" s="327">
        <f t="shared" ca="1" si="4"/>
        <v>3</v>
      </c>
      <c r="M425" s="116" t="s">
        <v>3098</v>
      </c>
      <c r="N425" s="116" t="s">
        <v>2337</v>
      </c>
      <c r="O425" s="305"/>
    </row>
    <row r="426" spans="1:15" ht="144" customHeight="1">
      <c r="A426" s="268" t="s">
        <v>3347</v>
      </c>
      <c r="B426" s="309"/>
      <c r="C426" s="341" t="s">
        <v>2645</v>
      </c>
      <c r="D426" s="488" t="s">
        <v>3750</v>
      </c>
      <c r="E426" s="150" t="s">
        <v>3088</v>
      </c>
      <c r="F426" s="116"/>
      <c r="G426" s="181">
        <v>41425</v>
      </c>
      <c r="H426" s="181">
        <v>41424</v>
      </c>
      <c r="I426" s="151" t="s">
        <v>2827</v>
      </c>
      <c r="J426" s="181">
        <v>41425</v>
      </c>
      <c r="K426" s="181">
        <v>41425</v>
      </c>
      <c r="L426" s="327">
        <f t="shared" ca="1" si="4"/>
        <v>2</v>
      </c>
      <c r="M426" s="125" t="s">
        <v>3089</v>
      </c>
      <c r="N426" s="116" t="s">
        <v>2337</v>
      </c>
      <c r="O426" s="305"/>
    </row>
    <row r="427" spans="1:15" ht="144" customHeight="1">
      <c r="A427" s="268" t="s">
        <v>3347</v>
      </c>
      <c r="B427" s="309"/>
      <c r="C427" s="116" t="s">
        <v>2396</v>
      </c>
      <c r="D427" s="179" t="s">
        <v>1704</v>
      </c>
      <c r="E427" s="207" t="s">
        <v>3093</v>
      </c>
      <c r="F427" s="116"/>
      <c r="G427" s="181">
        <v>41425</v>
      </c>
      <c r="H427" s="181">
        <v>41425</v>
      </c>
      <c r="I427" s="151" t="s">
        <v>2826</v>
      </c>
      <c r="J427" s="350" t="s">
        <v>3109</v>
      </c>
      <c r="K427" s="181">
        <v>41431</v>
      </c>
      <c r="L427" s="327">
        <f t="shared" ca="1" si="4"/>
        <v>5</v>
      </c>
      <c r="M427" s="116" t="s">
        <v>3110</v>
      </c>
      <c r="N427" s="116" t="s">
        <v>2337</v>
      </c>
      <c r="O427" s="305"/>
    </row>
    <row r="428" spans="1:15" ht="144" customHeight="1">
      <c r="A428" s="268" t="s">
        <v>3347</v>
      </c>
      <c r="B428" s="309"/>
      <c r="C428" s="487" t="s">
        <v>3671</v>
      </c>
      <c r="D428" s="488" t="s">
        <v>3750</v>
      </c>
      <c r="E428" s="150" t="s">
        <v>3096</v>
      </c>
      <c r="F428" s="116"/>
      <c r="G428" s="181">
        <v>41428</v>
      </c>
      <c r="H428" s="188">
        <v>41428</v>
      </c>
      <c r="I428" s="188" t="s">
        <v>2827</v>
      </c>
      <c r="J428" s="128">
        <v>41429</v>
      </c>
      <c r="K428" s="181">
        <v>41428</v>
      </c>
      <c r="L428" s="327">
        <f t="shared" ca="1" si="4"/>
        <v>1</v>
      </c>
      <c r="M428" s="125" t="s">
        <v>3097</v>
      </c>
      <c r="N428" s="116" t="s">
        <v>2347</v>
      </c>
      <c r="O428" s="305"/>
    </row>
    <row r="429" spans="1:15" ht="144" customHeight="1">
      <c r="A429" s="268" t="s">
        <v>3347</v>
      </c>
      <c r="B429" s="309"/>
      <c r="C429" s="346" t="s">
        <v>1063</v>
      </c>
      <c r="D429" s="188" t="s">
        <v>1046</v>
      </c>
      <c r="E429" s="150" t="s">
        <v>3099</v>
      </c>
      <c r="F429" s="116"/>
      <c r="G429" s="181">
        <v>41428</v>
      </c>
      <c r="H429" s="188">
        <v>41429</v>
      </c>
      <c r="I429" s="188" t="s">
        <v>2827</v>
      </c>
      <c r="J429" s="128">
        <v>41429</v>
      </c>
      <c r="K429" s="181">
        <v>41430</v>
      </c>
      <c r="L429" s="327">
        <f t="shared" ca="1" si="4"/>
        <v>2</v>
      </c>
      <c r="M429" s="125" t="s">
        <v>3100</v>
      </c>
      <c r="N429" s="116" t="s">
        <v>2337</v>
      </c>
      <c r="O429" s="305"/>
    </row>
    <row r="430" spans="1:15" ht="144" customHeight="1">
      <c r="A430" s="268" t="s">
        <v>3347</v>
      </c>
      <c r="B430" s="309"/>
      <c r="C430" s="346" t="s">
        <v>1063</v>
      </c>
      <c r="D430" s="188" t="s">
        <v>1046</v>
      </c>
      <c r="E430" s="150" t="s">
        <v>3117</v>
      </c>
      <c r="F430" s="116"/>
      <c r="G430" s="181">
        <v>41430</v>
      </c>
      <c r="H430" s="188">
        <v>41430</v>
      </c>
      <c r="I430" s="188" t="s">
        <v>2827</v>
      </c>
      <c r="J430" s="128">
        <v>41430</v>
      </c>
      <c r="K430" s="181">
        <v>41430</v>
      </c>
      <c r="L430" s="327">
        <f t="shared" ca="1" si="4"/>
        <v>1</v>
      </c>
      <c r="M430" s="125" t="s">
        <v>3118</v>
      </c>
      <c r="N430" s="116"/>
      <c r="O430" s="305"/>
    </row>
    <row r="431" spans="1:15" ht="144" customHeight="1">
      <c r="A431" s="268" t="s">
        <v>3347</v>
      </c>
      <c r="B431" s="309"/>
      <c r="C431" s="346" t="s">
        <v>3102</v>
      </c>
      <c r="D431" s="488" t="s">
        <v>3750</v>
      </c>
      <c r="E431" s="129" t="s">
        <v>3101</v>
      </c>
      <c r="F431" s="116"/>
      <c r="G431" s="181">
        <v>41429</v>
      </c>
      <c r="H431" s="188">
        <v>41429</v>
      </c>
      <c r="I431" s="188" t="s">
        <v>2827</v>
      </c>
      <c r="J431" s="128">
        <v>41429</v>
      </c>
      <c r="K431" s="181">
        <v>41429</v>
      </c>
      <c r="L431" s="327">
        <f t="shared" ca="1" si="4"/>
        <v>1</v>
      </c>
      <c r="M431" s="125" t="s">
        <v>3103</v>
      </c>
      <c r="N431" s="116" t="s">
        <v>2336</v>
      </c>
      <c r="O431" s="305"/>
    </row>
    <row r="432" spans="1:15" ht="144" customHeight="1">
      <c r="A432" s="268" t="s">
        <v>3347</v>
      </c>
      <c r="B432" s="309"/>
      <c r="C432" s="116" t="s">
        <v>1611</v>
      </c>
      <c r="D432" s="179" t="s">
        <v>1704</v>
      </c>
      <c r="E432" s="116" t="s">
        <v>3104</v>
      </c>
      <c r="F432" s="116"/>
      <c r="G432" s="181">
        <v>41431</v>
      </c>
      <c r="H432" s="181">
        <v>41431</v>
      </c>
      <c r="I432" s="151" t="s">
        <v>2827</v>
      </c>
      <c r="J432" s="181">
        <v>41431</v>
      </c>
      <c r="K432" s="181">
        <v>41435</v>
      </c>
      <c r="L432" s="327">
        <f t="shared" ca="1" si="4"/>
        <v>3</v>
      </c>
      <c r="M432" s="116" t="s">
        <v>3112</v>
      </c>
      <c r="N432" s="116" t="s">
        <v>2337</v>
      </c>
      <c r="O432" s="305"/>
    </row>
    <row r="433" spans="1:15" ht="13.5" customHeight="1">
      <c r="A433" s="268" t="s">
        <v>3347</v>
      </c>
      <c r="B433" s="309"/>
      <c r="C433" s="346" t="s">
        <v>3102</v>
      </c>
      <c r="D433" s="488" t="s">
        <v>3750</v>
      </c>
      <c r="E433" s="129" t="s">
        <v>3111</v>
      </c>
      <c r="F433" s="116"/>
      <c r="G433" s="181">
        <v>41431</v>
      </c>
      <c r="H433" s="188">
        <v>41431</v>
      </c>
      <c r="I433" s="188" t="s">
        <v>2827</v>
      </c>
      <c r="J433" s="128">
        <v>41431</v>
      </c>
      <c r="K433" s="181">
        <v>41444</v>
      </c>
      <c r="L433" s="327">
        <f t="shared" ca="1" si="4"/>
        <v>10</v>
      </c>
      <c r="M433" s="125" t="s">
        <v>3163</v>
      </c>
      <c r="N433" s="116" t="s">
        <v>2336</v>
      </c>
      <c r="O433" s="305"/>
    </row>
    <row r="434" spans="1:15" ht="144" customHeight="1">
      <c r="A434" s="268" t="s">
        <v>3347</v>
      </c>
      <c r="B434" s="309"/>
      <c r="C434" s="179" t="s">
        <v>909</v>
      </c>
      <c r="D434" s="116" t="s">
        <v>119</v>
      </c>
      <c r="E434" s="146" t="s">
        <v>3113</v>
      </c>
      <c r="F434" s="116"/>
      <c r="G434" s="181">
        <v>41438</v>
      </c>
      <c r="H434" s="181">
        <v>41438</v>
      </c>
      <c r="I434" s="151">
        <v>1</v>
      </c>
      <c r="J434" s="181">
        <v>41438</v>
      </c>
      <c r="K434" s="181">
        <v>41438</v>
      </c>
      <c r="L434" s="327">
        <f t="shared" ca="1" si="4"/>
        <v>1</v>
      </c>
      <c r="M434" s="131" t="s">
        <v>3114</v>
      </c>
      <c r="N434" s="131" t="s">
        <v>2337</v>
      </c>
      <c r="O434" s="305"/>
    </row>
    <row r="435" spans="1:15" ht="144" customHeight="1">
      <c r="A435" s="268" t="s">
        <v>3347</v>
      </c>
      <c r="B435" s="309"/>
      <c r="C435" s="346" t="s">
        <v>1063</v>
      </c>
      <c r="D435" s="188" t="s">
        <v>1046</v>
      </c>
      <c r="E435" s="150" t="s">
        <v>3115</v>
      </c>
      <c r="F435" s="116"/>
      <c r="G435" s="181">
        <v>41438</v>
      </c>
      <c r="H435" s="188">
        <v>41438</v>
      </c>
      <c r="I435" s="188" t="s">
        <v>2827</v>
      </c>
      <c r="J435" s="128">
        <v>41438</v>
      </c>
      <c r="K435" s="181">
        <v>41438</v>
      </c>
      <c r="L435" s="327">
        <f t="shared" ca="1" si="4"/>
        <v>1</v>
      </c>
      <c r="M435" s="125" t="s">
        <v>3116</v>
      </c>
      <c r="N435" s="116"/>
      <c r="O435" s="305"/>
    </row>
    <row r="436" spans="1:15" ht="144" customHeight="1">
      <c r="A436" s="268" t="s">
        <v>3347</v>
      </c>
      <c r="B436" s="309"/>
      <c r="C436" s="346" t="s">
        <v>3119</v>
      </c>
      <c r="D436" s="188" t="s">
        <v>1046</v>
      </c>
      <c r="E436" s="150" t="s">
        <v>3228</v>
      </c>
      <c r="F436" s="116"/>
      <c r="G436" s="181">
        <v>41439</v>
      </c>
      <c r="H436" s="188">
        <v>41439</v>
      </c>
      <c r="I436" s="188" t="s">
        <v>2827</v>
      </c>
      <c r="J436" s="128">
        <v>41439</v>
      </c>
      <c r="K436" s="181">
        <v>41439</v>
      </c>
      <c r="L436" s="327">
        <f t="shared" ca="1" si="4"/>
        <v>1</v>
      </c>
      <c r="M436" s="125" t="s">
        <v>3120</v>
      </c>
      <c r="N436" s="116"/>
      <c r="O436" s="305"/>
    </row>
    <row r="437" spans="1:15" s="354" customFormat="1" ht="198" customHeight="1">
      <c r="A437" s="268" t="s">
        <v>3347</v>
      </c>
      <c r="B437" s="341"/>
      <c r="C437" s="341" t="s">
        <v>3174</v>
      </c>
      <c r="D437" s="342" t="s">
        <v>1046</v>
      </c>
      <c r="E437" s="251" t="s">
        <v>3173</v>
      </c>
      <c r="F437" s="262"/>
      <c r="G437" s="523">
        <v>41439</v>
      </c>
      <c r="H437" s="531">
        <v>41439</v>
      </c>
      <c r="I437" s="342" t="s">
        <v>2827</v>
      </c>
      <c r="J437" s="523">
        <v>41439</v>
      </c>
      <c r="K437" s="523">
        <v>41445</v>
      </c>
      <c r="L437" s="524">
        <f t="shared" ca="1" si="4"/>
        <v>5</v>
      </c>
      <c r="M437" s="179" t="s">
        <v>3175</v>
      </c>
      <c r="N437" s="341" t="s">
        <v>2337</v>
      </c>
      <c r="O437" s="336"/>
    </row>
    <row r="438" spans="1:15" s="354" customFormat="1" ht="198" customHeight="1">
      <c r="A438" s="268" t="s">
        <v>3347</v>
      </c>
      <c r="B438" s="341"/>
      <c r="C438" s="346" t="s">
        <v>3102</v>
      </c>
      <c r="D438" s="488" t="s">
        <v>3750</v>
      </c>
      <c r="E438" s="150" t="s">
        <v>3157</v>
      </c>
      <c r="F438" s="262"/>
      <c r="G438" s="181">
        <v>41439</v>
      </c>
      <c r="H438" s="188">
        <v>41442</v>
      </c>
      <c r="I438" s="188" t="s">
        <v>2826</v>
      </c>
      <c r="J438" s="128">
        <v>41443</v>
      </c>
      <c r="K438" s="181">
        <v>41443</v>
      </c>
      <c r="L438" s="524">
        <f t="shared" ca="1" si="4"/>
        <v>2</v>
      </c>
      <c r="M438" s="125" t="s">
        <v>3158</v>
      </c>
      <c r="N438" s="116"/>
      <c r="O438" s="336"/>
    </row>
    <row r="439" spans="1:15" s="354" customFormat="1" ht="198" customHeight="1">
      <c r="A439" s="268" t="s">
        <v>3347</v>
      </c>
      <c r="B439" s="341"/>
      <c r="C439" s="188" t="s">
        <v>846</v>
      </c>
      <c r="D439" s="488" t="s">
        <v>3750</v>
      </c>
      <c r="E439" s="150" t="s">
        <v>3164</v>
      </c>
      <c r="F439" s="262"/>
      <c r="G439" s="189">
        <v>41439</v>
      </c>
      <c r="H439" s="188">
        <v>41439</v>
      </c>
      <c r="I439" s="151" t="s">
        <v>2821</v>
      </c>
      <c r="J439" s="181">
        <v>41452</v>
      </c>
      <c r="K439" s="181">
        <v>41452</v>
      </c>
      <c r="L439" s="524">
        <f t="shared" ca="1" si="4"/>
        <v>10</v>
      </c>
      <c r="M439" s="487" t="s">
        <v>3227</v>
      </c>
      <c r="N439" s="487" t="s">
        <v>3123</v>
      </c>
      <c r="O439" s="336"/>
    </row>
    <row r="440" spans="1:15" s="354" customFormat="1" ht="188.25" customHeight="1">
      <c r="A440" s="268" t="s">
        <v>3347</v>
      </c>
      <c r="B440" s="341"/>
      <c r="C440" s="344" t="s">
        <v>1695</v>
      </c>
      <c r="D440" s="488" t="s">
        <v>3750</v>
      </c>
      <c r="E440" s="185" t="s">
        <v>3165</v>
      </c>
      <c r="F440" s="185"/>
      <c r="G440" s="523">
        <v>41442</v>
      </c>
      <c r="H440" s="531">
        <v>41442</v>
      </c>
      <c r="I440" s="342" t="s">
        <v>2827</v>
      </c>
      <c r="J440" s="535">
        <v>41471</v>
      </c>
      <c r="K440" s="356">
        <v>41487</v>
      </c>
      <c r="L440" s="524">
        <f t="shared" ca="1" si="4"/>
        <v>34</v>
      </c>
      <c r="M440" s="239" t="s">
        <v>3352</v>
      </c>
      <c r="N440" s="341" t="s">
        <v>2347</v>
      </c>
      <c r="O440" s="342"/>
    </row>
    <row r="441" spans="1:15" s="354" customFormat="1" ht="90">
      <c r="A441" s="336" t="s">
        <v>3347</v>
      </c>
      <c r="B441" s="341"/>
      <c r="C441" s="345" t="s">
        <v>1063</v>
      </c>
      <c r="D441" s="342" t="s">
        <v>1046</v>
      </c>
      <c r="E441" s="185" t="s">
        <v>3167</v>
      </c>
      <c r="F441" s="185"/>
      <c r="G441" s="523">
        <v>41443</v>
      </c>
      <c r="H441" s="531">
        <v>41443</v>
      </c>
      <c r="I441" s="342" t="s">
        <v>2827</v>
      </c>
      <c r="J441" s="523">
        <v>41443</v>
      </c>
      <c r="K441" s="523">
        <v>41443</v>
      </c>
      <c r="L441" s="524">
        <f t="shared" ca="1" si="4"/>
        <v>1</v>
      </c>
      <c r="M441" s="179" t="s">
        <v>3168</v>
      </c>
      <c r="N441" s="341" t="s">
        <v>2337</v>
      </c>
      <c r="O441" s="342"/>
    </row>
    <row r="442" spans="1:15" s="354" customFormat="1" ht="72" customHeight="1">
      <c r="A442" s="336" t="s">
        <v>3347</v>
      </c>
      <c r="B442" s="341"/>
      <c r="C442" s="346" t="s">
        <v>2396</v>
      </c>
      <c r="D442" s="188" t="s">
        <v>66</v>
      </c>
      <c r="E442" s="150" t="s">
        <v>3171</v>
      </c>
      <c r="F442" s="185"/>
      <c r="G442" s="181">
        <v>41444</v>
      </c>
      <c r="H442" s="181">
        <v>41444</v>
      </c>
      <c r="I442" s="188" t="s">
        <v>2827</v>
      </c>
      <c r="J442" s="128">
        <v>41444</v>
      </c>
      <c r="K442" s="181">
        <v>41444</v>
      </c>
      <c r="L442" s="524">
        <f t="shared" ca="1" si="4"/>
        <v>1</v>
      </c>
      <c r="M442" s="125" t="s">
        <v>3172</v>
      </c>
      <c r="N442" s="116" t="s">
        <v>2337</v>
      </c>
      <c r="O442" s="342"/>
    </row>
    <row r="443" spans="1:15" s="354" customFormat="1" ht="165">
      <c r="A443" s="336" t="s">
        <v>3347</v>
      </c>
      <c r="B443" s="341"/>
      <c r="C443" s="344" t="s">
        <v>1063</v>
      </c>
      <c r="D443" s="342" t="s">
        <v>1046</v>
      </c>
      <c r="E443" s="247" t="s">
        <v>3169</v>
      </c>
      <c r="F443" s="247"/>
      <c r="G443" s="523">
        <v>41444</v>
      </c>
      <c r="H443" s="531">
        <v>41444</v>
      </c>
      <c r="I443" s="342" t="s">
        <v>2827</v>
      </c>
      <c r="J443" s="523">
        <v>41444</v>
      </c>
      <c r="K443" s="523">
        <v>41444</v>
      </c>
      <c r="L443" s="524">
        <f t="shared" ca="1" si="4"/>
        <v>1</v>
      </c>
      <c r="M443" s="179" t="s">
        <v>3170</v>
      </c>
      <c r="N443" s="116" t="s">
        <v>2337</v>
      </c>
      <c r="O443" s="336"/>
    </row>
    <row r="444" spans="1:15" ht="105">
      <c r="A444" s="336" t="s">
        <v>3347</v>
      </c>
      <c r="B444" s="341"/>
      <c r="C444" s="344" t="s">
        <v>1063</v>
      </c>
      <c r="D444" s="342" t="s">
        <v>1046</v>
      </c>
      <c r="E444" s="179" t="s">
        <v>3178</v>
      </c>
      <c r="F444" s="179"/>
      <c r="G444" s="523">
        <v>41445</v>
      </c>
      <c r="H444" s="531">
        <v>41445</v>
      </c>
      <c r="I444" s="342" t="s">
        <v>2827</v>
      </c>
      <c r="J444" s="523">
        <v>41446</v>
      </c>
      <c r="K444" s="523">
        <v>41446</v>
      </c>
      <c r="L444" s="524">
        <f t="shared" ca="1" si="4"/>
        <v>2</v>
      </c>
      <c r="M444" s="239" t="s">
        <v>3226</v>
      </c>
      <c r="N444" s="179" t="s">
        <v>2337</v>
      </c>
      <c r="O444" s="488"/>
    </row>
    <row r="445" spans="1:15" s="354" customFormat="1" ht="189" customHeight="1">
      <c r="A445" s="336" t="s">
        <v>3347</v>
      </c>
      <c r="B445" s="341"/>
      <c r="C445" s="344" t="s">
        <v>1063</v>
      </c>
      <c r="D445" s="342" t="s">
        <v>1046</v>
      </c>
      <c r="E445" s="179" t="s">
        <v>3210</v>
      </c>
      <c r="F445" s="179"/>
      <c r="G445" s="523">
        <v>41450</v>
      </c>
      <c r="H445" s="531">
        <v>41450</v>
      </c>
      <c r="I445" s="342" t="s">
        <v>3211</v>
      </c>
      <c r="J445" s="523">
        <v>41450</v>
      </c>
      <c r="K445" s="523">
        <v>41450</v>
      </c>
      <c r="L445" s="524">
        <f t="shared" ca="1" si="4"/>
        <v>1</v>
      </c>
      <c r="M445" s="239" t="s">
        <v>3353</v>
      </c>
      <c r="N445" s="336" t="s">
        <v>2337</v>
      </c>
      <c r="O445" s="336"/>
    </row>
    <row r="446" spans="1:15" s="354" customFormat="1" ht="186.75" customHeight="1">
      <c r="A446" s="336" t="s">
        <v>3347</v>
      </c>
      <c r="B446" s="341"/>
      <c r="C446" s="344" t="s">
        <v>1063</v>
      </c>
      <c r="D446" s="342" t="s">
        <v>1046</v>
      </c>
      <c r="E446" s="179" t="s">
        <v>3219</v>
      </c>
      <c r="F446" s="179"/>
      <c r="G446" s="523">
        <v>41450</v>
      </c>
      <c r="H446" s="531">
        <v>41450</v>
      </c>
      <c r="I446" s="342" t="s">
        <v>2826</v>
      </c>
      <c r="J446" s="523">
        <v>41451</v>
      </c>
      <c r="K446" s="523">
        <v>41451</v>
      </c>
      <c r="L446" s="524">
        <f t="shared" ca="1" si="4"/>
        <v>2</v>
      </c>
      <c r="M446" s="125" t="s">
        <v>3286</v>
      </c>
      <c r="N446" s="336"/>
      <c r="O446" s="336"/>
    </row>
    <row r="447" spans="1:15" s="354" customFormat="1" ht="45">
      <c r="A447" s="336" t="s">
        <v>3347</v>
      </c>
      <c r="B447" s="341"/>
      <c r="C447" s="346" t="s">
        <v>1826</v>
      </c>
      <c r="D447" s="488" t="s">
        <v>3750</v>
      </c>
      <c r="E447" s="146" t="s">
        <v>3229</v>
      </c>
      <c r="F447" s="179"/>
      <c r="G447" s="181">
        <v>41451</v>
      </c>
      <c r="H447" s="188">
        <v>41451</v>
      </c>
      <c r="I447" s="188" t="s">
        <v>2827</v>
      </c>
      <c r="J447" s="128">
        <v>41451</v>
      </c>
      <c r="K447" s="181">
        <v>41451</v>
      </c>
      <c r="L447" s="524">
        <f t="shared" ca="1" si="4"/>
        <v>1</v>
      </c>
      <c r="M447" s="125" t="s">
        <v>3230</v>
      </c>
      <c r="N447" s="116"/>
      <c r="O447" s="336"/>
    </row>
    <row r="448" spans="1:15" s="354" customFormat="1" ht="63">
      <c r="A448" s="336" t="s">
        <v>3347</v>
      </c>
      <c r="B448" s="341"/>
      <c r="C448" s="346" t="s">
        <v>310</v>
      </c>
      <c r="D448" s="488" t="s">
        <v>3750</v>
      </c>
      <c r="E448" s="355" t="s">
        <v>3231</v>
      </c>
      <c r="F448" s="179"/>
      <c r="G448" s="181">
        <v>41452</v>
      </c>
      <c r="H448" s="188">
        <v>41452</v>
      </c>
      <c r="I448" s="188" t="s">
        <v>2827</v>
      </c>
      <c r="J448" s="128">
        <v>41452</v>
      </c>
      <c r="K448" s="181">
        <v>41451</v>
      </c>
      <c r="L448" s="524">
        <f t="shared" ca="1" si="4"/>
        <v>-2</v>
      </c>
      <c r="M448" s="125" t="s">
        <v>3232</v>
      </c>
      <c r="N448" s="116"/>
      <c r="O448" s="336"/>
    </row>
    <row r="449" spans="1:15" s="354" customFormat="1" ht="138.75" customHeight="1">
      <c r="A449" s="336" t="s">
        <v>3347</v>
      </c>
      <c r="B449" s="341"/>
      <c r="C449" s="346" t="s">
        <v>846</v>
      </c>
      <c r="D449" s="179" t="s">
        <v>1704</v>
      </c>
      <c r="E449" s="146" t="s">
        <v>3233</v>
      </c>
      <c r="F449" s="179"/>
      <c r="G449" s="181">
        <v>41452</v>
      </c>
      <c r="H449" s="188">
        <v>41452</v>
      </c>
      <c r="I449" s="188" t="s">
        <v>2827</v>
      </c>
      <c r="J449" s="128">
        <v>41452</v>
      </c>
      <c r="K449" s="181">
        <v>41452</v>
      </c>
      <c r="L449" s="524">
        <f t="shared" ca="1" si="4"/>
        <v>1</v>
      </c>
      <c r="M449" s="125" t="s">
        <v>3235</v>
      </c>
      <c r="N449" s="116"/>
      <c r="O449" s="336"/>
    </row>
    <row r="450" spans="1:15" s="354" customFormat="1" ht="253.5" customHeight="1">
      <c r="A450" s="336" t="s">
        <v>3347</v>
      </c>
      <c r="B450" s="341"/>
      <c r="C450" s="180" t="s">
        <v>2286</v>
      </c>
      <c r="D450" s="342" t="s">
        <v>1046</v>
      </c>
      <c r="E450" s="179" t="s">
        <v>3234</v>
      </c>
      <c r="F450" s="179"/>
      <c r="G450" s="523">
        <v>41452</v>
      </c>
      <c r="H450" s="531">
        <v>41452</v>
      </c>
      <c r="I450" s="342" t="s">
        <v>2826</v>
      </c>
      <c r="J450" s="523">
        <v>41451</v>
      </c>
      <c r="K450" s="356">
        <v>41481</v>
      </c>
      <c r="L450" s="688">
        <f t="shared" ca="1" si="4"/>
        <v>22</v>
      </c>
      <c r="M450" s="116" t="s">
        <v>3300</v>
      </c>
      <c r="N450" s="116" t="s">
        <v>2336</v>
      </c>
      <c r="O450" s="336"/>
    </row>
    <row r="451" spans="1:15" s="354" customFormat="1" ht="122.25" customHeight="1">
      <c r="A451" s="336" t="s">
        <v>3347</v>
      </c>
      <c r="B451" s="341"/>
      <c r="C451" s="179" t="s">
        <v>310</v>
      </c>
      <c r="D451" s="342" t="s">
        <v>1046</v>
      </c>
      <c r="E451" s="179" t="s">
        <v>3241</v>
      </c>
      <c r="F451" s="179"/>
      <c r="G451" s="523">
        <v>41453</v>
      </c>
      <c r="H451" s="531">
        <v>41456</v>
      </c>
      <c r="I451" s="342" t="s">
        <v>2821</v>
      </c>
      <c r="J451" s="536" t="s">
        <v>3248</v>
      </c>
      <c r="K451" s="356">
        <v>41464</v>
      </c>
      <c r="L451" s="688">
        <f t="shared" ca="1" si="4"/>
        <v>7</v>
      </c>
      <c r="M451" s="179" t="s">
        <v>3249</v>
      </c>
      <c r="N451" s="341"/>
      <c r="O451" s="336"/>
    </row>
    <row r="452" spans="1:15" s="354" customFormat="1" ht="122.25" customHeight="1">
      <c r="A452" s="336" t="s">
        <v>3347</v>
      </c>
      <c r="B452" s="341"/>
      <c r="C452" s="346" t="s">
        <v>310</v>
      </c>
      <c r="D452" s="188" t="s">
        <v>1046</v>
      </c>
      <c r="E452" s="150" t="s">
        <v>3238</v>
      </c>
      <c r="F452" s="179"/>
      <c r="G452" s="181">
        <v>41456</v>
      </c>
      <c r="H452" s="188">
        <v>41456</v>
      </c>
      <c r="I452" s="188" t="s">
        <v>2826</v>
      </c>
      <c r="J452" s="128" t="s">
        <v>3239</v>
      </c>
      <c r="K452" s="181">
        <v>41458</v>
      </c>
      <c r="L452" s="688">
        <f t="shared" ca="1" si="4"/>
        <v>3</v>
      </c>
      <c r="M452" s="125" t="s">
        <v>3240</v>
      </c>
      <c r="N452" s="116" t="s">
        <v>2336</v>
      </c>
      <c r="O452" s="336"/>
    </row>
    <row r="453" spans="1:15" s="354" customFormat="1" ht="122.25" customHeight="1">
      <c r="A453" s="336" t="s">
        <v>3347</v>
      </c>
      <c r="B453" s="341"/>
      <c r="C453" s="179" t="s">
        <v>909</v>
      </c>
      <c r="D453" s="179" t="s">
        <v>1591</v>
      </c>
      <c r="E453" s="150" t="s">
        <v>3246</v>
      </c>
      <c r="F453" s="179"/>
      <c r="G453" s="181">
        <v>41457</v>
      </c>
      <c r="H453" s="188">
        <v>41457</v>
      </c>
      <c r="I453" s="188" t="s">
        <v>2827</v>
      </c>
      <c r="J453" s="128">
        <v>41456</v>
      </c>
      <c r="K453" s="181">
        <v>41456</v>
      </c>
      <c r="L453" s="688">
        <f t="shared" ca="1" si="4"/>
        <v>-2</v>
      </c>
      <c r="M453" s="125" t="s">
        <v>3247</v>
      </c>
      <c r="N453" s="116"/>
      <c r="O453" s="336"/>
    </row>
    <row r="454" spans="1:15" s="516" customFormat="1" ht="255">
      <c r="A454" s="263" t="s">
        <v>3347</v>
      </c>
      <c r="B454" s="179"/>
      <c r="C454" s="179" t="s">
        <v>1611</v>
      </c>
      <c r="D454" s="180" t="s">
        <v>1507</v>
      </c>
      <c r="E454" s="179" t="s">
        <v>3242</v>
      </c>
      <c r="F454" s="179"/>
      <c r="G454" s="214">
        <v>41458</v>
      </c>
      <c r="H454" s="514">
        <v>41463</v>
      </c>
      <c r="I454" s="179" t="s">
        <v>3243</v>
      </c>
      <c r="J454" s="214">
        <v>41458</v>
      </c>
      <c r="K454" s="181">
        <v>41463</v>
      </c>
      <c r="L454" s="689">
        <f t="shared" ca="1" si="4"/>
        <v>1</v>
      </c>
      <c r="M454" s="116" t="s">
        <v>3287</v>
      </c>
      <c r="N454" s="179"/>
      <c r="O454" s="263"/>
    </row>
    <row r="455" spans="1:15" s="354" customFormat="1" ht="226.5" customHeight="1">
      <c r="A455" s="336" t="s">
        <v>3347</v>
      </c>
      <c r="B455" s="341"/>
      <c r="C455" s="346" t="s">
        <v>3251</v>
      </c>
      <c r="D455" s="188" t="s">
        <v>1046</v>
      </c>
      <c r="E455" s="150" t="s">
        <v>3250</v>
      </c>
      <c r="F455" s="179"/>
      <c r="G455" s="181">
        <v>41463</v>
      </c>
      <c r="H455" s="188">
        <v>41463</v>
      </c>
      <c r="I455" s="188" t="s">
        <v>2826</v>
      </c>
      <c r="J455" s="128" t="s">
        <v>3252</v>
      </c>
      <c r="K455" s="181">
        <v>41464</v>
      </c>
      <c r="L455" s="688">
        <f t="shared" ca="1" si="4"/>
        <v>2</v>
      </c>
      <c r="M455" s="125" t="s">
        <v>3253</v>
      </c>
      <c r="N455" s="116"/>
      <c r="O455" s="336"/>
    </row>
    <row r="456" spans="1:15" s="354" customFormat="1" ht="226.5" customHeight="1">
      <c r="A456" s="336" t="s">
        <v>3347</v>
      </c>
      <c r="B456" s="341"/>
      <c r="C456" s="116" t="s">
        <v>1611</v>
      </c>
      <c r="D456" s="179" t="s">
        <v>1704</v>
      </c>
      <c r="E456" s="116" t="s">
        <v>3288</v>
      </c>
      <c r="F456" s="179"/>
      <c r="G456" s="181">
        <v>41466</v>
      </c>
      <c r="H456" s="181">
        <v>41467</v>
      </c>
      <c r="I456" s="151" t="s">
        <v>2826</v>
      </c>
      <c r="J456" s="181">
        <v>41470</v>
      </c>
      <c r="K456" s="181">
        <v>41470</v>
      </c>
      <c r="L456" s="688">
        <f t="shared" ca="1" si="4"/>
        <v>2</v>
      </c>
      <c r="M456" s="116" t="s">
        <v>3289</v>
      </c>
      <c r="N456" s="116" t="s">
        <v>2337</v>
      </c>
      <c r="O456" s="336"/>
    </row>
    <row r="457" spans="1:15" s="354" customFormat="1" ht="226.5" customHeight="1">
      <c r="A457" s="336" t="s">
        <v>3347</v>
      </c>
      <c r="B457" s="341"/>
      <c r="C457" s="116" t="s">
        <v>1063</v>
      </c>
      <c r="D457" s="179" t="s">
        <v>1704</v>
      </c>
      <c r="E457" s="116" t="s">
        <v>3290</v>
      </c>
      <c r="F457" s="179"/>
      <c r="G457" s="181">
        <v>41470</v>
      </c>
      <c r="H457" s="181">
        <v>41470</v>
      </c>
      <c r="I457" s="151" t="s">
        <v>2827</v>
      </c>
      <c r="J457" s="181">
        <v>41470</v>
      </c>
      <c r="K457" s="181">
        <v>41471</v>
      </c>
      <c r="L457" s="688">
        <f t="shared" ca="1" si="4"/>
        <v>2</v>
      </c>
      <c r="M457" s="116" t="s">
        <v>3291</v>
      </c>
      <c r="N457" s="116"/>
      <c r="O457" s="336"/>
    </row>
    <row r="458" spans="1:15" s="354" customFormat="1" ht="226.5" customHeight="1">
      <c r="A458" s="336" t="s">
        <v>3347</v>
      </c>
      <c r="B458" s="341"/>
      <c r="C458" s="180" t="s">
        <v>1063</v>
      </c>
      <c r="D458" s="116" t="s">
        <v>1046</v>
      </c>
      <c r="E458" s="116" t="s">
        <v>3262</v>
      </c>
      <c r="F458" s="179"/>
      <c r="G458" s="181">
        <v>41471</v>
      </c>
      <c r="H458" s="181">
        <v>41471</v>
      </c>
      <c r="I458" s="151" t="s">
        <v>2826</v>
      </c>
      <c r="J458" s="181">
        <v>41471</v>
      </c>
      <c r="K458" s="181">
        <v>41473</v>
      </c>
      <c r="L458" s="688">
        <f t="shared" ca="1" si="4"/>
        <v>3</v>
      </c>
      <c r="M458" s="125" t="s">
        <v>3263</v>
      </c>
      <c r="N458" s="116"/>
      <c r="O458" s="336"/>
    </row>
    <row r="459" spans="1:15" s="354" customFormat="1" ht="226.5" customHeight="1">
      <c r="A459" s="336" t="s">
        <v>3347</v>
      </c>
      <c r="B459" s="341"/>
      <c r="C459" s="180" t="s">
        <v>1063</v>
      </c>
      <c r="D459" s="116" t="s">
        <v>1046</v>
      </c>
      <c r="E459" s="116" t="s">
        <v>3264</v>
      </c>
      <c r="F459" s="179"/>
      <c r="G459" s="181">
        <v>41471</v>
      </c>
      <c r="H459" s="181">
        <v>41471</v>
      </c>
      <c r="I459" s="151" t="s">
        <v>2826</v>
      </c>
      <c r="J459" s="181">
        <v>41472</v>
      </c>
      <c r="K459" s="181">
        <v>41472</v>
      </c>
      <c r="L459" s="688">
        <f t="shared" ca="1" si="4"/>
        <v>2</v>
      </c>
      <c r="M459" s="116" t="s">
        <v>3265</v>
      </c>
      <c r="N459" s="116"/>
      <c r="O459" s="336"/>
    </row>
    <row r="460" spans="1:15" s="354" customFormat="1" ht="226.5" customHeight="1">
      <c r="A460" s="336" t="s">
        <v>3347</v>
      </c>
      <c r="B460" s="341"/>
      <c r="C460" s="179" t="s">
        <v>1695</v>
      </c>
      <c r="D460" s="116" t="s">
        <v>1046</v>
      </c>
      <c r="E460" s="116" t="s">
        <v>3273</v>
      </c>
      <c r="F460" s="179"/>
      <c r="G460" s="181">
        <v>41477</v>
      </c>
      <c r="H460" s="181">
        <v>41477</v>
      </c>
      <c r="I460" s="151" t="s">
        <v>2906</v>
      </c>
      <c r="J460" s="181">
        <v>41478</v>
      </c>
      <c r="K460" s="181">
        <v>41478</v>
      </c>
      <c r="L460" s="688">
        <f t="shared" ca="1" si="4"/>
        <v>2</v>
      </c>
      <c r="M460" s="116" t="s">
        <v>3274</v>
      </c>
      <c r="N460" s="116" t="s">
        <v>3046</v>
      </c>
      <c r="O460" s="336"/>
    </row>
    <row r="461" spans="1:15" s="354" customFormat="1" ht="226.5" customHeight="1">
      <c r="A461" s="336" t="s">
        <v>3347</v>
      </c>
      <c r="B461" s="341"/>
      <c r="C461" s="179" t="s">
        <v>2592</v>
      </c>
      <c r="D461" s="116" t="s">
        <v>1046</v>
      </c>
      <c r="E461" s="116" t="s">
        <v>3275</v>
      </c>
      <c r="F461" s="179"/>
      <c r="G461" s="181">
        <v>41477</v>
      </c>
      <c r="H461" s="181">
        <v>41477</v>
      </c>
      <c r="I461" s="151" t="s">
        <v>2906</v>
      </c>
      <c r="J461" s="181" t="s">
        <v>3276</v>
      </c>
      <c r="K461" s="181">
        <v>41480</v>
      </c>
      <c r="L461" s="688">
        <f t="shared" ca="1" si="4"/>
        <v>4</v>
      </c>
      <c r="M461" s="125" t="s">
        <v>3277</v>
      </c>
      <c r="N461" s="116" t="s">
        <v>2336</v>
      </c>
      <c r="O461" s="336"/>
    </row>
    <row r="462" spans="1:15" s="354" customFormat="1" ht="226.5" customHeight="1">
      <c r="A462" s="336" t="s">
        <v>3347</v>
      </c>
      <c r="B462" s="341"/>
      <c r="C462" s="179" t="s">
        <v>909</v>
      </c>
      <c r="D462" s="116" t="s">
        <v>1507</v>
      </c>
      <c r="E462" s="116" t="s">
        <v>3280</v>
      </c>
      <c r="F462" s="179"/>
      <c r="G462" s="181">
        <v>41477</v>
      </c>
      <c r="H462" s="181">
        <v>41477</v>
      </c>
      <c r="I462" s="151">
        <v>2</v>
      </c>
      <c r="J462" s="181">
        <v>41478</v>
      </c>
      <c r="K462" s="181">
        <v>41478</v>
      </c>
      <c r="L462" s="688">
        <f t="shared" ca="1" si="4"/>
        <v>2</v>
      </c>
      <c r="M462" s="125" t="s">
        <v>3281</v>
      </c>
      <c r="N462" s="116"/>
      <c r="O462" s="336"/>
    </row>
    <row r="463" spans="1:15" s="354" customFormat="1" ht="226.5" customHeight="1">
      <c r="A463" s="336" t="s">
        <v>3347</v>
      </c>
      <c r="B463" s="341"/>
      <c r="C463" s="180" t="s">
        <v>825</v>
      </c>
      <c r="D463" s="116" t="s">
        <v>1046</v>
      </c>
      <c r="E463" s="116" t="s">
        <v>3272</v>
      </c>
      <c r="F463" s="179"/>
      <c r="G463" s="357">
        <v>41478</v>
      </c>
      <c r="H463" s="181">
        <v>41478</v>
      </c>
      <c r="I463" s="238" t="s">
        <v>2826</v>
      </c>
      <c r="J463" s="181">
        <v>41478</v>
      </c>
      <c r="K463" s="181">
        <v>41479</v>
      </c>
      <c r="L463" s="688">
        <f t="shared" ref="L463:L513" ca="1" si="5">IF(H463="","",NETWORKDAYS(H463,IF(K463="",TODAY(),K463)))</f>
        <v>2</v>
      </c>
      <c r="M463" s="239" t="s">
        <v>3271</v>
      </c>
      <c r="N463" s="116" t="s">
        <v>2336</v>
      </c>
      <c r="O463" s="336"/>
    </row>
    <row r="464" spans="1:15" s="354" customFormat="1" ht="226.5" customHeight="1">
      <c r="A464" s="336" t="s">
        <v>3347</v>
      </c>
      <c r="B464" s="341"/>
      <c r="C464" s="150" t="s">
        <v>1063</v>
      </c>
      <c r="D464" s="346" t="s">
        <v>1046</v>
      </c>
      <c r="E464" s="150" t="s">
        <v>3278</v>
      </c>
      <c r="F464" s="179"/>
      <c r="G464" s="181">
        <v>41484</v>
      </c>
      <c r="H464" s="181">
        <v>41484</v>
      </c>
      <c r="I464" s="151" t="s">
        <v>2826</v>
      </c>
      <c r="J464" s="181" t="s">
        <v>3279</v>
      </c>
      <c r="K464" s="181">
        <v>41485</v>
      </c>
      <c r="L464" s="688">
        <f t="shared" ca="1" si="5"/>
        <v>2</v>
      </c>
      <c r="M464" s="116" t="s">
        <v>3292</v>
      </c>
      <c r="N464" s="116"/>
      <c r="O464" s="336"/>
    </row>
    <row r="465" spans="1:38" s="354" customFormat="1" ht="226.5" customHeight="1">
      <c r="A465" s="336" t="s">
        <v>3347</v>
      </c>
      <c r="B465" s="341"/>
      <c r="C465" s="179" t="s">
        <v>1063</v>
      </c>
      <c r="D465" s="116" t="s">
        <v>1046</v>
      </c>
      <c r="E465" s="116" t="s">
        <v>3282</v>
      </c>
      <c r="F465" s="179"/>
      <c r="G465" s="181">
        <v>41487</v>
      </c>
      <c r="H465" s="181">
        <v>41487</v>
      </c>
      <c r="I465" s="180" t="s">
        <v>2827</v>
      </c>
      <c r="J465" s="181">
        <v>41487</v>
      </c>
      <c r="K465" s="181">
        <v>41487</v>
      </c>
      <c r="L465" s="524">
        <f t="shared" ca="1" si="5"/>
        <v>1</v>
      </c>
      <c r="M465" s="239" t="s">
        <v>3283</v>
      </c>
      <c r="N465" s="116" t="s">
        <v>3284</v>
      </c>
      <c r="O465" s="336"/>
    </row>
    <row r="466" spans="1:38" s="354" customFormat="1" ht="226.5" customHeight="1">
      <c r="A466" s="336" t="s">
        <v>3347</v>
      </c>
      <c r="B466" s="341"/>
      <c r="C466" s="179" t="s">
        <v>1063</v>
      </c>
      <c r="D466" s="116" t="s">
        <v>1046</v>
      </c>
      <c r="E466" s="116" t="s">
        <v>3301</v>
      </c>
      <c r="F466" s="179"/>
      <c r="G466" s="181">
        <v>41487</v>
      </c>
      <c r="H466" s="181">
        <v>41487</v>
      </c>
      <c r="I466" s="180" t="s">
        <v>2827</v>
      </c>
      <c r="J466" s="181">
        <v>41487</v>
      </c>
      <c r="K466" s="181">
        <v>41487</v>
      </c>
      <c r="L466" s="524">
        <f t="shared" ca="1" si="5"/>
        <v>1</v>
      </c>
      <c r="M466" s="239" t="s">
        <v>3302</v>
      </c>
      <c r="N466" s="116" t="s">
        <v>3284</v>
      </c>
      <c r="O466" s="336"/>
    </row>
    <row r="467" spans="1:38" s="354" customFormat="1" ht="226.5" customHeight="1">
      <c r="A467" s="336" t="s">
        <v>3347</v>
      </c>
      <c r="B467" s="341"/>
      <c r="C467" s="179" t="s">
        <v>2691</v>
      </c>
      <c r="D467" s="116" t="s">
        <v>1046</v>
      </c>
      <c r="E467" s="116" t="s">
        <v>3315</v>
      </c>
      <c r="F467" s="179"/>
      <c r="G467" s="181">
        <v>41499</v>
      </c>
      <c r="H467" s="181">
        <v>41505</v>
      </c>
      <c r="I467" s="180" t="s">
        <v>2827</v>
      </c>
      <c r="J467" s="181">
        <v>41505</v>
      </c>
      <c r="K467" s="181">
        <v>41505</v>
      </c>
      <c r="L467" s="524">
        <f t="shared" ca="1" si="5"/>
        <v>1</v>
      </c>
      <c r="M467" s="179" t="s">
        <v>3316</v>
      </c>
      <c r="N467" s="116" t="s">
        <v>2336</v>
      </c>
      <c r="O467" s="336"/>
    </row>
    <row r="468" spans="1:38" s="354" customFormat="1" ht="226.5" customHeight="1">
      <c r="A468" s="336" t="s">
        <v>3347</v>
      </c>
      <c r="B468" s="341"/>
      <c r="C468" s="179" t="s">
        <v>2259</v>
      </c>
      <c r="D468" s="116" t="s">
        <v>1046</v>
      </c>
      <c r="E468" s="116" t="s">
        <v>3322</v>
      </c>
      <c r="F468" s="179"/>
      <c r="G468" s="181">
        <v>41499</v>
      </c>
      <c r="H468" s="181">
        <v>41499</v>
      </c>
      <c r="I468" s="180" t="s">
        <v>2827</v>
      </c>
      <c r="J468" s="181">
        <v>41499</v>
      </c>
      <c r="K468" s="181">
        <v>41499</v>
      </c>
      <c r="L468" s="524">
        <f t="shared" ca="1" si="5"/>
        <v>1</v>
      </c>
      <c r="M468" s="358" t="s">
        <v>3323</v>
      </c>
      <c r="N468" s="116" t="s">
        <v>2336</v>
      </c>
      <c r="O468" s="336"/>
    </row>
    <row r="469" spans="1:38" ht="376.5" customHeight="1">
      <c r="A469" s="268" t="s">
        <v>3337</v>
      </c>
      <c r="B469" s="213">
        <v>905783</v>
      </c>
      <c r="C469" s="180" t="s">
        <v>2286</v>
      </c>
      <c r="D469" s="127" t="s">
        <v>1046</v>
      </c>
      <c r="E469" s="127" t="s">
        <v>3572</v>
      </c>
      <c r="F469" s="127" t="s">
        <v>3540</v>
      </c>
      <c r="G469" s="219"/>
      <c r="H469" s="219">
        <v>41439</v>
      </c>
      <c r="I469" s="359" t="s">
        <v>2826</v>
      </c>
      <c r="J469" s="219">
        <v>41523</v>
      </c>
      <c r="K469" s="219">
        <v>41534</v>
      </c>
      <c r="L469" s="273">
        <f t="shared" ca="1" si="5"/>
        <v>68</v>
      </c>
      <c r="M469" s="239" t="s">
        <v>3573</v>
      </c>
      <c r="N469" s="268" t="s">
        <v>2336</v>
      </c>
      <c r="O469" s="268"/>
    </row>
    <row r="470" spans="1:38" ht="212.25" customHeight="1">
      <c r="A470" s="268" t="s">
        <v>3337</v>
      </c>
      <c r="B470" s="161">
        <v>905746</v>
      </c>
      <c r="C470" s="122" t="s">
        <v>846</v>
      </c>
      <c r="D470" s="488" t="s">
        <v>3750</v>
      </c>
      <c r="E470" s="123" t="s">
        <v>3121</v>
      </c>
      <c r="F470" s="123" t="s">
        <v>3339</v>
      </c>
      <c r="G470" s="188"/>
      <c r="H470" s="189">
        <v>41439</v>
      </c>
      <c r="I470" s="188"/>
      <c r="J470" s="188">
        <v>41439</v>
      </c>
      <c r="K470" s="188">
        <v>41439</v>
      </c>
      <c r="L470" s="273">
        <f t="shared" ca="1" si="5"/>
        <v>1</v>
      </c>
      <c r="M470" s="123" t="s">
        <v>3122</v>
      </c>
      <c r="N470" s="274" t="s">
        <v>3123</v>
      </c>
      <c r="O470" s="268"/>
    </row>
    <row r="471" spans="1:38" ht="96.75" customHeight="1">
      <c r="A471" s="268" t="s">
        <v>3337</v>
      </c>
      <c r="B471" s="161">
        <v>908136</v>
      </c>
      <c r="C471" s="122"/>
      <c r="D471" s="488" t="s">
        <v>3750</v>
      </c>
      <c r="E471" s="150" t="s">
        <v>3166</v>
      </c>
      <c r="F471" s="150" t="s">
        <v>3340</v>
      </c>
      <c r="G471" s="150"/>
      <c r="H471" s="181">
        <v>41445</v>
      </c>
      <c r="I471" s="188" t="s">
        <v>2827</v>
      </c>
      <c r="J471" s="188">
        <v>41471</v>
      </c>
      <c r="K471" s="188">
        <v>41471</v>
      </c>
      <c r="L471" s="690">
        <f t="shared" ca="1" si="5"/>
        <v>19</v>
      </c>
      <c r="M471" s="360" t="s">
        <v>3258</v>
      </c>
      <c r="N471" s="268"/>
      <c r="O471" s="268"/>
    </row>
    <row r="472" spans="1:38" ht="258.75" customHeight="1">
      <c r="A472" s="268" t="s">
        <v>3337</v>
      </c>
      <c r="B472" s="124">
        <v>912667</v>
      </c>
      <c r="C472" s="122"/>
      <c r="D472" s="122" t="s">
        <v>1046</v>
      </c>
      <c r="E472" s="123" t="s">
        <v>3244</v>
      </c>
      <c r="F472" s="123" t="s">
        <v>3340</v>
      </c>
      <c r="G472" s="188"/>
      <c r="H472" s="188">
        <v>41456</v>
      </c>
      <c r="I472" s="188" t="s">
        <v>2821</v>
      </c>
      <c r="J472" s="188">
        <v>41480</v>
      </c>
      <c r="K472" s="188">
        <v>41485</v>
      </c>
      <c r="L472" s="690">
        <f t="shared" ca="1" si="5"/>
        <v>22</v>
      </c>
      <c r="M472" s="17" t="s">
        <v>3269</v>
      </c>
      <c r="N472" s="268" t="s">
        <v>2336</v>
      </c>
      <c r="O472" s="268"/>
    </row>
    <row r="473" spans="1:38" ht="38.25">
      <c r="A473" s="268" t="s">
        <v>3337</v>
      </c>
      <c r="B473" s="124">
        <v>913858</v>
      </c>
      <c r="C473" s="122" t="s">
        <v>3542</v>
      </c>
      <c r="D473" s="488" t="s">
        <v>3750</v>
      </c>
      <c r="E473" s="123" t="s">
        <v>3245</v>
      </c>
      <c r="F473" s="123" t="s">
        <v>3338</v>
      </c>
      <c r="G473" s="188"/>
      <c r="H473" s="188">
        <v>41463</v>
      </c>
      <c r="I473" s="189" t="s">
        <v>2826</v>
      </c>
      <c r="J473" s="189">
        <v>41464</v>
      </c>
      <c r="K473" s="188">
        <v>41464</v>
      </c>
      <c r="L473" s="690">
        <f t="shared" ca="1" si="5"/>
        <v>2</v>
      </c>
      <c r="M473" s="123" t="s">
        <v>3254</v>
      </c>
      <c r="N473" s="268" t="s">
        <v>2336</v>
      </c>
      <c r="O473" s="268"/>
    </row>
    <row r="474" spans="1:38" s="121" customFormat="1" ht="114" customHeight="1">
      <c r="A474" s="122" t="s">
        <v>3337</v>
      </c>
      <c r="B474" s="361">
        <v>914909</v>
      </c>
      <c r="C474" s="180" t="s">
        <v>2286</v>
      </c>
      <c r="D474" s="488" t="s">
        <v>3750</v>
      </c>
      <c r="E474" s="123" t="s">
        <v>3354</v>
      </c>
      <c r="F474" s="122" t="s">
        <v>3338</v>
      </c>
      <c r="G474" s="128">
        <v>41465</v>
      </c>
      <c r="H474" s="128">
        <v>41465</v>
      </c>
      <c r="I474" s="122" t="s">
        <v>2827</v>
      </c>
      <c r="J474" s="128">
        <v>41466</v>
      </c>
      <c r="K474" s="128">
        <v>41473</v>
      </c>
      <c r="L474" s="690">
        <f t="shared" ca="1" si="5"/>
        <v>7</v>
      </c>
      <c r="M474" s="116" t="s">
        <v>3355</v>
      </c>
      <c r="N474" s="122" t="s">
        <v>2336</v>
      </c>
      <c r="O474" s="122"/>
    </row>
    <row r="475" spans="1:38" s="472" customFormat="1" ht="150.75" customHeight="1">
      <c r="A475" s="466" t="s">
        <v>3337</v>
      </c>
      <c r="B475" s="362">
        <v>938437</v>
      </c>
      <c r="C475" s="467" t="s">
        <v>310</v>
      </c>
      <c r="D475" s="466" t="s">
        <v>1046</v>
      </c>
      <c r="E475" s="471" t="s">
        <v>3546</v>
      </c>
      <c r="F475" s="466" t="s">
        <v>3340</v>
      </c>
      <c r="G475" s="468">
        <v>41478</v>
      </c>
      <c r="H475" s="469">
        <v>41484</v>
      </c>
      <c r="I475" s="469" t="s">
        <v>2821</v>
      </c>
      <c r="J475" s="469">
        <v>41516</v>
      </c>
      <c r="K475" s="469">
        <v>41522</v>
      </c>
      <c r="L475" s="470">
        <f t="shared" ca="1" si="5"/>
        <v>29</v>
      </c>
      <c r="M475" s="471" t="s">
        <v>3545</v>
      </c>
      <c r="N475" s="466" t="s">
        <v>2336</v>
      </c>
      <c r="O475" s="466"/>
    </row>
    <row r="476" spans="1:38" ht="174.75" customHeight="1">
      <c r="A476" s="268" t="s">
        <v>3337</v>
      </c>
      <c r="B476" s="279">
        <v>937262</v>
      </c>
      <c r="C476" s="279"/>
      <c r="D476" s="488" t="s">
        <v>3750</v>
      </c>
      <c r="E476" s="363" t="s">
        <v>3270</v>
      </c>
      <c r="F476" s="263" t="s">
        <v>3340</v>
      </c>
      <c r="G476" s="317">
        <v>41481</v>
      </c>
      <c r="H476" s="272">
        <v>41481</v>
      </c>
      <c r="I476" s="272" t="s">
        <v>2827</v>
      </c>
      <c r="J476" s="272">
        <v>41481</v>
      </c>
      <c r="K476" s="272">
        <v>41493</v>
      </c>
      <c r="L476" s="273">
        <f t="shared" ca="1" si="5"/>
        <v>9</v>
      </c>
      <c r="M476" s="363" t="s">
        <v>3356</v>
      </c>
      <c r="N476" s="363" t="s">
        <v>3357</v>
      </c>
      <c r="O476" s="268"/>
    </row>
    <row r="477" spans="1:38" ht="33" customHeight="1">
      <c r="A477" s="268" t="s">
        <v>3337</v>
      </c>
      <c r="B477" s="279">
        <v>935699</v>
      </c>
      <c r="C477" s="491" t="s">
        <v>2685</v>
      </c>
      <c r="D477" s="488" t="s">
        <v>3750</v>
      </c>
      <c r="E477" s="364" t="s">
        <v>4017</v>
      </c>
      <c r="F477" s="365" t="s">
        <v>3339</v>
      </c>
      <c r="G477" s="317">
        <v>41479</v>
      </c>
      <c r="H477" s="272">
        <v>41479</v>
      </c>
      <c r="I477" s="272" t="s">
        <v>2827</v>
      </c>
      <c r="J477" s="272">
        <v>41486</v>
      </c>
      <c r="K477" s="489">
        <v>41486</v>
      </c>
      <c r="L477" s="690">
        <f t="shared" ca="1" si="5"/>
        <v>6</v>
      </c>
      <c r="M477" s="363" t="s">
        <v>3358</v>
      </c>
      <c r="N477" s="268" t="s">
        <v>2336</v>
      </c>
      <c r="O477" s="268"/>
    </row>
    <row r="478" spans="1:38" s="268" customFormat="1" ht="38.25">
      <c r="A478" s="268" t="s">
        <v>3337</v>
      </c>
      <c r="B478" s="282">
        <v>950378</v>
      </c>
      <c r="C478" s="180" t="s">
        <v>2286</v>
      </c>
      <c r="D478" s="268" t="s">
        <v>1046</v>
      </c>
      <c r="E478" s="123" t="s">
        <v>3319</v>
      </c>
      <c r="F478" s="268" t="s">
        <v>3340</v>
      </c>
      <c r="G478" s="317">
        <v>41495</v>
      </c>
      <c r="H478" s="272">
        <v>41495</v>
      </c>
      <c r="I478" s="272" t="s">
        <v>3320</v>
      </c>
      <c r="J478" s="272">
        <v>41534</v>
      </c>
      <c r="K478" s="272">
        <v>41534</v>
      </c>
      <c r="L478" s="273">
        <f t="shared" ca="1" si="5"/>
        <v>28</v>
      </c>
      <c r="M478" s="123" t="s">
        <v>3585</v>
      </c>
      <c r="N478" s="268" t="s">
        <v>2336</v>
      </c>
      <c r="P478" s="366"/>
      <c r="Q478" s="367"/>
      <c r="R478" s="367"/>
      <c r="S478" s="367"/>
      <c r="T478" s="367"/>
      <c r="U478" s="367"/>
      <c r="V478" s="367"/>
      <c r="W478" s="367"/>
      <c r="X478" s="367"/>
      <c r="Y478" s="367"/>
      <c r="Z478" s="367"/>
      <c r="AA478" s="367"/>
      <c r="AB478" s="367"/>
      <c r="AC478" s="367"/>
      <c r="AD478" s="367"/>
      <c r="AE478" s="367"/>
      <c r="AF478" s="367"/>
      <c r="AG478" s="367"/>
      <c r="AH478" s="367"/>
      <c r="AI478" s="367"/>
      <c r="AJ478" s="367"/>
      <c r="AK478" s="367"/>
      <c r="AL478" s="367"/>
    </row>
    <row r="479" spans="1:38" ht="210">
      <c r="A479" s="336" t="s">
        <v>3347</v>
      </c>
      <c r="B479" s="341"/>
      <c r="C479" s="116" t="s">
        <v>310</v>
      </c>
      <c r="D479" s="488" t="s">
        <v>1046</v>
      </c>
      <c r="E479" s="116" t="s">
        <v>3314</v>
      </c>
      <c r="F479" s="179"/>
      <c r="G479" s="356">
        <v>41484</v>
      </c>
      <c r="H479" s="356">
        <v>41484</v>
      </c>
      <c r="I479" s="537" t="s">
        <v>2828</v>
      </c>
      <c r="J479" s="537">
        <v>41522</v>
      </c>
      <c r="K479" s="537">
        <v>41530</v>
      </c>
      <c r="L479" s="524">
        <f t="shared" ca="1" si="5"/>
        <v>35</v>
      </c>
      <c r="M479" s="125" t="s">
        <v>3688</v>
      </c>
      <c r="N479" s="488" t="s">
        <v>2336</v>
      </c>
      <c r="O479" s="488"/>
    </row>
    <row r="480" spans="1:38" ht="51">
      <c r="A480" s="336" t="s">
        <v>3347</v>
      </c>
      <c r="B480" s="341"/>
      <c r="C480" s="180" t="s">
        <v>825</v>
      </c>
      <c r="D480" s="268"/>
      <c r="E480" s="487" t="s">
        <v>3321</v>
      </c>
      <c r="F480" s="179"/>
      <c r="G480" s="356">
        <v>41495</v>
      </c>
      <c r="H480" s="356">
        <v>41495</v>
      </c>
      <c r="I480" s="537" t="s">
        <v>2828</v>
      </c>
      <c r="J480" s="537">
        <v>41543</v>
      </c>
      <c r="K480" s="537">
        <v>41544</v>
      </c>
      <c r="L480" s="524">
        <f t="shared" ca="1" si="5"/>
        <v>36</v>
      </c>
      <c r="M480" s="487" t="s">
        <v>3629</v>
      </c>
      <c r="N480" s="488"/>
      <c r="O480" s="488"/>
    </row>
    <row r="481" spans="1:15" ht="195">
      <c r="A481" s="336" t="s">
        <v>3347</v>
      </c>
      <c r="B481" s="341"/>
      <c r="C481" s="325" t="s">
        <v>999</v>
      </c>
      <c r="D481" s="306" t="s">
        <v>1046</v>
      </c>
      <c r="E481" s="116" t="s">
        <v>3324</v>
      </c>
      <c r="F481" s="179"/>
      <c r="G481" s="356">
        <v>41505</v>
      </c>
      <c r="H481" s="356">
        <v>41505</v>
      </c>
      <c r="I481" s="305" t="s">
        <v>3268</v>
      </c>
      <c r="J481" s="537">
        <v>41512</v>
      </c>
      <c r="K481" s="537">
        <v>41520</v>
      </c>
      <c r="L481" s="524">
        <f t="shared" ca="1" si="5"/>
        <v>12</v>
      </c>
      <c r="M481" s="131" t="s">
        <v>3404</v>
      </c>
      <c r="N481" s="488"/>
      <c r="O481" s="488"/>
    </row>
    <row r="482" spans="1:15" ht="79.5" customHeight="1">
      <c r="A482" s="336" t="s">
        <v>3347</v>
      </c>
      <c r="B482" s="279"/>
      <c r="C482" s="298" t="s">
        <v>3359</v>
      </c>
      <c r="D482" s="488" t="s">
        <v>3750</v>
      </c>
      <c r="E482" s="150" t="s">
        <v>3360</v>
      </c>
      <c r="F482" s="268"/>
      <c r="G482" s="535">
        <v>41506</v>
      </c>
      <c r="H482" s="537">
        <v>41507</v>
      </c>
      <c r="I482" s="537" t="s">
        <v>2827</v>
      </c>
      <c r="J482" s="537">
        <v>41507</v>
      </c>
      <c r="K482" s="537">
        <v>41507</v>
      </c>
      <c r="L482" s="524">
        <f t="shared" ca="1" si="5"/>
        <v>1</v>
      </c>
      <c r="M482" s="487" t="s">
        <v>3361</v>
      </c>
      <c r="N482" s="488" t="s">
        <v>2337</v>
      </c>
      <c r="O482" s="488"/>
    </row>
    <row r="483" spans="1:15" ht="58.5" customHeight="1">
      <c r="A483" s="268" t="s">
        <v>3346</v>
      </c>
      <c r="B483" s="279"/>
      <c r="C483" s="279" t="s">
        <v>3102</v>
      </c>
      <c r="D483" s="268"/>
      <c r="E483" s="274" t="s">
        <v>3362</v>
      </c>
      <c r="F483" s="268"/>
      <c r="G483" s="317">
        <v>41507</v>
      </c>
      <c r="H483" s="272">
        <v>41507</v>
      </c>
      <c r="I483" s="272"/>
      <c r="J483" s="272"/>
      <c r="K483" s="272"/>
      <c r="L483" s="273">
        <f t="shared" ca="1" si="5"/>
        <v>408</v>
      </c>
      <c r="M483" s="123" t="s">
        <v>3363</v>
      </c>
      <c r="N483" s="268" t="s">
        <v>2336</v>
      </c>
      <c r="O483" s="268"/>
    </row>
    <row r="484" spans="1:15" ht="79.5" customHeight="1">
      <c r="A484" s="268" t="s">
        <v>3337</v>
      </c>
      <c r="B484" s="279">
        <v>960508</v>
      </c>
      <c r="C484" s="491" t="s">
        <v>2289</v>
      </c>
      <c r="D484" s="268" t="s">
        <v>1046</v>
      </c>
      <c r="E484" s="208" t="s">
        <v>3539</v>
      </c>
      <c r="F484" s="268" t="s">
        <v>3540</v>
      </c>
      <c r="G484" s="317">
        <v>41508</v>
      </c>
      <c r="H484" s="272">
        <v>41508</v>
      </c>
      <c r="I484" s="272" t="s">
        <v>2828</v>
      </c>
      <c r="J484" s="272">
        <v>41522</v>
      </c>
      <c r="K484" s="272">
        <v>41522</v>
      </c>
      <c r="L484" s="273">
        <f t="shared" ca="1" si="5"/>
        <v>11</v>
      </c>
      <c r="M484" s="123" t="s">
        <v>3541</v>
      </c>
      <c r="N484" s="268" t="s">
        <v>2336</v>
      </c>
      <c r="O484" s="268" t="s">
        <v>2336</v>
      </c>
    </row>
    <row r="485" spans="1:15" ht="84.75" customHeight="1">
      <c r="A485" s="268" t="s">
        <v>3337</v>
      </c>
      <c r="B485" s="279">
        <v>965409</v>
      </c>
      <c r="C485" s="279"/>
      <c r="D485" s="488" t="s">
        <v>3750</v>
      </c>
      <c r="E485" s="208" t="s">
        <v>3367</v>
      </c>
      <c r="F485" s="268" t="s">
        <v>3338</v>
      </c>
      <c r="G485" s="317">
        <v>41512</v>
      </c>
      <c r="H485" s="272">
        <v>41512</v>
      </c>
      <c r="I485" s="272"/>
      <c r="J485" s="272">
        <v>41512</v>
      </c>
      <c r="K485" s="272">
        <v>41513</v>
      </c>
      <c r="L485" s="273">
        <f t="shared" ca="1" si="5"/>
        <v>2</v>
      </c>
      <c r="M485" s="123" t="s">
        <v>3369</v>
      </c>
      <c r="N485" s="268" t="s">
        <v>2336</v>
      </c>
      <c r="O485" s="268"/>
    </row>
    <row r="486" spans="1:15" s="121" customFormat="1" ht="85.5">
      <c r="A486" s="486" t="s">
        <v>3347</v>
      </c>
      <c r="B486" s="124"/>
      <c r="C486" s="124" t="s">
        <v>2691</v>
      </c>
      <c r="D486" s="488" t="s">
        <v>3750</v>
      </c>
      <c r="E486" s="510" t="s">
        <v>3367</v>
      </c>
      <c r="F486" s="486"/>
      <c r="G486" s="128">
        <v>41512</v>
      </c>
      <c r="H486" s="188">
        <v>41512</v>
      </c>
      <c r="I486" s="188" t="s">
        <v>2827</v>
      </c>
      <c r="J486" s="188">
        <v>41512</v>
      </c>
      <c r="K486" s="188">
        <v>41513</v>
      </c>
      <c r="L486" s="517">
        <f t="shared" ca="1" si="5"/>
        <v>2</v>
      </c>
      <c r="M486" s="487" t="s">
        <v>3368</v>
      </c>
      <c r="N486" s="486" t="s">
        <v>2336</v>
      </c>
      <c r="O486" s="486"/>
    </row>
    <row r="487" spans="1:15" ht="25.5" customHeight="1">
      <c r="A487" s="488" t="s">
        <v>3347</v>
      </c>
      <c r="B487" s="279"/>
      <c r="C487" s="180" t="s">
        <v>2286</v>
      </c>
      <c r="D487" s="342" t="s">
        <v>641</v>
      </c>
      <c r="E487" s="487" t="s">
        <v>3370</v>
      </c>
      <c r="F487" s="486"/>
      <c r="G487" s="464">
        <v>41507</v>
      </c>
      <c r="H487" s="464">
        <v>41507</v>
      </c>
      <c r="I487" s="465"/>
      <c r="J487" s="465">
        <v>41512</v>
      </c>
      <c r="K487" s="465">
        <v>41512</v>
      </c>
      <c r="L487" s="513">
        <f t="shared" ca="1" si="5"/>
        <v>4</v>
      </c>
      <c r="M487" s="487" t="s">
        <v>4018</v>
      </c>
      <c r="N487" s="486"/>
      <c r="O487" s="486"/>
    </row>
    <row r="488" spans="1:15" s="121" customFormat="1" ht="247.5" customHeight="1">
      <c r="A488" s="486" t="s">
        <v>3347</v>
      </c>
      <c r="B488" s="124"/>
      <c r="C488" s="124" t="s">
        <v>3371</v>
      </c>
      <c r="D488" s="179" t="s">
        <v>1591</v>
      </c>
      <c r="E488" s="487" t="s">
        <v>3373</v>
      </c>
      <c r="F488" s="486"/>
      <c r="G488" s="128">
        <v>41506</v>
      </c>
      <c r="H488" s="188">
        <v>41506</v>
      </c>
      <c r="I488" s="188"/>
      <c r="J488" s="188">
        <v>41512</v>
      </c>
      <c r="K488" s="188">
        <v>41512</v>
      </c>
      <c r="L488" s="517">
        <f t="shared" ca="1" si="5"/>
        <v>5</v>
      </c>
      <c r="M488" s="487" t="s">
        <v>3372</v>
      </c>
      <c r="N488" s="486" t="s">
        <v>2337</v>
      </c>
      <c r="O488" s="486"/>
    </row>
    <row r="489" spans="1:15" ht="409.5" customHeight="1">
      <c r="A489" s="488" t="s">
        <v>3347</v>
      </c>
      <c r="B489" s="279"/>
      <c r="C489" s="279" t="s">
        <v>3374</v>
      </c>
      <c r="D489" s="268" t="s">
        <v>3375</v>
      </c>
      <c r="E489" s="268" t="s">
        <v>3376</v>
      </c>
      <c r="F489" s="268"/>
      <c r="G489" s="535">
        <v>41452</v>
      </c>
      <c r="H489" s="537">
        <v>41439</v>
      </c>
      <c r="I489" s="537"/>
      <c r="J489" s="537">
        <v>41527</v>
      </c>
      <c r="K489" s="537"/>
      <c r="L489" s="327">
        <f t="shared" ca="1" si="5"/>
        <v>456</v>
      </c>
      <c r="M489" s="487" t="s">
        <v>3630</v>
      </c>
      <c r="N489" s="488"/>
      <c r="O489" s="488"/>
    </row>
    <row r="490" spans="1:15" ht="85.5" customHeight="1">
      <c r="A490" s="268" t="s">
        <v>3347</v>
      </c>
      <c r="B490" s="279"/>
      <c r="C490" s="279" t="s">
        <v>3401</v>
      </c>
      <c r="D490" s="488" t="s">
        <v>3750</v>
      </c>
      <c r="E490" s="274" t="s">
        <v>3402</v>
      </c>
      <c r="F490" s="268"/>
      <c r="G490" s="535">
        <v>41505</v>
      </c>
      <c r="H490" s="537">
        <v>41505</v>
      </c>
      <c r="I490" s="537"/>
      <c r="J490" s="537">
        <v>41505</v>
      </c>
      <c r="K490" s="537">
        <v>41512</v>
      </c>
      <c r="L490" s="327">
        <f t="shared" ca="1" si="5"/>
        <v>6</v>
      </c>
      <c r="M490" s="487" t="s">
        <v>3403</v>
      </c>
      <c r="N490" s="488" t="s">
        <v>2337</v>
      </c>
      <c r="O490" s="488"/>
    </row>
    <row r="491" spans="1:15" ht="100.5" customHeight="1">
      <c r="A491" s="268" t="s">
        <v>3347</v>
      </c>
      <c r="B491" s="279"/>
      <c r="C491" s="491" t="s">
        <v>310</v>
      </c>
      <c r="D491" s="268" t="s">
        <v>66</v>
      </c>
      <c r="E491" s="123" t="s">
        <v>3405</v>
      </c>
      <c r="F491" s="268"/>
      <c r="G491" s="535">
        <v>41516</v>
      </c>
      <c r="H491" s="537">
        <v>41516</v>
      </c>
      <c r="I491" s="537"/>
      <c r="J491" s="537">
        <v>41516</v>
      </c>
      <c r="K491" s="537">
        <v>41516</v>
      </c>
      <c r="L491" s="327">
        <f t="shared" ca="1" si="5"/>
        <v>1</v>
      </c>
      <c r="M491" s="487" t="s">
        <v>3406</v>
      </c>
      <c r="N491" s="488" t="s">
        <v>2337</v>
      </c>
      <c r="O491" s="488"/>
    </row>
    <row r="492" spans="1:15" s="121" customFormat="1" ht="151.5" customHeight="1">
      <c r="A492" s="486" t="s">
        <v>3337</v>
      </c>
      <c r="B492" s="498">
        <v>971352</v>
      </c>
      <c r="C492" s="124" t="s">
        <v>3251</v>
      </c>
      <c r="D492" s="488" t="s">
        <v>3750</v>
      </c>
      <c r="E492" s="487" t="s">
        <v>3586</v>
      </c>
      <c r="F492" s="488" t="s">
        <v>3339</v>
      </c>
      <c r="G492" s="464">
        <v>41522</v>
      </c>
      <c r="H492" s="465">
        <v>41522</v>
      </c>
      <c r="I492" s="465" t="s">
        <v>2826</v>
      </c>
      <c r="J492" s="465">
        <v>41522</v>
      </c>
      <c r="K492" s="465">
        <v>41526</v>
      </c>
      <c r="L492" s="490">
        <f t="shared" ca="1" si="5"/>
        <v>3</v>
      </c>
      <c r="M492" s="487" t="s">
        <v>3587</v>
      </c>
      <c r="N492" s="486" t="s">
        <v>3544</v>
      </c>
      <c r="O492" s="486"/>
    </row>
    <row r="493" spans="1:15" ht="154.5" customHeight="1">
      <c r="A493" s="268" t="s">
        <v>3347</v>
      </c>
      <c r="B493" s="279"/>
      <c r="C493" s="279" t="s">
        <v>1063</v>
      </c>
      <c r="D493" s="268" t="s">
        <v>3547</v>
      </c>
      <c r="E493" s="274" t="s">
        <v>3548</v>
      </c>
      <c r="F493" s="268" t="s">
        <v>3543</v>
      </c>
      <c r="G493" s="535">
        <v>41522</v>
      </c>
      <c r="H493" s="537">
        <v>41522</v>
      </c>
      <c r="I493" s="537" t="s">
        <v>2906</v>
      </c>
      <c r="J493" s="537">
        <v>41523</v>
      </c>
      <c r="K493" s="537">
        <v>41523</v>
      </c>
      <c r="L493" s="327">
        <f t="shared" ca="1" si="5"/>
        <v>2</v>
      </c>
      <c r="M493" s="487" t="s">
        <v>3550</v>
      </c>
      <c r="N493" s="488" t="s">
        <v>3549</v>
      </c>
      <c r="O493" s="488"/>
    </row>
    <row r="494" spans="1:15" ht="61.5" customHeight="1">
      <c r="A494" s="268" t="s">
        <v>3347</v>
      </c>
      <c r="B494" s="279"/>
      <c r="C494" s="179" t="s">
        <v>909</v>
      </c>
      <c r="D494" s="488" t="s">
        <v>3750</v>
      </c>
      <c r="E494" s="274" t="s">
        <v>3553</v>
      </c>
      <c r="F494" s="268"/>
      <c r="G494" s="535">
        <v>41527</v>
      </c>
      <c r="H494" s="537">
        <v>41527</v>
      </c>
      <c r="I494" s="537"/>
      <c r="J494" s="537">
        <v>41527</v>
      </c>
      <c r="K494" s="537">
        <v>41527</v>
      </c>
      <c r="L494" s="327">
        <f t="shared" ca="1" si="5"/>
        <v>1</v>
      </c>
      <c r="M494" s="487" t="s">
        <v>3554</v>
      </c>
      <c r="N494" s="488" t="s">
        <v>3549</v>
      </c>
      <c r="O494" s="488"/>
    </row>
    <row r="495" spans="1:15" ht="165.75">
      <c r="A495" s="488" t="s">
        <v>3347</v>
      </c>
      <c r="B495" s="279"/>
      <c r="C495" s="279" t="s">
        <v>1611</v>
      </c>
      <c r="D495" s="268" t="s">
        <v>119</v>
      </c>
      <c r="E495" s="274" t="s">
        <v>3555</v>
      </c>
      <c r="F495" s="268"/>
      <c r="G495" s="535">
        <v>41527</v>
      </c>
      <c r="H495" s="537">
        <v>41527</v>
      </c>
      <c r="I495" s="537"/>
      <c r="J495" s="537">
        <v>41530</v>
      </c>
      <c r="K495" s="537"/>
      <c r="L495" s="327">
        <f t="shared" ca="1" si="5"/>
        <v>394</v>
      </c>
      <c r="M495" s="487" t="s">
        <v>3631</v>
      </c>
      <c r="N495" s="488"/>
      <c r="O495" s="488"/>
    </row>
    <row r="496" spans="1:15" ht="80.25" customHeight="1">
      <c r="A496" s="268" t="s">
        <v>3347</v>
      </c>
      <c r="B496" s="279"/>
      <c r="C496" s="279" t="s">
        <v>1063</v>
      </c>
      <c r="D496" s="488" t="s">
        <v>3750</v>
      </c>
      <c r="E496" s="497" t="s">
        <v>3556</v>
      </c>
      <c r="F496" s="268"/>
      <c r="G496" s="535">
        <v>41527</v>
      </c>
      <c r="H496" s="537">
        <v>41527</v>
      </c>
      <c r="I496" s="537"/>
      <c r="J496" s="537">
        <v>41527</v>
      </c>
      <c r="K496" s="537">
        <v>41527</v>
      </c>
      <c r="L496" s="327">
        <f t="shared" ca="1" si="5"/>
        <v>1</v>
      </c>
      <c r="M496" s="487" t="s">
        <v>3557</v>
      </c>
      <c r="N496" s="488"/>
      <c r="O496" s="488"/>
    </row>
    <row r="497" spans="1:15" ht="69.75" customHeight="1">
      <c r="A497" s="122" t="s">
        <v>3337</v>
      </c>
      <c r="B497" s="279">
        <v>972986</v>
      </c>
      <c r="C497" s="298" t="s">
        <v>1695</v>
      </c>
      <c r="D497" s="488" t="s">
        <v>3750</v>
      </c>
      <c r="E497" s="274" t="s">
        <v>3558</v>
      </c>
      <c r="F497" s="268" t="s">
        <v>3339</v>
      </c>
      <c r="G497" s="317">
        <v>41527</v>
      </c>
      <c r="H497" s="272">
        <v>41527</v>
      </c>
      <c r="I497" s="272"/>
      <c r="J497" s="272">
        <v>41528</v>
      </c>
      <c r="K497" s="272">
        <v>41529</v>
      </c>
      <c r="L497" s="273">
        <f t="shared" ca="1" si="5"/>
        <v>3</v>
      </c>
      <c r="M497" s="123" t="s">
        <v>3559</v>
      </c>
      <c r="N497" s="268" t="s">
        <v>2336</v>
      </c>
      <c r="O497" s="268"/>
    </row>
    <row r="498" spans="1:15" ht="231" customHeight="1">
      <c r="A498" s="479" t="s">
        <v>3337</v>
      </c>
      <c r="B498" s="483">
        <v>972879</v>
      </c>
      <c r="C498" s="180" t="s">
        <v>2286</v>
      </c>
      <c r="D498" s="488" t="s">
        <v>3750</v>
      </c>
      <c r="E498" s="485" t="s">
        <v>3616</v>
      </c>
      <c r="F498" s="480" t="s">
        <v>3340</v>
      </c>
      <c r="G498" s="484">
        <v>41526</v>
      </c>
      <c r="H498" s="481">
        <v>41526</v>
      </c>
      <c r="I498" s="481"/>
      <c r="J498" s="481">
        <v>41554</v>
      </c>
      <c r="K498" s="481">
        <v>41554</v>
      </c>
      <c r="L498" s="482">
        <v>17</v>
      </c>
      <c r="M498" s="501" t="s">
        <v>3645</v>
      </c>
      <c r="N498" s="488" t="s">
        <v>2336</v>
      </c>
      <c r="O498" s="480"/>
    </row>
    <row r="499" spans="1:15" ht="38.25">
      <c r="A499" s="268" t="s">
        <v>3347</v>
      </c>
      <c r="B499" s="279"/>
      <c r="C499" s="279" t="s">
        <v>2396</v>
      </c>
      <c r="D499" s="268" t="s">
        <v>1046</v>
      </c>
      <c r="E499" s="274" t="s">
        <v>3568</v>
      </c>
      <c r="F499" s="268" t="s">
        <v>3543</v>
      </c>
      <c r="G499" s="535">
        <v>41533</v>
      </c>
      <c r="H499" s="537">
        <v>41533</v>
      </c>
      <c r="I499" s="537" t="s">
        <v>3569</v>
      </c>
      <c r="J499" s="537">
        <v>41534</v>
      </c>
      <c r="K499" s="537">
        <v>41534</v>
      </c>
      <c r="L499" s="327">
        <f t="shared" ca="1" si="5"/>
        <v>2</v>
      </c>
      <c r="M499" s="487" t="s">
        <v>3570</v>
      </c>
      <c r="N499" s="488" t="s">
        <v>2336</v>
      </c>
      <c r="O499" s="488"/>
    </row>
    <row r="500" spans="1:15" s="121" customFormat="1" ht="170.25" customHeight="1">
      <c r="A500" s="486" t="s">
        <v>3337</v>
      </c>
      <c r="B500" s="486">
        <v>960768</v>
      </c>
      <c r="C500" s="124" t="s">
        <v>2286</v>
      </c>
      <c r="D500" s="486" t="s">
        <v>1046</v>
      </c>
      <c r="E500" s="487" t="s">
        <v>3571</v>
      </c>
      <c r="F500" s="488" t="s">
        <v>3339</v>
      </c>
      <c r="G500" s="128">
        <v>41506</v>
      </c>
      <c r="H500" s="188">
        <v>41506</v>
      </c>
      <c r="I500" s="188" t="s">
        <v>2829</v>
      </c>
      <c r="J500" s="188">
        <v>41508</v>
      </c>
      <c r="K500" s="188">
        <v>41534</v>
      </c>
      <c r="L500" s="490">
        <f t="shared" ca="1" si="5"/>
        <v>21</v>
      </c>
      <c r="M500" s="487" t="s">
        <v>3623</v>
      </c>
      <c r="N500" s="486" t="s">
        <v>2336</v>
      </c>
      <c r="O500" s="486"/>
    </row>
    <row r="501" spans="1:15" ht="280.5">
      <c r="A501" s="268" t="s">
        <v>3347</v>
      </c>
      <c r="B501" s="279"/>
      <c r="C501" s="179" t="s">
        <v>909</v>
      </c>
      <c r="D501" s="268" t="s">
        <v>1876</v>
      </c>
      <c r="E501" s="274" t="s">
        <v>3578</v>
      </c>
      <c r="F501" s="268" t="s">
        <v>3543</v>
      </c>
      <c r="G501" s="535">
        <v>41533</v>
      </c>
      <c r="H501" s="537">
        <v>41536</v>
      </c>
      <c r="I501" s="537">
        <v>2</v>
      </c>
      <c r="J501" s="537">
        <v>41536</v>
      </c>
      <c r="K501" s="537">
        <v>41536</v>
      </c>
      <c r="L501" s="327">
        <f t="shared" ca="1" si="5"/>
        <v>1</v>
      </c>
      <c r="M501" s="487" t="s">
        <v>3579</v>
      </c>
      <c r="N501" s="488" t="s">
        <v>3284</v>
      </c>
      <c r="O501" s="488"/>
    </row>
    <row r="502" spans="1:15" ht="51">
      <c r="A502" s="268" t="s">
        <v>3347</v>
      </c>
      <c r="B502" s="279"/>
      <c r="C502" s="279" t="s">
        <v>1611</v>
      </c>
      <c r="D502" s="268" t="s">
        <v>1046</v>
      </c>
      <c r="E502" s="274" t="s">
        <v>3580</v>
      </c>
      <c r="F502" s="268" t="s">
        <v>3543</v>
      </c>
      <c r="G502" s="535">
        <v>41534</v>
      </c>
      <c r="H502" s="537">
        <v>41534</v>
      </c>
      <c r="I502" s="537" t="s">
        <v>2826</v>
      </c>
      <c r="J502" s="537">
        <v>41535</v>
      </c>
      <c r="K502" s="537">
        <v>41535</v>
      </c>
      <c r="L502" s="327">
        <f t="shared" ca="1" si="5"/>
        <v>2</v>
      </c>
      <c r="M502" s="487" t="s">
        <v>3581</v>
      </c>
      <c r="N502" s="488" t="s">
        <v>3284</v>
      </c>
      <c r="O502" s="488"/>
    </row>
    <row r="503" spans="1:15" ht="48" customHeight="1">
      <c r="A503" s="268" t="s">
        <v>3347</v>
      </c>
      <c r="B503" s="279"/>
      <c r="C503" s="279" t="s">
        <v>2396</v>
      </c>
      <c r="D503" s="268" t="s">
        <v>1046</v>
      </c>
      <c r="E503" s="274" t="s">
        <v>3582</v>
      </c>
      <c r="F503" s="268" t="s">
        <v>3543</v>
      </c>
      <c r="G503" s="535">
        <v>41533</v>
      </c>
      <c r="H503" s="537">
        <v>41533</v>
      </c>
      <c r="I503" s="327">
        <v>1</v>
      </c>
      <c r="J503" s="537">
        <v>41534</v>
      </c>
      <c r="K503" s="537">
        <v>41534</v>
      </c>
      <c r="L503" s="327">
        <f t="shared" ca="1" si="5"/>
        <v>2</v>
      </c>
      <c r="M503" s="538" t="s">
        <v>3583</v>
      </c>
      <c r="N503" s="488" t="s">
        <v>2336</v>
      </c>
      <c r="O503" s="488"/>
    </row>
    <row r="504" spans="1:15">
      <c r="A504" s="488" t="s">
        <v>3347</v>
      </c>
      <c r="B504" s="279"/>
      <c r="C504" s="279" t="s">
        <v>1886</v>
      </c>
      <c r="D504" s="268" t="s">
        <v>1046</v>
      </c>
      <c r="E504" s="268" t="s">
        <v>3606</v>
      </c>
      <c r="F504" s="268" t="s">
        <v>3543</v>
      </c>
      <c r="G504" s="535">
        <v>41541</v>
      </c>
      <c r="H504" s="537">
        <v>41541</v>
      </c>
      <c r="I504" s="327">
        <v>1</v>
      </c>
      <c r="J504" s="537">
        <v>41541</v>
      </c>
      <c r="K504" s="537">
        <v>41541</v>
      </c>
      <c r="L504" s="327">
        <f t="shared" ca="1" si="5"/>
        <v>1</v>
      </c>
      <c r="M504" s="487" t="s">
        <v>3048</v>
      </c>
      <c r="N504" s="488"/>
      <c r="O504" s="488"/>
    </row>
    <row r="505" spans="1:15" ht="25.5">
      <c r="A505" s="488" t="s">
        <v>3347</v>
      </c>
      <c r="B505" s="279"/>
      <c r="C505" s="279" t="s">
        <v>1063</v>
      </c>
      <c r="D505" s="268" t="s">
        <v>1046</v>
      </c>
      <c r="E505" s="268" t="s">
        <v>3607</v>
      </c>
      <c r="F505" s="268" t="s">
        <v>3543</v>
      </c>
      <c r="G505" s="535">
        <v>41542</v>
      </c>
      <c r="H505" s="537">
        <v>41542</v>
      </c>
      <c r="I505" s="327">
        <v>1</v>
      </c>
      <c r="J505" s="537">
        <v>41542</v>
      </c>
      <c r="K505" s="537">
        <v>41542</v>
      </c>
      <c r="L505" s="327">
        <f t="shared" ca="1" si="5"/>
        <v>1</v>
      </c>
      <c r="M505" s="487" t="s">
        <v>3608</v>
      </c>
      <c r="N505" s="488"/>
      <c r="O505" s="488"/>
    </row>
    <row r="506" spans="1:15" ht="99" customHeight="1">
      <c r="A506" s="486" t="s">
        <v>3337</v>
      </c>
      <c r="B506" s="491">
        <v>978354</v>
      </c>
      <c r="C506" s="298" t="s">
        <v>3626</v>
      </c>
      <c r="D506" s="179" t="s">
        <v>2082</v>
      </c>
      <c r="E506" s="493" t="s">
        <v>3617</v>
      </c>
      <c r="F506" s="488" t="s">
        <v>3339</v>
      </c>
      <c r="G506" s="492">
        <v>41530</v>
      </c>
      <c r="H506" s="489">
        <v>41534</v>
      </c>
      <c r="I506" s="489"/>
      <c r="J506" s="489">
        <v>41536</v>
      </c>
      <c r="K506" s="489">
        <v>41547</v>
      </c>
      <c r="L506" s="490">
        <f t="shared" ca="1" si="5"/>
        <v>10</v>
      </c>
      <c r="M506" s="487" t="s">
        <v>3618</v>
      </c>
      <c r="N506" s="488"/>
      <c r="O506" s="488"/>
    </row>
    <row r="507" spans="1:15" ht="105" customHeight="1">
      <c r="A507" s="486" t="s">
        <v>3337</v>
      </c>
      <c r="B507" s="491">
        <v>982553</v>
      </c>
      <c r="C507" s="491" t="s">
        <v>3542</v>
      </c>
      <c r="D507" s="488" t="s">
        <v>3750</v>
      </c>
      <c r="E507" s="493" t="s">
        <v>3619</v>
      </c>
      <c r="F507" s="488" t="s">
        <v>3338</v>
      </c>
      <c r="G507" s="492">
        <v>41541</v>
      </c>
      <c r="H507" s="489">
        <v>41541</v>
      </c>
      <c r="I507" s="494">
        <v>1</v>
      </c>
      <c r="J507" s="489">
        <v>41541</v>
      </c>
      <c r="K507" s="489">
        <v>41541</v>
      </c>
      <c r="L507" s="490">
        <f t="shared" ca="1" si="5"/>
        <v>1</v>
      </c>
      <c r="M507" s="487" t="s">
        <v>3620</v>
      </c>
      <c r="N507" s="488" t="s">
        <v>2336</v>
      </c>
      <c r="O507" s="488" t="s">
        <v>2336</v>
      </c>
    </row>
    <row r="508" spans="1:15" ht="15" customHeight="1">
      <c r="A508" s="486" t="s">
        <v>3337</v>
      </c>
      <c r="B508" s="491">
        <v>982078</v>
      </c>
      <c r="C508" s="179" t="s">
        <v>909</v>
      </c>
      <c r="D508" s="488" t="s">
        <v>3777</v>
      </c>
      <c r="E508" s="495" t="s">
        <v>3621</v>
      </c>
      <c r="F508" s="488" t="s">
        <v>3339</v>
      </c>
      <c r="G508" s="492">
        <v>41541</v>
      </c>
      <c r="H508" s="489">
        <v>41541</v>
      </c>
      <c r="I508" s="489" t="s">
        <v>2821</v>
      </c>
      <c r="J508" s="489">
        <v>41550</v>
      </c>
      <c r="K508" s="489">
        <v>41550</v>
      </c>
      <c r="L508" s="490">
        <f t="shared" ca="1" si="5"/>
        <v>8</v>
      </c>
      <c r="M508" s="487" t="s">
        <v>3657</v>
      </c>
      <c r="N508" s="488" t="s">
        <v>2337</v>
      </c>
      <c r="O508" s="488"/>
    </row>
    <row r="509" spans="1:15" ht="36" customHeight="1">
      <c r="A509" s="486" t="s">
        <v>3337</v>
      </c>
      <c r="B509" s="491">
        <v>982133</v>
      </c>
      <c r="C509" s="491" t="s">
        <v>3625</v>
      </c>
      <c r="D509" s="488" t="s">
        <v>3750</v>
      </c>
      <c r="E509" s="496" t="s">
        <v>3622</v>
      </c>
      <c r="F509" s="488" t="s">
        <v>3339</v>
      </c>
      <c r="G509" s="492">
        <v>41540</v>
      </c>
      <c r="H509" s="489">
        <v>41540</v>
      </c>
      <c r="I509" s="489"/>
      <c r="J509" s="489">
        <v>41605</v>
      </c>
      <c r="K509" s="489">
        <v>41605</v>
      </c>
      <c r="L509" s="490">
        <f t="shared" ca="1" si="5"/>
        <v>48</v>
      </c>
      <c r="M509" s="487" t="s">
        <v>3822</v>
      </c>
      <c r="N509" s="488" t="s">
        <v>2336</v>
      </c>
      <c r="O509" s="488"/>
    </row>
    <row r="510" spans="1:15" ht="56.25" customHeight="1">
      <c r="A510" s="486" t="s">
        <v>3337</v>
      </c>
      <c r="B510" s="491">
        <v>967310</v>
      </c>
      <c r="C510" s="341" t="s">
        <v>2645</v>
      </c>
      <c r="D510" s="488" t="s">
        <v>3750</v>
      </c>
      <c r="E510" s="500" t="s">
        <v>3628</v>
      </c>
      <c r="F510" s="488" t="s">
        <v>3624</v>
      </c>
      <c r="G510" s="492">
        <v>41515</v>
      </c>
      <c r="H510" s="489">
        <v>41515</v>
      </c>
      <c r="I510" s="489"/>
      <c r="J510" s="489">
        <v>41555</v>
      </c>
      <c r="K510" s="489">
        <v>41558</v>
      </c>
      <c r="L510" s="490">
        <f t="shared" ca="1" si="5"/>
        <v>32</v>
      </c>
      <c r="M510" s="487" t="s">
        <v>4019</v>
      </c>
      <c r="N510" s="495" t="s">
        <v>3656</v>
      </c>
      <c r="O510" s="488"/>
    </row>
    <row r="511" spans="1:15" ht="225.75" customHeight="1">
      <c r="A511" s="486" t="s">
        <v>3337</v>
      </c>
      <c r="B511" s="491">
        <v>986245</v>
      </c>
      <c r="C511" s="341" t="s">
        <v>2645</v>
      </c>
      <c r="D511" s="488" t="s">
        <v>3750</v>
      </c>
      <c r="E511" s="500" t="s">
        <v>3636</v>
      </c>
      <c r="F511" s="488" t="s">
        <v>3624</v>
      </c>
      <c r="G511" s="492">
        <v>41548</v>
      </c>
      <c r="H511" s="489">
        <v>41548</v>
      </c>
      <c r="I511" s="489"/>
      <c r="J511" s="489">
        <v>41565</v>
      </c>
      <c r="K511" s="489">
        <v>41569</v>
      </c>
      <c r="L511" s="490">
        <f t="shared" ca="1" si="5"/>
        <v>16</v>
      </c>
      <c r="M511" s="487" t="s">
        <v>3681</v>
      </c>
      <c r="N511" s="488" t="s">
        <v>2336</v>
      </c>
      <c r="O511" s="488"/>
    </row>
    <row r="512" spans="1:15" ht="84.75" customHeight="1">
      <c r="A512" s="488" t="s">
        <v>3346</v>
      </c>
      <c r="B512" s="491">
        <v>982553</v>
      </c>
      <c r="C512" s="491"/>
      <c r="D512" s="488" t="s">
        <v>3634</v>
      </c>
      <c r="E512" s="499" t="s">
        <v>3632</v>
      </c>
      <c r="F512" s="488"/>
      <c r="G512" s="492">
        <v>41541</v>
      </c>
      <c r="H512" s="489">
        <v>41541</v>
      </c>
      <c r="I512" s="489"/>
      <c r="J512" s="489">
        <v>41541</v>
      </c>
      <c r="K512" s="489">
        <v>41541</v>
      </c>
      <c r="L512" s="490">
        <f t="shared" ca="1" si="5"/>
        <v>1</v>
      </c>
      <c r="M512" s="487" t="s">
        <v>3633</v>
      </c>
      <c r="N512" s="488" t="s">
        <v>2336</v>
      </c>
      <c r="O512" s="488"/>
    </row>
    <row r="513" spans="1:15" ht="79.5" customHeight="1">
      <c r="A513" s="488" t="s">
        <v>3346</v>
      </c>
      <c r="B513" s="491">
        <v>972986</v>
      </c>
      <c r="C513" s="491"/>
      <c r="D513" s="488" t="s">
        <v>3634</v>
      </c>
      <c r="E513" s="502" t="s">
        <v>3651</v>
      </c>
      <c r="F513" s="488" t="s">
        <v>3338</v>
      </c>
      <c r="G513" s="492">
        <v>41527</v>
      </c>
      <c r="H513" s="489">
        <v>41527</v>
      </c>
      <c r="I513" s="489"/>
      <c r="J513" s="489">
        <v>41527</v>
      </c>
      <c r="K513" s="489">
        <v>41527</v>
      </c>
      <c r="L513" s="490">
        <f t="shared" ca="1" si="5"/>
        <v>1</v>
      </c>
      <c r="M513" s="487" t="s">
        <v>3635</v>
      </c>
      <c r="N513" s="488" t="s">
        <v>2336</v>
      </c>
      <c r="O513" s="488"/>
    </row>
    <row r="514" spans="1:15" ht="54.75" customHeight="1">
      <c r="A514" s="486" t="s">
        <v>3337</v>
      </c>
      <c r="B514" s="491">
        <v>983810</v>
      </c>
      <c r="C514" s="491" t="s">
        <v>3625</v>
      </c>
      <c r="D514" s="488" t="s">
        <v>3750</v>
      </c>
      <c r="E514" s="503" t="s">
        <v>3787</v>
      </c>
      <c r="F514" s="488" t="s">
        <v>3340</v>
      </c>
      <c r="G514" s="492">
        <v>41544</v>
      </c>
      <c r="H514" s="489">
        <v>41544</v>
      </c>
      <c r="I514" s="489"/>
      <c r="J514" s="489">
        <v>41766</v>
      </c>
      <c r="K514" s="489">
        <v>41766</v>
      </c>
      <c r="L514" s="490">
        <f t="shared" ref="L514:L578" ca="1" si="6">IF(H514="","",NETWORKDAYS(H514,IF(K514="",TODAY(),K514)))</f>
        <v>159</v>
      </c>
      <c r="M514" s="487" t="s">
        <v>4213</v>
      </c>
      <c r="N514" s="488" t="s">
        <v>2336</v>
      </c>
      <c r="O514" s="488"/>
    </row>
    <row r="515" spans="1:15" ht="68.25" customHeight="1">
      <c r="A515" s="488" t="s">
        <v>3347</v>
      </c>
      <c r="B515" s="491"/>
      <c r="C515" s="491" t="s">
        <v>2286</v>
      </c>
      <c r="D515" s="495" t="s">
        <v>3646</v>
      </c>
      <c r="E515" s="495" t="s">
        <v>3648</v>
      </c>
      <c r="F515" s="488"/>
      <c r="G515" s="535">
        <v>41506</v>
      </c>
      <c r="H515" s="537">
        <v>41506</v>
      </c>
      <c r="I515" s="537"/>
      <c r="J515" s="537">
        <v>41513</v>
      </c>
      <c r="K515" s="537">
        <v>41528</v>
      </c>
      <c r="L515" s="327">
        <f t="shared" ca="1" si="6"/>
        <v>17</v>
      </c>
      <c r="M515" s="487" t="s">
        <v>3647</v>
      </c>
      <c r="N515" s="488"/>
      <c r="O515" s="488"/>
    </row>
    <row r="516" spans="1:15" ht="65.25" customHeight="1">
      <c r="A516" s="488" t="s">
        <v>3337</v>
      </c>
      <c r="B516" s="491">
        <v>990270</v>
      </c>
      <c r="C516" s="341" t="s">
        <v>2645</v>
      </c>
      <c r="D516" s="488" t="s">
        <v>3658</v>
      </c>
      <c r="E516" s="502" t="s">
        <v>3652</v>
      </c>
      <c r="F516" s="488" t="s">
        <v>3339</v>
      </c>
      <c r="G516" s="492">
        <v>41555</v>
      </c>
      <c r="H516" s="492">
        <v>41555</v>
      </c>
      <c r="I516" s="489" t="s">
        <v>2827</v>
      </c>
      <c r="J516" s="489">
        <v>41555</v>
      </c>
      <c r="K516" s="489">
        <v>41555</v>
      </c>
      <c r="L516" s="490">
        <f t="shared" ca="1" si="6"/>
        <v>1</v>
      </c>
      <c r="M516" s="487" t="s">
        <v>3653</v>
      </c>
      <c r="N516" s="488" t="s">
        <v>2336</v>
      </c>
      <c r="O516" s="488"/>
    </row>
    <row r="517" spans="1:15" ht="47.25" customHeight="1">
      <c r="A517" s="488" t="s">
        <v>3346</v>
      </c>
      <c r="B517" s="491"/>
      <c r="C517" s="341" t="s">
        <v>2645</v>
      </c>
      <c r="D517" s="488" t="s">
        <v>3634</v>
      </c>
      <c r="E517" s="495" t="s">
        <v>3654</v>
      </c>
      <c r="F517" s="488"/>
      <c r="G517" s="492">
        <v>41555</v>
      </c>
      <c r="H517" s="489">
        <v>41555</v>
      </c>
      <c r="I517" s="489" t="s">
        <v>2827</v>
      </c>
      <c r="J517" s="489">
        <v>41555</v>
      </c>
      <c r="K517" s="489">
        <v>41555</v>
      </c>
      <c r="L517" s="490">
        <f t="shared" ca="1" si="6"/>
        <v>1</v>
      </c>
      <c r="M517" s="487" t="s">
        <v>3655</v>
      </c>
      <c r="N517" s="488" t="s">
        <v>2336</v>
      </c>
      <c r="O517" s="488"/>
    </row>
    <row r="518" spans="1:15" ht="140.25" customHeight="1">
      <c r="A518" s="488" t="s">
        <v>3347</v>
      </c>
      <c r="B518" s="491"/>
      <c r="C518" s="491" t="s">
        <v>3251</v>
      </c>
      <c r="D518" s="488" t="s">
        <v>1046</v>
      </c>
      <c r="E518" s="150" t="s">
        <v>3659</v>
      </c>
      <c r="F518" s="488"/>
      <c r="G518" s="535">
        <v>41533</v>
      </c>
      <c r="H518" s="537">
        <v>41533</v>
      </c>
      <c r="I518" s="537"/>
      <c r="J518" s="537">
        <v>41533</v>
      </c>
      <c r="K518" s="537">
        <v>41533</v>
      </c>
      <c r="L518" s="327">
        <f t="shared" ca="1" si="6"/>
        <v>1</v>
      </c>
      <c r="M518" s="487" t="s">
        <v>3660</v>
      </c>
      <c r="N518" s="488"/>
      <c r="O518" s="488"/>
    </row>
    <row r="519" spans="1:15" ht="75.75" customHeight="1">
      <c r="A519" s="488" t="s">
        <v>3347</v>
      </c>
      <c r="B519" s="491"/>
      <c r="C519" s="491" t="s">
        <v>1611</v>
      </c>
      <c r="D519" s="488" t="s">
        <v>3750</v>
      </c>
      <c r="E519" s="493" t="s">
        <v>3661</v>
      </c>
      <c r="F519" s="488"/>
      <c r="G519" s="535">
        <v>41540</v>
      </c>
      <c r="H519" s="537">
        <v>41540</v>
      </c>
      <c r="I519" s="537"/>
      <c r="J519" s="537">
        <v>41540</v>
      </c>
      <c r="K519" s="537">
        <v>41540</v>
      </c>
      <c r="L519" s="327">
        <f t="shared" ca="1" si="6"/>
        <v>1</v>
      </c>
      <c r="M519" s="487" t="s">
        <v>3662</v>
      </c>
      <c r="N519" s="488"/>
      <c r="O519" s="488"/>
    </row>
    <row r="520" spans="1:15" ht="168" customHeight="1">
      <c r="A520" s="488" t="s">
        <v>3337</v>
      </c>
      <c r="B520" s="491">
        <v>995612</v>
      </c>
      <c r="C520" s="341" t="s">
        <v>2645</v>
      </c>
      <c r="D520" s="488" t="s">
        <v>3750</v>
      </c>
      <c r="E520" s="541" t="s">
        <v>3679</v>
      </c>
      <c r="F520" s="488" t="s">
        <v>3339</v>
      </c>
      <c r="G520" s="535">
        <v>41563</v>
      </c>
      <c r="H520" s="537">
        <v>41563</v>
      </c>
      <c r="I520" s="537"/>
      <c r="J520" s="537">
        <v>41563</v>
      </c>
      <c r="K520" s="537">
        <v>41565</v>
      </c>
      <c r="L520" s="327">
        <f t="shared" ca="1" si="6"/>
        <v>3</v>
      </c>
      <c r="M520" s="495" t="s">
        <v>3680</v>
      </c>
      <c r="N520" s="488" t="s">
        <v>2336</v>
      </c>
      <c r="O520" s="488"/>
    </row>
    <row r="521" spans="1:15" ht="90" customHeight="1">
      <c r="A521" s="488" t="s">
        <v>3337</v>
      </c>
      <c r="B521" s="508">
        <v>915749</v>
      </c>
      <c r="C521" s="491"/>
      <c r="D521" s="488" t="s">
        <v>3750</v>
      </c>
      <c r="E521" s="313" t="s">
        <v>3682</v>
      </c>
      <c r="F521" s="488" t="s">
        <v>3340</v>
      </c>
      <c r="G521" s="535">
        <v>41466</v>
      </c>
      <c r="H521" s="537">
        <v>41466</v>
      </c>
      <c r="I521" s="537"/>
      <c r="J521" s="537">
        <v>41565</v>
      </c>
      <c r="K521" s="537">
        <v>41565</v>
      </c>
      <c r="L521" s="327">
        <f t="shared" ca="1" si="6"/>
        <v>72</v>
      </c>
      <c r="M521" s="495" t="s">
        <v>3683</v>
      </c>
      <c r="N521" s="488" t="s">
        <v>2336</v>
      </c>
      <c r="O521" s="488"/>
    </row>
    <row r="522" spans="1:15" ht="91.5" customHeight="1">
      <c r="A522" s="275" t="s">
        <v>3347</v>
      </c>
      <c r="B522" s="491"/>
      <c r="C522" s="491" t="s">
        <v>2171</v>
      </c>
      <c r="D522" s="488" t="s">
        <v>3750</v>
      </c>
      <c r="E522" s="487" t="s">
        <v>3684</v>
      </c>
      <c r="F522" s="488"/>
      <c r="G522" s="535">
        <v>41527</v>
      </c>
      <c r="H522" s="537">
        <v>41527</v>
      </c>
      <c r="I522" s="537"/>
      <c r="J522" s="537">
        <v>41585</v>
      </c>
      <c r="K522" s="537">
        <v>41585</v>
      </c>
      <c r="L522" s="524">
        <f t="shared" ca="1" si="6"/>
        <v>43</v>
      </c>
      <c r="M522" s="510" t="s">
        <v>3759</v>
      </c>
      <c r="N522" s="488" t="s">
        <v>2336</v>
      </c>
      <c r="O522" s="488"/>
    </row>
    <row r="523" spans="1:15" ht="60">
      <c r="A523" s="488" t="s">
        <v>3347</v>
      </c>
      <c r="B523" s="491"/>
      <c r="C523" s="491" t="s">
        <v>1063</v>
      </c>
      <c r="D523" s="488" t="s">
        <v>1046</v>
      </c>
      <c r="E523" s="146" t="s">
        <v>3691</v>
      </c>
      <c r="F523" s="488"/>
      <c r="G523" s="535">
        <v>41562</v>
      </c>
      <c r="H523" s="537">
        <v>41562</v>
      </c>
      <c r="I523" s="537"/>
      <c r="J523" s="537">
        <v>41562</v>
      </c>
      <c r="K523" s="537">
        <v>41562</v>
      </c>
      <c r="L523" s="524">
        <f t="shared" ca="1" si="6"/>
        <v>1</v>
      </c>
      <c r="M523" s="542" t="s">
        <v>3690</v>
      </c>
      <c r="N523" s="488" t="s">
        <v>2337</v>
      </c>
      <c r="O523" s="488"/>
    </row>
    <row r="524" spans="1:15" ht="90">
      <c r="A524" s="488" t="s">
        <v>3347</v>
      </c>
      <c r="B524" s="491"/>
      <c r="C524" s="491" t="s">
        <v>1063</v>
      </c>
      <c r="D524" s="488" t="s">
        <v>3694</v>
      </c>
      <c r="E524" s="146" t="s">
        <v>3692</v>
      </c>
      <c r="F524" s="488"/>
      <c r="G524" s="535">
        <v>41557</v>
      </c>
      <c r="H524" s="537">
        <v>41557</v>
      </c>
      <c r="I524" s="537"/>
      <c r="J524" s="537">
        <v>41562</v>
      </c>
      <c r="K524" s="537">
        <v>41562</v>
      </c>
      <c r="L524" s="524">
        <f t="shared" ca="1" si="6"/>
        <v>4</v>
      </c>
      <c r="M524" s="542" t="s">
        <v>3693</v>
      </c>
      <c r="N524" s="488" t="s">
        <v>2337</v>
      </c>
      <c r="O524" s="488"/>
    </row>
    <row r="525" spans="1:15" ht="69.75" customHeight="1">
      <c r="A525" s="488" t="s">
        <v>3347</v>
      </c>
      <c r="B525" s="491"/>
      <c r="C525" s="491" t="s">
        <v>2645</v>
      </c>
      <c r="D525" s="488" t="s">
        <v>3695</v>
      </c>
      <c r="E525" s="495" t="s">
        <v>3696</v>
      </c>
      <c r="F525" s="488"/>
      <c r="G525" s="535">
        <v>41563</v>
      </c>
      <c r="H525" s="537">
        <v>41563</v>
      </c>
      <c r="I525" s="537"/>
      <c r="J525" s="537">
        <v>41563</v>
      </c>
      <c r="K525" s="537">
        <v>41563</v>
      </c>
      <c r="L525" s="340">
        <f t="shared" ca="1" si="6"/>
        <v>1</v>
      </c>
      <c r="M525" s="543" t="s">
        <v>3697</v>
      </c>
      <c r="N525" s="488"/>
      <c r="O525" s="488"/>
    </row>
    <row r="526" spans="1:15" ht="67.5" customHeight="1">
      <c r="A526" s="488" t="s">
        <v>3337</v>
      </c>
      <c r="B526" s="491">
        <v>999666</v>
      </c>
      <c r="C526" s="491" t="s">
        <v>2645</v>
      </c>
      <c r="D526" s="488" t="s">
        <v>3750</v>
      </c>
      <c r="E526" s="496" t="s">
        <v>3727</v>
      </c>
      <c r="F526" s="488" t="s">
        <v>3338</v>
      </c>
      <c r="G526" s="535">
        <v>41569</v>
      </c>
      <c r="H526" s="537">
        <v>41569</v>
      </c>
      <c r="I526" s="537"/>
      <c r="J526" s="537">
        <v>41570</v>
      </c>
      <c r="K526" s="537">
        <v>41598</v>
      </c>
      <c r="L526" s="327">
        <f t="shared" ca="1" si="6"/>
        <v>22</v>
      </c>
      <c r="M526" s="487" t="s">
        <v>4020</v>
      </c>
      <c r="N526" s="488" t="s">
        <v>2336</v>
      </c>
      <c r="O526" s="488"/>
    </row>
    <row r="527" spans="1:15" ht="69.75" customHeight="1">
      <c r="A527" s="488" t="s">
        <v>3337</v>
      </c>
      <c r="B527" s="559">
        <v>1000147</v>
      </c>
      <c r="C527" s="491" t="s">
        <v>310</v>
      </c>
      <c r="D527" s="488" t="s">
        <v>3750</v>
      </c>
      <c r="E527" s="496" t="s">
        <v>3728</v>
      </c>
      <c r="F527" s="488" t="s">
        <v>3338</v>
      </c>
      <c r="G527" s="535">
        <v>41570</v>
      </c>
      <c r="H527" s="537">
        <v>41570</v>
      </c>
      <c r="I527" s="537"/>
      <c r="J527" s="537">
        <v>41571</v>
      </c>
      <c r="K527" s="537">
        <v>41571</v>
      </c>
      <c r="L527" s="327">
        <f t="shared" ca="1" si="6"/>
        <v>2</v>
      </c>
      <c r="M527" s="487" t="s">
        <v>3729</v>
      </c>
      <c r="N527" s="488" t="s">
        <v>2336</v>
      </c>
      <c r="O527" s="488"/>
    </row>
    <row r="528" spans="1:15" ht="87.75" customHeight="1">
      <c r="A528" s="488" t="s">
        <v>3346</v>
      </c>
      <c r="B528" s="491">
        <v>999666</v>
      </c>
      <c r="C528" s="491" t="s">
        <v>3666</v>
      </c>
      <c r="D528" s="488" t="s">
        <v>3634</v>
      </c>
      <c r="E528" s="560" t="s">
        <v>3730</v>
      </c>
      <c r="F528" s="488" t="s">
        <v>3340</v>
      </c>
      <c r="G528" s="535">
        <v>41570</v>
      </c>
      <c r="H528" s="537">
        <v>41570</v>
      </c>
      <c r="I528" s="537"/>
      <c r="J528" s="537">
        <v>41570</v>
      </c>
      <c r="K528" s="537">
        <v>41598</v>
      </c>
      <c r="L528" s="327">
        <f t="shared" ca="1" si="6"/>
        <v>21</v>
      </c>
      <c r="M528" s="487" t="s">
        <v>3794</v>
      </c>
      <c r="N528" s="488" t="s">
        <v>2336</v>
      </c>
      <c r="O528" s="488"/>
    </row>
    <row r="529" spans="1:15" ht="54" customHeight="1">
      <c r="A529" s="488" t="s">
        <v>3347</v>
      </c>
      <c r="B529" s="491"/>
      <c r="C529" s="491" t="s">
        <v>909</v>
      </c>
      <c r="D529" s="488" t="s">
        <v>3547</v>
      </c>
      <c r="E529" s="495" t="s">
        <v>3733</v>
      </c>
      <c r="F529" s="488"/>
      <c r="G529" s="535">
        <v>41562</v>
      </c>
      <c r="H529" s="537">
        <v>41562</v>
      </c>
      <c r="I529" s="537"/>
      <c r="J529" s="537">
        <v>41571</v>
      </c>
      <c r="K529" s="537">
        <v>41575</v>
      </c>
      <c r="L529" s="327">
        <f t="shared" ca="1" si="6"/>
        <v>10</v>
      </c>
      <c r="M529" s="487" t="s">
        <v>3734</v>
      </c>
      <c r="N529" s="488" t="s">
        <v>2337</v>
      </c>
      <c r="O529" s="488"/>
    </row>
    <row r="530" spans="1:15" ht="71.25" customHeight="1">
      <c r="A530" s="488" t="s">
        <v>3347</v>
      </c>
      <c r="B530" s="491"/>
      <c r="C530" s="491" t="s">
        <v>1063</v>
      </c>
      <c r="D530" s="488" t="s">
        <v>1046</v>
      </c>
      <c r="E530" s="495" t="s">
        <v>3735</v>
      </c>
      <c r="F530" s="488"/>
      <c r="G530" s="535">
        <v>41575</v>
      </c>
      <c r="H530" s="537">
        <v>41576</v>
      </c>
      <c r="I530" s="537"/>
      <c r="J530" s="537">
        <v>41576</v>
      </c>
      <c r="K530" s="537">
        <v>41576</v>
      </c>
      <c r="L530" s="327">
        <f t="shared" ca="1" si="6"/>
        <v>1</v>
      </c>
      <c r="M530" s="487" t="s">
        <v>3736</v>
      </c>
      <c r="N530" s="488" t="s">
        <v>2337</v>
      </c>
      <c r="O530" s="488"/>
    </row>
    <row r="531" spans="1:15" ht="63.75" customHeight="1">
      <c r="A531" s="488" t="s">
        <v>3347</v>
      </c>
      <c r="B531" s="491"/>
      <c r="C531" s="491" t="s">
        <v>1063</v>
      </c>
      <c r="D531" s="488" t="s">
        <v>2007</v>
      </c>
      <c r="E531" s="493" t="s">
        <v>3739</v>
      </c>
      <c r="F531" s="488"/>
      <c r="G531" s="535">
        <v>41579</v>
      </c>
      <c r="H531" s="537">
        <v>41579</v>
      </c>
      <c r="I531" s="537" t="s">
        <v>2906</v>
      </c>
      <c r="J531" s="537">
        <v>41580</v>
      </c>
      <c r="K531" s="537">
        <v>41582</v>
      </c>
      <c r="L531" s="327">
        <f t="shared" ca="1" si="6"/>
        <v>2</v>
      </c>
      <c r="M531" s="630" t="s">
        <v>4052</v>
      </c>
      <c r="N531" s="488"/>
      <c r="O531" s="488"/>
    </row>
    <row r="532" spans="1:15" ht="65.25" customHeight="1">
      <c r="A532" s="488" t="s">
        <v>3337</v>
      </c>
      <c r="B532" s="491">
        <v>1005661</v>
      </c>
      <c r="C532" s="491" t="s">
        <v>3666</v>
      </c>
      <c r="D532" s="488" t="s">
        <v>3634</v>
      </c>
      <c r="E532" s="487" t="s">
        <v>3742</v>
      </c>
      <c r="F532" s="488" t="s">
        <v>3338</v>
      </c>
      <c r="G532" s="535">
        <v>41583</v>
      </c>
      <c r="H532" s="537">
        <v>41583</v>
      </c>
      <c r="I532" s="537" t="s">
        <v>2827</v>
      </c>
      <c r="J532" s="537">
        <v>41586</v>
      </c>
      <c r="K532" s="537">
        <v>41586</v>
      </c>
      <c r="L532" s="327">
        <f t="shared" ca="1" si="6"/>
        <v>4</v>
      </c>
      <c r="M532" s="208" t="s">
        <v>3746</v>
      </c>
      <c r="N532" s="488" t="s">
        <v>2336</v>
      </c>
      <c r="O532" s="488"/>
    </row>
    <row r="533" spans="1:15" ht="81.75" customHeight="1">
      <c r="A533" s="488" t="s">
        <v>3347</v>
      </c>
      <c r="B533" s="491"/>
      <c r="C533" s="491" t="s">
        <v>1611</v>
      </c>
      <c r="D533" s="488" t="s">
        <v>3747</v>
      </c>
      <c r="E533" s="495" t="s">
        <v>3748</v>
      </c>
      <c r="F533" s="488"/>
      <c r="G533" s="535">
        <v>41584</v>
      </c>
      <c r="H533" s="537">
        <v>41584</v>
      </c>
      <c r="I533" s="537"/>
      <c r="J533" s="537">
        <v>41584</v>
      </c>
      <c r="K533" s="537">
        <v>41584</v>
      </c>
      <c r="L533" s="327">
        <f t="shared" ca="1" si="6"/>
        <v>1</v>
      </c>
      <c r="M533" s="487" t="s">
        <v>3749</v>
      </c>
      <c r="N533" s="488"/>
      <c r="O533" s="488"/>
    </row>
    <row r="534" spans="1:15" ht="53.25" customHeight="1">
      <c r="A534" s="488" t="s">
        <v>3337</v>
      </c>
      <c r="B534" s="491">
        <v>1007286</v>
      </c>
      <c r="C534" s="491" t="s">
        <v>3666</v>
      </c>
      <c r="D534" s="488" t="s">
        <v>3750</v>
      </c>
      <c r="E534" s="493" t="s">
        <v>3751</v>
      </c>
      <c r="F534" s="488" t="s">
        <v>3338</v>
      </c>
      <c r="G534" s="535">
        <v>41584</v>
      </c>
      <c r="H534" s="537">
        <v>41584</v>
      </c>
      <c r="I534" s="537"/>
      <c r="J534" s="537">
        <v>41584</v>
      </c>
      <c r="K534" s="537">
        <v>41585</v>
      </c>
      <c r="L534" s="327">
        <f t="shared" ca="1" si="6"/>
        <v>2</v>
      </c>
      <c r="M534" s="487" t="s">
        <v>3753</v>
      </c>
      <c r="N534" s="488" t="s">
        <v>2336</v>
      </c>
      <c r="O534" s="488"/>
    </row>
    <row r="535" spans="1:15" ht="36" customHeight="1">
      <c r="A535" s="488" t="s">
        <v>3347</v>
      </c>
      <c r="B535" s="491"/>
      <c r="C535" s="491" t="s">
        <v>3752</v>
      </c>
      <c r="D535" s="488" t="s">
        <v>3547</v>
      </c>
      <c r="E535" s="493" t="s">
        <v>4021</v>
      </c>
      <c r="F535" s="488"/>
      <c r="G535" s="535">
        <v>41584</v>
      </c>
      <c r="H535" s="537">
        <v>41584</v>
      </c>
      <c r="I535" s="537"/>
      <c r="J535" s="537">
        <v>41585</v>
      </c>
      <c r="K535" s="537">
        <v>41585</v>
      </c>
      <c r="L535" s="327">
        <f t="shared" ca="1" si="6"/>
        <v>2</v>
      </c>
      <c r="M535" s="487" t="s">
        <v>4022</v>
      </c>
      <c r="N535" s="488" t="s">
        <v>2337</v>
      </c>
      <c r="O535" s="488"/>
    </row>
    <row r="536" spans="1:15" ht="31.5" customHeight="1">
      <c r="A536" s="488" t="s">
        <v>3346</v>
      </c>
      <c r="B536" s="491">
        <v>1005661</v>
      </c>
      <c r="C536" s="491" t="s">
        <v>3666</v>
      </c>
      <c r="D536" s="488" t="s">
        <v>3634</v>
      </c>
      <c r="E536" s="560" t="s">
        <v>4318</v>
      </c>
      <c r="F536" s="488"/>
      <c r="G536" s="535">
        <v>41583</v>
      </c>
      <c r="H536" s="537">
        <v>41583</v>
      </c>
      <c r="I536" s="537"/>
      <c r="J536" s="535">
        <v>41583</v>
      </c>
      <c r="K536" s="537">
        <v>41583</v>
      </c>
      <c r="L536" s="327">
        <f t="shared" ca="1" si="6"/>
        <v>1</v>
      </c>
      <c r="M536" s="487" t="s">
        <v>3754</v>
      </c>
      <c r="N536" s="488" t="s">
        <v>2336</v>
      </c>
      <c r="O536" s="488"/>
    </row>
    <row r="537" spans="1:15" ht="39.75" customHeight="1">
      <c r="A537" s="488" t="s">
        <v>3346</v>
      </c>
      <c r="B537" s="491"/>
      <c r="C537" s="491" t="s">
        <v>3666</v>
      </c>
      <c r="D537" s="488" t="s">
        <v>3634</v>
      </c>
      <c r="E537" s="487" t="s">
        <v>3755</v>
      </c>
      <c r="F537" s="488"/>
      <c r="G537" s="535">
        <v>41584</v>
      </c>
      <c r="H537" s="537">
        <v>41584</v>
      </c>
      <c r="I537" s="537"/>
      <c r="J537" s="535">
        <v>41584</v>
      </c>
      <c r="K537" s="537">
        <v>41585</v>
      </c>
      <c r="L537" s="327">
        <f t="shared" ca="1" si="6"/>
        <v>2</v>
      </c>
      <c r="M537" s="487" t="s">
        <v>3756</v>
      </c>
      <c r="N537" s="488" t="s">
        <v>2336</v>
      </c>
      <c r="O537" s="488"/>
    </row>
    <row r="538" spans="1:15" ht="61.5" customHeight="1">
      <c r="A538" s="488" t="s">
        <v>3347</v>
      </c>
      <c r="B538" s="491"/>
      <c r="C538" s="491" t="s">
        <v>1063</v>
      </c>
      <c r="D538" s="488" t="s">
        <v>66</v>
      </c>
      <c r="E538" s="488" t="s">
        <v>3758</v>
      </c>
      <c r="F538" s="488"/>
      <c r="G538" s="535">
        <v>41585</v>
      </c>
      <c r="H538" s="537">
        <v>41585</v>
      </c>
      <c r="I538" s="537"/>
      <c r="J538" s="537">
        <v>41585</v>
      </c>
      <c r="K538" s="537">
        <v>41585</v>
      </c>
      <c r="L538" s="327">
        <f t="shared" ca="1" si="6"/>
        <v>1</v>
      </c>
      <c r="M538" s="487" t="s">
        <v>3757</v>
      </c>
      <c r="N538" s="488" t="s">
        <v>2337</v>
      </c>
      <c r="O538" s="488"/>
    </row>
    <row r="539" spans="1:15" ht="66" customHeight="1">
      <c r="A539" s="488" t="s">
        <v>3347</v>
      </c>
      <c r="B539" s="491"/>
      <c r="C539" s="491" t="s">
        <v>2286</v>
      </c>
      <c r="D539" s="488" t="s">
        <v>3750</v>
      </c>
      <c r="E539" s="487" t="s">
        <v>3760</v>
      </c>
      <c r="F539" s="488"/>
      <c r="G539" s="535">
        <v>41585</v>
      </c>
      <c r="H539" s="537">
        <v>41585</v>
      </c>
      <c r="I539" s="537"/>
      <c r="J539" s="537">
        <v>41585</v>
      </c>
      <c r="K539" s="537">
        <v>41585</v>
      </c>
      <c r="L539" s="327">
        <f t="shared" ca="1" si="6"/>
        <v>1</v>
      </c>
      <c r="M539" s="569" t="s">
        <v>3761</v>
      </c>
      <c r="N539" s="488"/>
      <c r="O539" s="488"/>
    </row>
    <row r="540" spans="1:15" ht="90.75" customHeight="1">
      <c r="A540" s="488" t="s">
        <v>3347</v>
      </c>
      <c r="B540" s="491"/>
      <c r="C540" s="491" t="s">
        <v>2645</v>
      </c>
      <c r="D540" s="488" t="s">
        <v>3777</v>
      </c>
      <c r="E540" s="495" t="s">
        <v>3778</v>
      </c>
      <c r="F540" s="488"/>
      <c r="G540" s="535">
        <v>41585</v>
      </c>
      <c r="H540" s="537">
        <v>41585</v>
      </c>
      <c r="I540" s="537"/>
      <c r="J540" s="537">
        <v>41599</v>
      </c>
      <c r="K540" s="537">
        <v>41599</v>
      </c>
      <c r="L540" s="327">
        <f t="shared" ca="1" si="6"/>
        <v>11</v>
      </c>
      <c r="M540" s="487" t="s">
        <v>3797</v>
      </c>
      <c r="N540" s="488" t="s">
        <v>2336</v>
      </c>
      <c r="O540" s="488"/>
    </row>
    <row r="541" spans="1:15" ht="71.25" customHeight="1">
      <c r="A541" s="488" t="s">
        <v>3347</v>
      </c>
      <c r="B541" s="491"/>
      <c r="C541" s="491" t="s">
        <v>1063</v>
      </c>
      <c r="D541" s="488" t="s">
        <v>3547</v>
      </c>
      <c r="E541" s="150" t="s">
        <v>3782</v>
      </c>
      <c r="F541" s="488"/>
      <c r="G541" s="535">
        <v>41593</v>
      </c>
      <c r="H541" s="537">
        <v>41593</v>
      </c>
      <c r="I541" s="537"/>
      <c r="J541" s="537">
        <v>41593</v>
      </c>
      <c r="K541" s="537">
        <v>41593</v>
      </c>
      <c r="L541" s="327">
        <f t="shared" ca="1" si="6"/>
        <v>1</v>
      </c>
      <c r="M541" s="487" t="s">
        <v>3793</v>
      </c>
      <c r="N541" s="488" t="s">
        <v>2337</v>
      </c>
      <c r="O541" s="488"/>
    </row>
    <row r="542" spans="1:15" ht="57" customHeight="1">
      <c r="A542" s="488" t="s">
        <v>3347</v>
      </c>
      <c r="B542" s="491"/>
      <c r="C542" s="491" t="s">
        <v>3783</v>
      </c>
      <c r="D542" s="488" t="s">
        <v>119</v>
      </c>
      <c r="E542" s="487" t="s">
        <v>3784</v>
      </c>
      <c r="F542" s="488"/>
      <c r="G542" s="535">
        <v>41596</v>
      </c>
      <c r="H542" s="537">
        <v>41596</v>
      </c>
      <c r="I542" s="537"/>
      <c r="J542" s="537">
        <v>41596</v>
      </c>
      <c r="K542" s="537">
        <v>41596</v>
      </c>
      <c r="L542" s="327">
        <f t="shared" ca="1" si="6"/>
        <v>1</v>
      </c>
      <c r="M542" s="487" t="s">
        <v>3785</v>
      </c>
      <c r="N542" s="488" t="s">
        <v>2337</v>
      </c>
      <c r="O542" s="488"/>
    </row>
    <row r="543" spans="1:15" ht="57" customHeight="1">
      <c r="A543" s="488" t="s">
        <v>3347</v>
      </c>
      <c r="B543" s="491"/>
      <c r="C543" s="491" t="s">
        <v>3251</v>
      </c>
      <c r="D543" s="488" t="s">
        <v>3750</v>
      </c>
      <c r="E543" s="560" t="s">
        <v>3897</v>
      </c>
      <c r="F543" s="488"/>
      <c r="G543" s="535">
        <v>41593</v>
      </c>
      <c r="H543" s="537">
        <v>41593</v>
      </c>
      <c r="I543" s="537"/>
      <c r="J543" s="537">
        <v>41619</v>
      </c>
      <c r="K543" s="537">
        <v>41626</v>
      </c>
      <c r="L543" s="327">
        <f t="shared" ca="1" si="6"/>
        <v>24</v>
      </c>
      <c r="M543" s="487" t="s">
        <v>3898</v>
      </c>
      <c r="N543" s="488"/>
      <c r="O543" s="488"/>
    </row>
    <row r="544" spans="1:15" ht="83.25" customHeight="1">
      <c r="A544" s="488" t="s">
        <v>3337</v>
      </c>
      <c r="B544" s="491">
        <v>1014617</v>
      </c>
      <c r="C544" s="491" t="s">
        <v>3251</v>
      </c>
      <c r="D544" s="488" t="s">
        <v>3750</v>
      </c>
      <c r="E544" s="503" t="s">
        <v>3786</v>
      </c>
      <c r="F544" s="488" t="s">
        <v>3340</v>
      </c>
      <c r="G544" s="535">
        <v>41593</v>
      </c>
      <c r="H544" s="537">
        <v>41593</v>
      </c>
      <c r="I544" s="537"/>
      <c r="J544" s="537">
        <v>41619</v>
      </c>
      <c r="K544" s="537">
        <v>41626</v>
      </c>
      <c r="L544" s="327">
        <f t="shared" ca="1" si="6"/>
        <v>24</v>
      </c>
      <c r="M544" s="487" t="s">
        <v>3896</v>
      </c>
      <c r="N544" s="488" t="s">
        <v>2336</v>
      </c>
      <c r="O544" s="488"/>
    </row>
    <row r="545" spans="1:15" ht="51" customHeight="1">
      <c r="A545" s="488" t="s">
        <v>3347</v>
      </c>
      <c r="B545" s="573"/>
      <c r="C545" s="491" t="s">
        <v>3783</v>
      </c>
      <c r="D545" s="488" t="s">
        <v>119</v>
      </c>
      <c r="E545" s="495" t="s">
        <v>3788</v>
      </c>
      <c r="F545" s="488"/>
      <c r="G545" s="535">
        <v>41592</v>
      </c>
      <c r="H545" s="537">
        <v>41592</v>
      </c>
      <c r="I545" s="537"/>
      <c r="J545" s="537">
        <v>41596</v>
      </c>
      <c r="K545" s="537">
        <v>41596</v>
      </c>
      <c r="L545" s="327">
        <f t="shared" ca="1" si="6"/>
        <v>3</v>
      </c>
      <c r="M545" s="574" t="s">
        <v>3789</v>
      </c>
      <c r="N545" s="488" t="s">
        <v>2337</v>
      </c>
      <c r="O545" s="488"/>
    </row>
    <row r="546" spans="1:15" ht="33" customHeight="1">
      <c r="A546" s="488" t="s">
        <v>3347</v>
      </c>
      <c r="B546" s="491"/>
      <c r="C546" s="491" t="s">
        <v>310</v>
      </c>
      <c r="D546" s="488" t="s">
        <v>66</v>
      </c>
      <c r="E546" s="495" t="s">
        <v>3791</v>
      </c>
      <c r="F546" s="488"/>
      <c r="G546" s="535">
        <v>41597</v>
      </c>
      <c r="H546" s="537">
        <v>41597</v>
      </c>
      <c r="I546" s="537"/>
      <c r="J546" s="537">
        <v>41597</v>
      </c>
      <c r="K546" s="537">
        <v>41597</v>
      </c>
      <c r="L546" s="327">
        <f t="shared" ca="1" si="6"/>
        <v>1</v>
      </c>
      <c r="M546" s="487" t="s">
        <v>3790</v>
      </c>
      <c r="N546" s="488" t="s">
        <v>2337</v>
      </c>
      <c r="O546" s="488"/>
    </row>
    <row r="547" spans="1:15" ht="69.75" customHeight="1">
      <c r="A547" s="488" t="s">
        <v>3347</v>
      </c>
      <c r="B547" s="491"/>
      <c r="C547" s="491" t="s">
        <v>3783</v>
      </c>
      <c r="D547" s="488" t="s">
        <v>119</v>
      </c>
      <c r="E547" s="495" t="s">
        <v>3795</v>
      </c>
      <c r="F547" s="488"/>
      <c r="G547" s="535">
        <v>41598</v>
      </c>
      <c r="H547" s="537">
        <v>41598</v>
      </c>
      <c r="I547" s="537"/>
      <c r="J547" s="537">
        <v>41598</v>
      </c>
      <c r="K547" s="537">
        <v>41598</v>
      </c>
      <c r="L547" s="327">
        <f t="shared" ca="1" si="6"/>
        <v>1</v>
      </c>
      <c r="M547" s="487" t="s">
        <v>3796</v>
      </c>
      <c r="N547" s="488" t="s">
        <v>2336</v>
      </c>
      <c r="O547" s="488"/>
    </row>
    <row r="548" spans="1:15" ht="46.5" customHeight="1">
      <c r="A548" s="488" t="s">
        <v>3347</v>
      </c>
      <c r="B548" s="491"/>
      <c r="C548" s="491" t="s">
        <v>310</v>
      </c>
      <c r="D548" s="488" t="s">
        <v>3547</v>
      </c>
      <c r="E548" s="495" t="s">
        <v>3798</v>
      </c>
      <c r="F548" s="488"/>
      <c r="G548" s="535">
        <v>41599</v>
      </c>
      <c r="H548" s="537">
        <v>41599</v>
      </c>
      <c r="I548" s="537"/>
      <c r="J548" s="537">
        <v>41600</v>
      </c>
      <c r="K548" s="537">
        <v>41600</v>
      </c>
      <c r="L548" s="327">
        <f t="shared" ca="1" si="6"/>
        <v>2</v>
      </c>
      <c r="M548" s="487" t="s">
        <v>3799</v>
      </c>
      <c r="N548" s="488" t="s">
        <v>2337</v>
      </c>
      <c r="O548" s="488"/>
    </row>
    <row r="549" spans="1:15" ht="33" customHeight="1">
      <c r="A549" s="488" t="s">
        <v>3337</v>
      </c>
      <c r="B549" s="491">
        <v>1018717</v>
      </c>
      <c r="C549" s="491"/>
      <c r="D549" s="488" t="s">
        <v>1046</v>
      </c>
      <c r="E549" s="495" t="s">
        <v>3800</v>
      </c>
      <c r="F549" s="488" t="s">
        <v>3338</v>
      </c>
      <c r="G549" s="535">
        <v>41603</v>
      </c>
      <c r="H549" s="537">
        <v>41603</v>
      </c>
      <c r="I549" s="537"/>
      <c r="J549" s="537">
        <v>41603</v>
      </c>
      <c r="K549" s="537">
        <v>41603</v>
      </c>
      <c r="L549" s="327">
        <f t="shared" ca="1" si="6"/>
        <v>1</v>
      </c>
      <c r="M549" s="487" t="s">
        <v>3801</v>
      </c>
      <c r="N549" s="488" t="s">
        <v>2336</v>
      </c>
      <c r="O549" s="488"/>
    </row>
    <row r="550" spans="1:15" ht="92.25" customHeight="1">
      <c r="A550" s="488" t="s">
        <v>3347</v>
      </c>
      <c r="B550" s="491"/>
      <c r="C550" s="491" t="s">
        <v>2286</v>
      </c>
      <c r="D550" s="488" t="s">
        <v>3839</v>
      </c>
      <c r="E550" s="495" t="s">
        <v>3804</v>
      </c>
      <c r="F550" s="488"/>
      <c r="G550" s="535">
        <v>41598</v>
      </c>
      <c r="H550" s="537">
        <v>41598</v>
      </c>
      <c r="I550" s="537"/>
      <c r="J550" s="537">
        <v>41617</v>
      </c>
      <c r="K550" s="537">
        <v>41617</v>
      </c>
      <c r="L550" s="327">
        <f t="shared" ca="1" si="6"/>
        <v>14</v>
      </c>
      <c r="M550" s="487" t="s">
        <v>3849</v>
      </c>
      <c r="N550" s="488" t="s">
        <v>2337</v>
      </c>
      <c r="O550" s="488"/>
    </row>
    <row r="551" spans="1:15" ht="45.75" customHeight="1">
      <c r="A551" s="488" t="s">
        <v>3347</v>
      </c>
      <c r="B551" s="491"/>
      <c r="C551" s="491" t="s">
        <v>1063</v>
      </c>
      <c r="D551" s="488" t="s">
        <v>3547</v>
      </c>
      <c r="E551" s="150" t="s">
        <v>3802</v>
      </c>
      <c r="F551" s="488"/>
      <c r="G551" s="535">
        <v>41604</v>
      </c>
      <c r="H551" s="537">
        <v>41604</v>
      </c>
      <c r="I551" s="537"/>
      <c r="J551" s="537">
        <v>41604</v>
      </c>
      <c r="K551" s="537">
        <v>41604</v>
      </c>
      <c r="L551" s="327">
        <f t="shared" ca="1" si="6"/>
        <v>1</v>
      </c>
      <c r="M551" s="487" t="s">
        <v>3803</v>
      </c>
      <c r="N551" s="488" t="s">
        <v>2337</v>
      </c>
      <c r="O551" s="488"/>
    </row>
    <row r="552" spans="1:15" ht="68.25" customHeight="1">
      <c r="A552" s="488" t="s">
        <v>3347</v>
      </c>
      <c r="B552" s="491"/>
      <c r="C552" s="491" t="s">
        <v>1611</v>
      </c>
      <c r="D552" s="488" t="s">
        <v>3547</v>
      </c>
      <c r="E552" s="493" t="s">
        <v>3805</v>
      </c>
      <c r="F552" s="488"/>
      <c r="G552" s="535">
        <v>41610</v>
      </c>
      <c r="H552" s="537">
        <v>41610</v>
      </c>
      <c r="I552" s="537"/>
      <c r="J552" s="537">
        <v>41610</v>
      </c>
      <c r="K552" s="537">
        <v>41610</v>
      </c>
      <c r="L552" s="327">
        <f t="shared" ca="1" si="6"/>
        <v>1</v>
      </c>
      <c r="M552" s="487" t="s">
        <v>3806</v>
      </c>
      <c r="N552" s="488" t="s">
        <v>2337</v>
      </c>
      <c r="O552" s="488"/>
    </row>
    <row r="553" spans="1:15" ht="50.25" customHeight="1">
      <c r="A553" s="488" t="s">
        <v>3347</v>
      </c>
      <c r="B553" s="491"/>
      <c r="C553" s="491" t="s">
        <v>1611</v>
      </c>
      <c r="D553" s="488" t="s">
        <v>3547</v>
      </c>
      <c r="E553" s="493" t="s">
        <v>3807</v>
      </c>
      <c r="F553" s="488"/>
      <c r="G553" s="535">
        <v>41610</v>
      </c>
      <c r="H553" s="535">
        <v>41610</v>
      </c>
      <c r="I553" s="537"/>
      <c r="J553" s="535">
        <v>41610</v>
      </c>
      <c r="K553" s="535">
        <v>41610</v>
      </c>
      <c r="L553" s="327">
        <f t="shared" ca="1" si="6"/>
        <v>1</v>
      </c>
      <c r="M553" s="487" t="s">
        <v>3808</v>
      </c>
      <c r="N553" s="488" t="s">
        <v>2337</v>
      </c>
      <c r="O553" s="488"/>
    </row>
    <row r="554" spans="1:15" ht="65.25" customHeight="1">
      <c r="A554" s="488" t="s">
        <v>3337</v>
      </c>
      <c r="B554" s="491">
        <v>967649</v>
      </c>
      <c r="C554" s="491" t="s">
        <v>3666</v>
      </c>
      <c r="D554" s="488" t="s">
        <v>1046</v>
      </c>
      <c r="E554" s="487" t="s">
        <v>3809</v>
      </c>
      <c r="F554" s="488" t="s">
        <v>3340</v>
      </c>
      <c r="G554" s="535">
        <v>41515</v>
      </c>
      <c r="H554" s="537">
        <v>41515</v>
      </c>
      <c r="I554" s="537"/>
      <c r="J554" s="537">
        <v>41625</v>
      </c>
      <c r="K554" s="537">
        <v>41627</v>
      </c>
      <c r="L554" s="490">
        <f t="shared" ca="1" si="6"/>
        <v>81</v>
      </c>
      <c r="M554" s="487" t="s">
        <v>3887</v>
      </c>
      <c r="N554" s="488" t="s">
        <v>2336</v>
      </c>
      <c r="O554" s="488"/>
    </row>
    <row r="555" spans="1:15" ht="43.5" customHeight="1">
      <c r="A555" s="488" t="s">
        <v>3347</v>
      </c>
      <c r="B555" s="491"/>
      <c r="C555" s="491" t="s">
        <v>310</v>
      </c>
      <c r="D555" s="488" t="s">
        <v>3810</v>
      </c>
      <c r="E555" s="495" t="s">
        <v>3811</v>
      </c>
      <c r="F555" s="488"/>
      <c r="G555" s="535">
        <v>41611</v>
      </c>
      <c r="H555" s="537">
        <v>41611</v>
      </c>
      <c r="I555" s="537"/>
      <c r="J555" s="537">
        <v>41611</v>
      </c>
      <c r="K555" s="537">
        <v>41612</v>
      </c>
      <c r="L555" s="490">
        <f t="shared" ca="1" si="6"/>
        <v>2</v>
      </c>
      <c r="M555" s="487" t="s">
        <v>3812</v>
      </c>
      <c r="N555" s="488"/>
      <c r="O555" s="488"/>
    </row>
    <row r="556" spans="1:15" ht="42.75" customHeight="1">
      <c r="A556" s="488" t="s">
        <v>3337</v>
      </c>
      <c r="B556" s="491">
        <v>1021138</v>
      </c>
      <c r="C556" s="491" t="s">
        <v>310</v>
      </c>
      <c r="D556" s="488" t="s">
        <v>3750</v>
      </c>
      <c r="E556" s="487" t="s">
        <v>3813</v>
      </c>
      <c r="F556" s="488" t="s">
        <v>3339</v>
      </c>
      <c r="G556" s="535">
        <v>41611</v>
      </c>
      <c r="H556" s="537">
        <v>41611</v>
      </c>
      <c r="I556" s="537"/>
      <c r="J556" s="537">
        <v>41612</v>
      </c>
      <c r="K556" s="537">
        <v>41612</v>
      </c>
      <c r="L556" s="490">
        <f t="shared" ca="1" si="6"/>
        <v>2</v>
      </c>
      <c r="M556" s="487" t="s">
        <v>3816</v>
      </c>
      <c r="N556" s="488"/>
      <c r="O556" s="488"/>
    </row>
    <row r="557" spans="1:15" ht="57.75" customHeight="1">
      <c r="A557" s="488" t="s">
        <v>3337</v>
      </c>
      <c r="B557" s="491">
        <v>1020773</v>
      </c>
      <c r="C557" s="491" t="s">
        <v>3814</v>
      </c>
      <c r="D557" s="488" t="s">
        <v>3750</v>
      </c>
      <c r="E557" s="495" t="s">
        <v>3815</v>
      </c>
      <c r="F557" s="488" t="s">
        <v>3342</v>
      </c>
      <c r="G557" s="535">
        <v>41611</v>
      </c>
      <c r="H557" s="537">
        <v>41611</v>
      </c>
      <c r="I557" s="537"/>
      <c r="J557" s="537">
        <v>41618</v>
      </c>
      <c r="K557" s="537">
        <v>41619</v>
      </c>
      <c r="L557" s="490">
        <f t="shared" ca="1" si="6"/>
        <v>7</v>
      </c>
      <c r="M557" s="487" t="s">
        <v>3827</v>
      </c>
      <c r="N557" s="488" t="s">
        <v>2336</v>
      </c>
      <c r="O557" s="488"/>
    </row>
    <row r="558" spans="1:15" ht="31.5" customHeight="1">
      <c r="A558" s="488" t="s">
        <v>3337</v>
      </c>
      <c r="B558" s="491">
        <v>1022930</v>
      </c>
      <c r="C558" s="491" t="s">
        <v>2685</v>
      </c>
      <c r="D558" s="488" t="s">
        <v>3547</v>
      </c>
      <c r="E558" s="493" t="s">
        <v>3819</v>
      </c>
      <c r="F558" s="488" t="s">
        <v>3338</v>
      </c>
      <c r="G558" s="535">
        <v>41613</v>
      </c>
      <c r="H558" s="537">
        <v>41613</v>
      </c>
      <c r="I558" s="537"/>
      <c r="J558" s="537">
        <v>41614</v>
      </c>
      <c r="K558" s="537">
        <v>41617</v>
      </c>
      <c r="L558" s="490">
        <f t="shared" ca="1" si="6"/>
        <v>3</v>
      </c>
      <c r="M558" s="487" t="s">
        <v>3826</v>
      </c>
      <c r="N558" s="488" t="s">
        <v>2336</v>
      </c>
      <c r="O558" s="488"/>
    </row>
    <row r="559" spans="1:15" ht="58.5" customHeight="1">
      <c r="A559" s="488" t="s">
        <v>3337</v>
      </c>
      <c r="B559" s="491">
        <v>1022788</v>
      </c>
      <c r="C559" s="491" t="s">
        <v>3820</v>
      </c>
      <c r="D559" s="488" t="s">
        <v>3750</v>
      </c>
      <c r="E559" s="493" t="s">
        <v>3821</v>
      </c>
      <c r="F559" s="488" t="s">
        <v>3340</v>
      </c>
      <c r="G559" s="535">
        <v>41613</v>
      </c>
      <c r="H559" s="537">
        <v>41613</v>
      </c>
      <c r="I559" s="537"/>
      <c r="J559" s="537">
        <v>41656</v>
      </c>
      <c r="K559" s="537">
        <v>41656</v>
      </c>
      <c r="L559" s="490">
        <f t="shared" ca="1" si="6"/>
        <v>32</v>
      </c>
      <c r="M559" s="487" t="s">
        <v>4003</v>
      </c>
      <c r="N559" s="488" t="s">
        <v>2336</v>
      </c>
      <c r="O559" s="488"/>
    </row>
    <row r="560" spans="1:15" ht="51" customHeight="1">
      <c r="A560" s="488" t="s">
        <v>3349</v>
      </c>
      <c r="B560" s="491"/>
      <c r="C560" s="491" t="s">
        <v>3823</v>
      </c>
      <c r="D560" s="488" t="s">
        <v>3750</v>
      </c>
      <c r="E560" s="495" t="s">
        <v>3824</v>
      </c>
      <c r="F560" s="488"/>
      <c r="G560" s="535">
        <v>41613</v>
      </c>
      <c r="H560" s="537">
        <v>41613</v>
      </c>
      <c r="I560" s="537"/>
      <c r="J560" s="535">
        <v>41613</v>
      </c>
      <c r="K560" s="537">
        <v>41613</v>
      </c>
      <c r="L560" s="490">
        <f t="shared" ca="1" si="6"/>
        <v>1</v>
      </c>
      <c r="M560" s="487" t="s">
        <v>3825</v>
      </c>
      <c r="N560" s="488" t="s">
        <v>2336</v>
      </c>
      <c r="O560" s="488"/>
    </row>
    <row r="561" spans="1:15" ht="62.25" customHeight="1">
      <c r="A561" s="488" t="s">
        <v>3337</v>
      </c>
      <c r="B561" s="491">
        <v>1025889</v>
      </c>
      <c r="C561" s="491" t="s">
        <v>2645</v>
      </c>
      <c r="D561" s="488" t="s">
        <v>3777</v>
      </c>
      <c r="E561" s="493" t="s">
        <v>3830</v>
      </c>
      <c r="F561" s="488" t="s">
        <v>3338</v>
      </c>
      <c r="G561" s="535">
        <v>41618</v>
      </c>
      <c r="H561" s="537">
        <v>41618</v>
      </c>
      <c r="I561" s="537"/>
      <c r="J561" s="537">
        <v>41618</v>
      </c>
      <c r="K561" s="537">
        <v>41619</v>
      </c>
      <c r="L561" s="490">
        <f t="shared" ca="1" si="6"/>
        <v>2</v>
      </c>
      <c r="M561" s="487" t="s">
        <v>3833</v>
      </c>
      <c r="N561" s="488" t="s">
        <v>2336</v>
      </c>
      <c r="O561" s="488"/>
    </row>
    <row r="562" spans="1:15" ht="76.5">
      <c r="A562" s="488" t="s">
        <v>3347</v>
      </c>
      <c r="B562" s="491"/>
      <c r="C562" s="491" t="s">
        <v>1063</v>
      </c>
      <c r="D562" s="488" t="s">
        <v>3777</v>
      </c>
      <c r="E562" s="578" t="s">
        <v>3831</v>
      </c>
      <c r="F562" s="488"/>
      <c r="G562" s="535">
        <v>41617</v>
      </c>
      <c r="H562" s="537">
        <v>41617</v>
      </c>
      <c r="I562" s="537"/>
      <c r="J562" s="537">
        <v>41618</v>
      </c>
      <c r="K562" s="537">
        <v>41618</v>
      </c>
      <c r="L562" s="490">
        <f t="shared" ca="1" si="6"/>
        <v>2</v>
      </c>
      <c r="M562" s="487" t="s">
        <v>3832</v>
      </c>
      <c r="N562" s="488" t="s">
        <v>2337</v>
      </c>
      <c r="O562" s="488"/>
    </row>
    <row r="563" spans="1:15" ht="29.25" customHeight="1">
      <c r="A563" s="488" t="s">
        <v>3347</v>
      </c>
      <c r="B563" s="491"/>
      <c r="C563" s="491" t="s">
        <v>3823</v>
      </c>
      <c r="D563" s="488" t="s">
        <v>3750</v>
      </c>
      <c r="E563" s="495" t="s">
        <v>3837</v>
      </c>
      <c r="F563" s="488"/>
      <c r="G563" s="535">
        <v>41618</v>
      </c>
      <c r="H563" s="537">
        <v>41618</v>
      </c>
      <c r="I563" s="537"/>
      <c r="J563" s="537">
        <v>41619</v>
      </c>
      <c r="K563" s="537">
        <v>41619</v>
      </c>
      <c r="L563" s="490">
        <f t="shared" ca="1" si="6"/>
        <v>2</v>
      </c>
      <c r="M563" s="487" t="s">
        <v>3838</v>
      </c>
      <c r="N563" s="488" t="s">
        <v>2337</v>
      </c>
      <c r="O563" s="488"/>
    </row>
    <row r="564" spans="1:15" ht="54.75" customHeight="1">
      <c r="A564" s="488" t="s">
        <v>3347</v>
      </c>
      <c r="B564" s="491"/>
      <c r="C564" s="491" t="s">
        <v>909</v>
      </c>
      <c r="D564" s="488" t="s">
        <v>3547</v>
      </c>
      <c r="E564" s="493" t="s">
        <v>3840</v>
      </c>
      <c r="F564" s="488"/>
      <c r="G564" s="535">
        <v>41610</v>
      </c>
      <c r="H564" s="537">
        <v>41610</v>
      </c>
      <c r="I564" s="537"/>
      <c r="J564" s="537">
        <v>41619</v>
      </c>
      <c r="K564" s="537">
        <v>41619</v>
      </c>
      <c r="L564" s="490">
        <f t="shared" ca="1" si="6"/>
        <v>8</v>
      </c>
      <c r="M564" s="487" t="s">
        <v>3841</v>
      </c>
      <c r="N564" s="488"/>
      <c r="O564" s="488"/>
    </row>
    <row r="565" spans="1:15" ht="43.5" customHeight="1">
      <c r="A565" s="488" t="s">
        <v>3347</v>
      </c>
      <c r="B565" s="491"/>
      <c r="C565" s="491" t="s">
        <v>2645</v>
      </c>
      <c r="D565" s="488" t="s">
        <v>3750</v>
      </c>
      <c r="E565" s="493" t="s">
        <v>3842</v>
      </c>
      <c r="F565" s="488"/>
      <c r="G565" s="535">
        <v>41618</v>
      </c>
      <c r="H565" s="537">
        <v>41618</v>
      </c>
      <c r="I565" s="537"/>
      <c r="J565" s="537">
        <v>41619</v>
      </c>
      <c r="K565" s="537">
        <v>41619</v>
      </c>
      <c r="L565" s="490">
        <f t="shared" ca="1" si="6"/>
        <v>2</v>
      </c>
      <c r="M565" s="487" t="s">
        <v>3843</v>
      </c>
      <c r="N565" s="488" t="s">
        <v>2337</v>
      </c>
      <c r="O565" s="488"/>
    </row>
    <row r="566" spans="1:15" ht="46.5" customHeight="1">
      <c r="A566" s="488" t="s">
        <v>3347</v>
      </c>
      <c r="B566" s="491"/>
      <c r="C566" s="491" t="s">
        <v>3844</v>
      </c>
      <c r="D566" s="488" t="s">
        <v>3777</v>
      </c>
      <c r="E566" s="493" t="s">
        <v>3845</v>
      </c>
      <c r="F566" s="488"/>
      <c r="G566" s="535">
        <v>41619</v>
      </c>
      <c r="H566" s="537">
        <v>41619</v>
      </c>
      <c r="I566" s="537"/>
      <c r="J566" s="537">
        <v>41619</v>
      </c>
      <c r="K566" s="537">
        <v>41619</v>
      </c>
      <c r="L566" s="490">
        <f t="shared" ca="1" si="6"/>
        <v>1</v>
      </c>
      <c r="M566" s="487" t="s">
        <v>4023</v>
      </c>
      <c r="N566" s="488" t="s">
        <v>2337</v>
      </c>
      <c r="O566" s="488"/>
    </row>
    <row r="567" spans="1:15" ht="39.75" customHeight="1">
      <c r="A567" s="488" t="s">
        <v>3347</v>
      </c>
      <c r="B567" s="491"/>
      <c r="C567" s="491" t="s">
        <v>2286</v>
      </c>
      <c r="D567" s="488" t="s">
        <v>3777</v>
      </c>
      <c r="E567" s="560" t="s">
        <v>3846</v>
      </c>
      <c r="F567" s="488"/>
      <c r="G567" s="535">
        <v>41619</v>
      </c>
      <c r="H567" s="537">
        <v>41619</v>
      </c>
      <c r="I567" s="537"/>
      <c r="J567" s="537">
        <v>41619</v>
      </c>
      <c r="K567" s="537">
        <v>41625</v>
      </c>
      <c r="L567" s="490">
        <f t="shared" ca="1" si="6"/>
        <v>5</v>
      </c>
      <c r="M567" s="487" t="s">
        <v>3920</v>
      </c>
      <c r="N567" s="488"/>
      <c r="O567" s="488"/>
    </row>
    <row r="568" spans="1:15" ht="36" customHeight="1">
      <c r="A568" s="488" t="s">
        <v>3347</v>
      </c>
      <c r="B568" s="491"/>
      <c r="C568" s="491" t="s">
        <v>846</v>
      </c>
      <c r="D568" s="488" t="s">
        <v>66</v>
      </c>
      <c r="E568" s="579" t="s">
        <v>3847</v>
      </c>
      <c r="F568" s="488"/>
      <c r="G568" s="535">
        <v>41619</v>
      </c>
      <c r="H568" s="537">
        <v>41619</v>
      </c>
      <c r="I568" s="537"/>
      <c r="J568" s="537">
        <v>41619</v>
      </c>
      <c r="K568" s="537">
        <v>41619</v>
      </c>
      <c r="L568" s="490">
        <f t="shared" ca="1" si="6"/>
        <v>1</v>
      </c>
      <c r="M568" s="487" t="s">
        <v>3848</v>
      </c>
      <c r="N568" s="488" t="s">
        <v>2337</v>
      </c>
      <c r="O568" s="488"/>
    </row>
    <row r="569" spans="1:15" ht="41.25" customHeight="1">
      <c r="A569" s="488" t="s">
        <v>3347</v>
      </c>
      <c r="B569" s="491"/>
      <c r="C569" s="491" t="s">
        <v>2286</v>
      </c>
      <c r="D569" s="488" t="s">
        <v>3750</v>
      </c>
      <c r="E569" s="495" t="s">
        <v>3854</v>
      </c>
      <c r="F569" s="488"/>
      <c r="G569" s="535">
        <v>41619</v>
      </c>
      <c r="H569" s="537">
        <v>41619</v>
      </c>
      <c r="I569" s="537"/>
      <c r="J569" s="537">
        <v>41642</v>
      </c>
      <c r="K569" s="537">
        <v>41642</v>
      </c>
      <c r="L569" s="490">
        <f t="shared" ca="1" si="6"/>
        <v>18</v>
      </c>
      <c r="M569" s="487" t="s">
        <v>4026</v>
      </c>
      <c r="N569" s="488" t="s">
        <v>2336</v>
      </c>
      <c r="O569" s="488"/>
    </row>
    <row r="570" spans="1:15" ht="38.25" customHeight="1">
      <c r="A570" s="488" t="s">
        <v>3347</v>
      </c>
      <c r="B570" s="491"/>
      <c r="C570" s="491" t="s">
        <v>1063</v>
      </c>
      <c r="D570" s="488" t="s">
        <v>3853</v>
      </c>
      <c r="E570" s="495" t="s">
        <v>3852</v>
      </c>
      <c r="F570" s="488"/>
      <c r="G570" s="535">
        <v>41620</v>
      </c>
      <c r="H570" s="537">
        <v>41620</v>
      </c>
      <c r="I570" s="537"/>
      <c r="J570" s="537">
        <v>41621</v>
      </c>
      <c r="K570" s="537">
        <v>41625</v>
      </c>
      <c r="L570" s="490">
        <f t="shared" ca="1" si="6"/>
        <v>4</v>
      </c>
      <c r="M570" s="487" t="s">
        <v>3855</v>
      </c>
      <c r="N570" s="488" t="s">
        <v>2337</v>
      </c>
      <c r="O570" s="488"/>
    </row>
    <row r="571" spans="1:15" ht="44.25" customHeight="1">
      <c r="A571" s="488" t="s">
        <v>3347</v>
      </c>
      <c r="B571" s="491"/>
      <c r="C571" s="491" t="s">
        <v>2286</v>
      </c>
      <c r="D571" s="488" t="s">
        <v>3547</v>
      </c>
      <c r="E571" s="495" t="s">
        <v>3888</v>
      </c>
      <c r="F571" s="488"/>
      <c r="G571" s="535">
        <v>41599</v>
      </c>
      <c r="H571" s="537">
        <v>41599</v>
      </c>
      <c r="I571" s="537"/>
      <c r="J571" s="537">
        <v>41625</v>
      </c>
      <c r="K571" s="537">
        <v>41625</v>
      </c>
      <c r="L571" s="490">
        <f t="shared" ca="1" si="6"/>
        <v>19</v>
      </c>
      <c r="M571" s="487" t="s">
        <v>3889</v>
      </c>
      <c r="N571" s="488" t="s">
        <v>2336</v>
      </c>
      <c r="O571" s="488"/>
    </row>
    <row r="572" spans="1:15" ht="36.75" customHeight="1">
      <c r="A572" s="488" t="s">
        <v>3347</v>
      </c>
      <c r="B572" s="491"/>
      <c r="C572" s="491" t="s">
        <v>3890</v>
      </c>
      <c r="D572" s="488" t="s">
        <v>3750</v>
      </c>
      <c r="E572" s="495" t="s">
        <v>3891</v>
      </c>
      <c r="F572" s="488"/>
      <c r="G572" s="535">
        <v>41624</v>
      </c>
      <c r="H572" s="537">
        <v>41624</v>
      </c>
      <c r="I572" s="537"/>
      <c r="J572" s="537">
        <v>41626</v>
      </c>
      <c r="K572" s="537">
        <v>41626</v>
      </c>
      <c r="L572" s="490">
        <f t="shared" ca="1" si="6"/>
        <v>3</v>
      </c>
      <c r="M572" s="487" t="s">
        <v>3968</v>
      </c>
      <c r="N572" s="488" t="s">
        <v>2336</v>
      </c>
      <c r="O572" s="488"/>
    </row>
    <row r="573" spans="1:15" ht="42" customHeight="1">
      <c r="A573" s="488" t="s">
        <v>3347</v>
      </c>
      <c r="B573" s="491"/>
      <c r="C573" s="491" t="s">
        <v>1063</v>
      </c>
      <c r="D573" s="488" t="s">
        <v>3892</v>
      </c>
      <c r="E573" s="495" t="s">
        <v>3893</v>
      </c>
      <c r="F573" s="488"/>
      <c r="G573" s="535">
        <v>41625</v>
      </c>
      <c r="H573" s="537">
        <v>41625</v>
      </c>
      <c r="I573" s="537"/>
      <c r="J573" s="537">
        <v>41625</v>
      </c>
      <c r="K573" s="537">
        <v>41625</v>
      </c>
      <c r="L573" s="490">
        <f t="shared" ca="1" si="6"/>
        <v>1</v>
      </c>
      <c r="M573" s="582" t="s">
        <v>3894</v>
      </c>
      <c r="N573" s="488" t="s">
        <v>2337</v>
      </c>
      <c r="O573" s="488"/>
    </row>
    <row r="574" spans="1:15" ht="48.75" customHeight="1">
      <c r="A574" s="488" t="s">
        <v>3347</v>
      </c>
      <c r="B574" s="620"/>
      <c r="C574" s="491" t="s">
        <v>3899</v>
      </c>
      <c r="D574" s="488" t="s">
        <v>3900</v>
      </c>
      <c r="E574" s="487" t="s">
        <v>4024</v>
      </c>
      <c r="F574" s="488"/>
      <c r="G574" s="535">
        <v>41626</v>
      </c>
      <c r="H574" s="537">
        <v>41626</v>
      </c>
      <c r="I574" s="537"/>
      <c r="J574" s="537">
        <v>41649</v>
      </c>
      <c r="K574" s="537">
        <v>41649</v>
      </c>
      <c r="L574" s="490">
        <f t="shared" ca="1" si="6"/>
        <v>18</v>
      </c>
      <c r="M574" s="582" t="s">
        <v>4025</v>
      </c>
      <c r="N574" s="488" t="s">
        <v>2336</v>
      </c>
      <c r="O574" s="488"/>
    </row>
    <row r="575" spans="1:15" ht="30.75" customHeight="1">
      <c r="A575" s="488" t="s">
        <v>3337</v>
      </c>
      <c r="B575" s="491">
        <v>1040470</v>
      </c>
      <c r="C575" s="491" t="s">
        <v>2286</v>
      </c>
      <c r="D575" s="488" t="s">
        <v>3547</v>
      </c>
      <c r="E575" s="487" t="s">
        <v>4065</v>
      </c>
      <c r="F575" s="488" t="s">
        <v>3340</v>
      </c>
      <c r="G575" s="535">
        <v>41653</v>
      </c>
      <c r="H575" s="537">
        <v>41653</v>
      </c>
      <c r="I575" s="537"/>
      <c r="J575" s="537">
        <v>41689</v>
      </c>
      <c r="K575" s="537">
        <v>41689</v>
      </c>
      <c r="L575" s="490">
        <f t="shared" ca="1" si="6"/>
        <v>27</v>
      </c>
      <c r="M575" s="582" t="s">
        <v>4066</v>
      </c>
      <c r="N575" s="488" t="s">
        <v>2336</v>
      </c>
      <c r="O575" s="488"/>
    </row>
    <row r="576" spans="1:15" ht="47.25" customHeight="1">
      <c r="A576" s="488" t="s">
        <v>3347</v>
      </c>
      <c r="B576" s="491"/>
      <c r="C576" s="491" t="s">
        <v>846</v>
      </c>
      <c r="D576" s="488" t="s">
        <v>3750</v>
      </c>
      <c r="E576" s="495" t="s">
        <v>3901</v>
      </c>
      <c r="F576" s="488"/>
      <c r="G576" s="535">
        <v>41626</v>
      </c>
      <c r="H576" s="537">
        <v>41626</v>
      </c>
      <c r="I576" s="537"/>
      <c r="J576" s="537">
        <v>41626</v>
      </c>
      <c r="K576" s="537">
        <v>41626</v>
      </c>
      <c r="L576" s="490">
        <f t="shared" ca="1" si="6"/>
        <v>1</v>
      </c>
      <c r="M576" s="582" t="s">
        <v>3902</v>
      </c>
      <c r="N576" s="488" t="s">
        <v>2337</v>
      </c>
      <c r="O576" s="488"/>
    </row>
    <row r="577" spans="1:15" ht="47.25" customHeight="1">
      <c r="A577" s="488" t="s">
        <v>3347</v>
      </c>
      <c r="B577" s="491"/>
      <c r="C577" s="491" t="s">
        <v>3102</v>
      </c>
      <c r="D577" s="488" t="s">
        <v>3777</v>
      </c>
      <c r="E577" s="495" t="s">
        <v>3910</v>
      </c>
      <c r="F577" s="488"/>
      <c r="G577" s="535">
        <v>41634</v>
      </c>
      <c r="H577" s="537">
        <v>41634</v>
      </c>
      <c r="I577" s="537"/>
      <c r="J577" s="537">
        <v>41634</v>
      </c>
      <c r="K577" s="537">
        <v>41634</v>
      </c>
      <c r="L577" s="490">
        <f t="shared" ca="1" si="6"/>
        <v>1</v>
      </c>
      <c r="M577" s="582" t="s">
        <v>3911</v>
      </c>
      <c r="N577" s="488" t="s">
        <v>2336</v>
      </c>
      <c r="O577" s="488"/>
    </row>
    <row r="578" spans="1:15" ht="43.5" customHeight="1">
      <c r="A578" s="488" t="s">
        <v>3337</v>
      </c>
      <c r="B578" s="491">
        <v>1034255</v>
      </c>
      <c r="C578" s="491" t="s">
        <v>3102</v>
      </c>
      <c r="D578" s="488" t="s">
        <v>3777</v>
      </c>
      <c r="E578" s="583" t="s">
        <v>3912</v>
      </c>
      <c r="F578" s="488" t="s">
        <v>3338</v>
      </c>
      <c r="G578" s="535">
        <v>41634</v>
      </c>
      <c r="H578" s="537">
        <v>41634</v>
      </c>
      <c r="I578" s="537"/>
      <c r="J578" s="537">
        <v>41634</v>
      </c>
      <c r="K578" s="537">
        <v>41634</v>
      </c>
      <c r="L578" s="490">
        <f t="shared" ca="1" si="6"/>
        <v>1</v>
      </c>
      <c r="M578" s="582" t="s">
        <v>3913</v>
      </c>
      <c r="N578" s="488" t="s">
        <v>2336</v>
      </c>
      <c r="O578" s="488"/>
    </row>
    <row r="579" spans="1:15" ht="38.25" customHeight="1">
      <c r="A579" s="488" t="s">
        <v>3347</v>
      </c>
      <c r="B579" s="491"/>
      <c r="C579" s="491" t="s">
        <v>2645</v>
      </c>
      <c r="D579" s="488" t="s">
        <v>3634</v>
      </c>
      <c r="E579" s="495" t="s">
        <v>3914</v>
      </c>
      <c r="F579" s="488"/>
      <c r="G579" s="535">
        <v>41639</v>
      </c>
      <c r="H579" s="537">
        <v>41639</v>
      </c>
      <c r="I579" s="537"/>
      <c r="J579" s="537">
        <v>41639</v>
      </c>
      <c r="K579" s="537">
        <v>41639</v>
      </c>
      <c r="L579" s="490">
        <f t="shared" ref="L579:L588" ca="1" si="7">IF(H579="","",NETWORKDAYS(H579,IF(K579="",TODAY(),K579)))</f>
        <v>1</v>
      </c>
      <c r="M579" s="582" t="s">
        <v>3930</v>
      </c>
      <c r="N579" s="488" t="s">
        <v>2336</v>
      </c>
      <c r="O579" s="488"/>
    </row>
    <row r="580" spans="1:15" ht="20.25" customHeight="1">
      <c r="A580" s="488" t="s">
        <v>3347</v>
      </c>
      <c r="B580" s="491"/>
      <c r="C580" s="491" t="s">
        <v>1063</v>
      </c>
      <c r="D580" s="488" t="s">
        <v>3750</v>
      </c>
      <c r="E580" s="488" t="s">
        <v>3915</v>
      </c>
      <c r="F580" s="488"/>
      <c r="G580" s="535">
        <v>41641</v>
      </c>
      <c r="H580" s="537">
        <v>41641</v>
      </c>
      <c r="I580" s="537"/>
      <c r="J580" s="537">
        <v>41641</v>
      </c>
      <c r="K580" s="537">
        <v>41641</v>
      </c>
      <c r="L580" s="490">
        <f t="shared" ca="1" si="7"/>
        <v>1</v>
      </c>
      <c r="M580" s="487" t="s">
        <v>3916</v>
      </c>
      <c r="N580" s="488"/>
      <c r="O580" s="488"/>
    </row>
    <row r="581" spans="1:15" ht="33.75" customHeight="1">
      <c r="A581" s="488" t="s">
        <v>3347</v>
      </c>
      <c r="B581" s="491"/>
      <c r="C581" s="491" t="s">
        <v>1063</v>
      </c>
      <c r="D581" s="488" t="s">
        <v>3750</v>
      </c>
      <c r="E581" s="495" t="s">
        <v>3917</v>
      </c>
      <c r="F581" s="488"/>
      <c r="G581" s="535">
        <v>41641</v>
      </c>
      <c r="H581" s="535">
        <v>41641</v>
      </c>
      <c r="I581" s="537"/>
      <c r="J581" s="535">
        <v>41642</v>
      </c>
      <c r="K581" s="535">
        <v>41642</v>
      </c>
      <c r="L581" s="490">
        <f t="shared" ca="1" si="7"/>
        <v>2</v>
      </c>
      <c r="M581" s="487" t="s">
        <v>3919</v>
      </c>
      <c r="N581" s="488" t="s">
        <v>2337</v>
      </c>
      <c r="O581" s="488"/>
    </row>
    <row r="582" spans="1:15" ht="29.25" customHeight="1">
      <c r="A582" s="488" t="s">
        <v>3347</v>
      </c>
      <c r="B582" s="491"/>
      <c r="C582" s="491" t="s">
        <v>1611</v>
      </c>
      <c r="D582" s="488" t="s">
        <v>3547</v>
      </c>
      <c r="E582" s="495" t="s">
        <v>3918</v>
      </c>
      <c r="F582" s="488"/>
      <c r="G582" s="535">
        <v>41638</v>
      </c>
      <c r="H582" s="537">
        <v>41638</v>
      </c>
      <c r="I582" s="537"/>
      <c r="J582" s="537">
        <v>41648</v>
      </c>
      <c r="K582" s="537">
        <v>41648</v>
      </c>
      <c r="L582" s="490">
        <f t="shared" ca="1" si="7"/>
        <v>9</v>
      </c>
      <c r="M582" s="487" t="s">
        <v>4035</v>
      </c>
      <c r="N582" s="488"/>
      <c r="O582" s="488"/>
    </row>
    <row r="583" spans="1:15" ht="49.5" customHeight="1">
      <c r="A583" s="488" t="s">
        <v>3337</v>
      </c>
      <c r="B583" s="491">
        <v>1036328</v>
      </c>
      <c r="C583" s="491" t="s">
        <v>1611</v>
      </c>
      <c r="D583" s="488" t="s">
        <v>3892</v>
      </c>
      <c r="E583" s="584" t="s">
        <v>3922</v>
      </c>
      <c r="F583" s="488" t="s">
        <v>3340</v>
      </c>
      <c r="G583" s="535">
        <v>41642</v>
      </c>
      <c r="H583" s="535">
        <v>41642</v>
      </c>
      <c r="I583" s="537"/>
      <c r="J583" s="537">
        <v>41667</v>
      </c>
      <c r="K583" s="537">
        <v>41668</v>
      </c>
      <c r="L583" s="490">
        <f t="shared" ca="1" si="7"/>
        <v>19</v>
      </c>
      <c r="M583" s="487" t="s">
        <v>4027</v>
      </c>
      <c r="N583" s="488" t="s">
        <v>2336</v>
      </c>
      <c r="O583" s="488"/>
    </row>
    <row r="584" spans="1:15" ht="30.75" customHeight="1">
      <c r="A584" s="488" t="s">
        <v>3347</v>
      </c>
      <c r="B584" s="491"/>
      <c r="C584" s="491" t="s">
        <v>3925</v>
      </c>
      <c r="D584" s="488" t="s">
        <v>3750</v>
      </c>
      <c r="E584" s="493" t="s">
        <v>3926</v>
      </c>
      <c r="F584" s="488"/>
      <c r="G584" s="535">
        <v>41647</v>
      </c>
      <c r="H584" s="537">
        <v>41647</v>
      </c>
      <c r="I584" s="537"/>
      <c r="J584" s="537">
        <v>41681</v>
      </c>
      <c r="K584" s="537">
        <v>41681</v>
      </c>
      <c r="L584" s="490">
        <f t="shared" ca="1" si="7"/>
        <v>25</v>
      </c>
      <c r="M584" s="487" t="s">
        <v>4078</v>
      </c>
      <c r="N584" s="488" t="s">
        <v>2337</v>
      </c>
      <c r="O584" s="488"/>
    </row>
    <row r="585" spans="1:15" ht="47.25" customHeight="1">
      <c r="A585" s="488" t="s">
        <v>3337</v>
      </c>
      <c r="B585" s="491">
        <v>1038861</v>
      </c>
      <c r="C585" s="491" t="s">
        <v>3251</v>
      </c>
      <c r="D585" s="488" t="s">
        <v>3928</v>
      </c>
      <c r="E585" s="495" t="s">
        <v>3927</v>
      </c>
      <c r="F585" s="488" t="s">
        <v>3340</v>
      </c>
      <c r="G585" s="535">
        <v>41649</v>
      </c>
      <c r="H585" s="537">
        <v>41649</v>
      </c>
      <c r="I585" s="537"/>
      <c r="J585" s="535">
        <v>41649</v>
      </c>
      <c r="K585" s="537">
        <v>41649</v>
      </c>
      <c r="L585" s="490">
        <f t="shared" ca="1" si="7"/>
        <v>1</v>
      </c>
      <c r="M585" s="487" t="s">
        <v>3929</v>
      </c>
      <c r="N585" s="488" t="s">
        <v>2336</v>
      </c>
      <c r="O585" s="488"/>
    </row>
    <row r="586" spans="1:15" ht="39.75" customHeight="1">
      <c r="A586" s="488" t="s">
        <v>3347</v>
      </c>
      <c r="B586" s="491"/>
      <c r="C586" s="491" t="s">
        <v>1063</v>
      </c>
      <c r="D586" s="488" t="s">
        <v>3547</v>
      </c>
      <c r="E586" s="487" t="s">
        <v>3963</v>
      </c>
      <c r="F586" s="488"/>
      <c r="G586" s="535">
        <v>41653</v>
      </c>
      <c r="H586" s="535">
        <v>41653</v>
      </c>
      <c r="I586" s="537"/>
      <c r="J586" s="535">
        <v>41653</v>
      </c>
      <c r="K586" s="535">
        <v>41653</v>
      </c>
      <c r="L586" s="490">
        <f t="shared" ca="1" si="7"/>
        <v>1</v>
      </c>
      <c r="M586" s="487" t="s">
        <v>3964</v>
      </c>
      <c r="N586" s="488"/>
      <c r="O586" s="488"/>
    </row>
    <row r="587" spans="1:15" ht="28.5" customHeight="1">
      <c r="A587" s="488" t="s">
        <v>3347</v>
      </c>
      <c r="B587" s="491"/>
      <c r="C587" s="491" t="s">
        <v>2286</v>
      </c>
      <c r="D587" s="488" t="s">
        <v>3965</v>
      </c>
      <c r="E587" s="495" t="s">
        <v>3966</v>
      </c>
      <c r="F587" s="488"/>
      <c r="G587" s="535">
        <v>41653</v>
      </c>
      <c r="H587" s="535">
        <v>41653</v>
      </c>
      <c r="I587" s="537"/>
      <c r="J587" s="535">
        <v>41653</v>
      </c>
      <c r="K587" s="535">
        <v>41653</v>
      </c>
      <c r="L587" s="490">
        <f t="shared" ca="1" si="7"/>
        <v>1</v>
      </c>
      <c r="M587" s="487" t="s">
        <v>3967</v>
      </c>
      <c r="N587" s="488"/>
      <c r="O587" s="488"/>
    </row>
    <row r="588" spans="1:15" ht="34.5" customHeight="1">
      <c r="A588" s="488" t="s">
        <v>3347</v>
      </c>
      <c r="B588" s="491"/>
      <c r="C588" s="491" t="s">
        <v>2286</v>
      </c>
      <c r="D588" s="488" t="s">
        <v>66</v>
      </c>
      <c r="E588" s="493" t="s">
        <v>3999</v>
      </c>
      <c r="F588" s="488"/>
      <c r="G588" s="535">
        <v>41661</v>
      </c>
      <c r="H588" s="535">
        <v>41661</v>
      </c>
      <c r="I588" s="537"/>
      <c r="J588" s="535">
        <v>41661</v>
      </c>
      <c r="K588" s="535">
        <v>41661</v>
      </c>
      <c r="L588" s="490">
        <f t="shared" ca="1" si="7"/>
        <v>1</v>
      </c>
      <c r="M588" s="487" t="s">
        <v>4000</v>
      </c>
      <c r="N588" s="488" t="s">
        <v>2337</v>
      </c>
      <c r="O588" s="488"/>
    </row>
    <row r="589" spans="1:15" ht="29.25" customHeight="1">
      <c r="A589" s="488" t="s">
        <v>3347</v>
      </c>
      <c r="B589" s="491"/>
      <c r="C589" s="491" t="s">
        <v>1063</v>
      </c>
      <c r="D589" s="488" t="s">
        <v>66</v>
      </c>
      <c r="E589" s="495" t="s">
        <v>4001</v>
      </c>
      <c r="F589" s="488"/>
      <c r="G589" s="535">
        <v>41661</v>
      </c>
      <c r="H589" s="535">
        <v>41661</v>
      </c>
      <c r="I589" s="537"/>
      <c r="J589" s="535">
        <v>41661</v>
      </c>
      <c r="K589" s="535">
        <v>41661</v>
      </c>
      <c r="L589" s="490">
        <f t="shared" ref="L589:L628" ca="1" si="8">IF(H589="","",NETWORKDAYS(H589,IF(K589="",TODAY(),K589)))</f>
        <v>1</v>
      </c>
      <c r="M589" s="487" t="s">
        <v>4002</v>
      </c>
      <c r="N589" s="488" t="s">
        <v>2337</v>
      </c>
      <c r="O589" s="488"/>
    </row>
    <row r="590" spans="1:15" ht="22.5" customHeight="1">
      <c r="A590" s="488" t="s">
        <v>3347</v>
      </c>
      <c r="B590" s="491"/>
      <c r="C590" s="491" t="s">
        <v>1063</v>
      </c>
      <c r="D590" s="488" t="s">
        <v>3547</v>
      </c>
      <c r="E590" s="150" t="s">
        <v>4004</v>
      </c>
      <c r="F590" s="488"/>
      <c r="G590" s="535">
        <v>41662</v>
      </c>
      <c r="H590" s="535">
        <v>41662</v>
      </c>
      <c r="I590" s="537"/>
      <c r="J590" s="535">
        <v>41662</v>
      </c>
      <c r="K590" s="535">
        <v>41662</v>
      </c>
      <c r="L590" s="490">
        <f t="shared" ca="1" si="8"/>
        <v>1</v>
      </c>
      <c r="M590" s="487" t="s">
        <v>4005</v>
      </c>
      <c r="N590" s="488" t="s">
        <v>2337</v>
      </c>
      <c r="O590" s="488"/>
    </row>
    <row r="591" spans="1:15" ht="33" customHeight="1">
      <c r="A591" s="488" t="s">
        <v>3347</v>
      </c>
      <c r="B591" s="491"/>
      <c r="C591" s="491" t="s">
        <v>1063</v>
      </c>
      <c r="D591" s="488" t="s">
        <v>3747</v>
      </c>
      <c r="E591" s="495" t="s">
        <v>4006</v>
      </c>
      <c r="F591" s="488"/>
      <c r="G591" s="535">
        <v>41662</v>
      </c>
      <c r="H591" s="535">
        <v>41662</v>
      </c>
      <c r="I591" s="537"/>
      <c r="J591" s="537">
        <v>41669</v>
      </c>
      <c r="K591" s="537">
        <v>41669</v>
      </c>
      <c r="L591" s="490">
        <f t="shared" ca="1" si="8"/>
        <v>6</v>
      </c>
      <c r="M591" s="487" t="s">
        <v>4028</v>
      </c>
      <c r="N591" s="488" t="s">
        <v>2337</v>
      </c>
      <c r="O591" s="488"/>
    </row>
    <row r="592" spans="1:15" ht="51.75" customHeight="1">
      <c r="A592" s="488" t="s">
        <v>3337</v>
      </c>
      <c r="B592" s="491">
        <v>1048016</v>
      </c>
      <c r="C592" s="491" t="s">
        <v>2685</v>
      </c>
      <c r="D592" s="488" t="s">
        <v>3750</v>
      </c>
      <c r="E592" s="495" t="s">
        <v>4007</v>
      </c>
      <c r="F592" s="488" t="s">
        <v>3340</v>
      </c>
      <c r="G592" s="535">
        <v>41663</v>
      </c>
      <c r="H592" s="535">
        <v>41663</v>
      </c>
      <c r="I592" s="537"/>
      <c r="J592" s="537">
        <v>41747</v>
      </c>
      <c r="K592" s="537">
        <v>41747</v>
      </c>
      <c r="L592" s="490">
        <f t="shared" ca="1" si="8"/>
        <v>61</v>
      </c>
      <c r="M592" s="487" t="s">
        <v>4161</v>
      </c>
      <c r="N592" s="488" t="s">
        <v>2336</v>
      </c>
      <c r="O592" s="488"/>
    </row>
    <row r="593" spans="1:15" ht="45" customHeight="1">
      <c r="A593" s="488" t="s">
        <v>3347</v>
      </c>
      <c r="B593" s="491">
        <v>1048016</v>
      </c>
      <c r="C593" s="491" t="s">
        <v>2645</v>
      </c>
      <c r="D593" s="488" t="s">
        <v>3750</v>
      </c>
      <c r="E593" s="495" t="s">
        <v>4014</v>
      </c>
      <c r="F593" s="488" t="s">
        <v>3340</v>
      </c>
      <c r="G593" s="535">
        <v>41663</v>
      </c>
      <c r="H593" s="535">
        <v>41663</v>
      </c>
      <c r="I593" s="537"/>
      <c r="J593" s="537">
        <v>41666</v>
      </c>
      <c r="K593" s="537">
        <v>41666</v>
      </c>
      <c r="L593" s="490">
        <f t="shared" ca="1" si="8"/>
        <v>2</v>
      </c>
      <c r="M593" s="487" t="s">
        <v>4015</v>
      </c>
      <c r="N593" s="488" t="s">
        <v>2336</v>
      </c>
      <c r="O593" s="488"/>
    </row>
    <row r="594" spans="1:15" ht="75" customHeight="1">
      <c r="A594" s="488" t="s">
        <v>3337</v>
      </c>
      <c r="B594" s="491">
        <v>1049180</v>
      </c>
      <c r="C594" s="491" t="s">
        <v>3666</v>
      </c>
      <c r="D594" s="488" t="s">
        <v>4009</v>
      </c>
      <c r="E594" s="495" t="s">
        <v>4008</v>
      </c>
      <c r="F594" s="488" t="s">
        <v>3338</v>
      </c>
      <c r="G594" s="535">
        <v>41666</v>
      </c>
      <c r="H594" s="535">
        <v>41666</v>
      </c>
      <c r="I594" s="537"/>
      <c r="J594" s="537">
        <v>41666</v>
      </c>
      <c r="K594" s="537">
        <v>41666</v>
      </c>
      <c r="L594" s="490">
        <f t="shared" ca="1" si="8"/>
        <v>1</v>
      </c>
      <c r="M594" s="487" t="s">
        <v>4011</v>
      </c>
      <c r="N594" s="488" t="s">
        <v>2336</v>
      </c>
      <c r="O594" s="488"/>
    </row>
    <row r="595" spans="1:15" ht="36" customHeight="1">
      <c r="A595" s="488" t="s">
        <v>3346</v>
      </c>
      <c r="B595" s="491">
        <v>1049180</v>
      </c>
      <c r="C595" s="491" t="s">
        <v>3666</v>
      </c>
      <c r="D595" s="488" t="s">
        <v>3634</v>
      </c>
      <c r="E595" s="493" t="s">
        <v>4012</v>
      </c>
      <c r="F595" s="488" t="s">
        <v>3338</v>
      </c>
      <c r="G595" s="535">
        <v>41666</v>
      </c>
      <c r="H595" s="535">
        <v>41666</v>
      </c>
      <c r="I595" s="537"/>
      <c r="J595" s="535">
        <v>41666</v>
      </c>
      <c r="K595" s="535">
        <v>41666</v>
      </c>
      <c r="L595" s="490">
        <f t="shared" ca="1" si="8"/>
        <v>1</v>
      </c>
      <c r="M595" s="487" t="s">
        <v>4013</v>
      </c>
      <c r="N595" s="488" t="s">
        <v>2336</v>
      </c>
      <c r="O595" s="488"/>
    </row>
    <row r="596" spans="1:15" ht="27" customHeight="1">
      <c r="A596" s="488" t="s">
        <v>3347</v>
      </c>
      <c r="B596" s="491"/>
      <c r="C596" s="491" t="s">
        <v>2645</v>
      </c>
      <c r="D596" s="488" t="s">
        <v>3750</v>
      </c>
      <c r="E596" s="495" t="s">
        <v>4016</v>
      </c>
      <c r="F596" s="488"/>
      <c r="G596" s="535">
        <v>41667</v>
      </c>
      <c r="H596" s="535">
        <v>41667</v>
      </c>
      <c r="I596" s="537"/>
      <c r="J596" s="537">
        <v>41675</v>
      </c>
      <c r="K596" s="537">
        <v>41675</v>
      </c>
      <c r="L596" s="490">
        <f t="shared" ca="1" si="8"/>
        <v>7</v>
      </c>
      <c r="M596" s="487" t="s">
        <v>4278</v>
      </c>
      <c r="N596" s="488"/>
      <c r="O596" s="488"/>
    </row>
    <row r="597" spans="1:15" ht="24.75" customHeight="1">
      <c r="A597" s="488" t="s">
        <v>3347</v>
      </c>
      <c r="B597" s="491"/>
      <c r="C597" s="491" t="s">
        <v>3823</v>
      </c>
      <c r="D597" s="488" t="s">
        <v>3750</v>
      </c>
      <c r="E597" s="495" t="s">
        <v>4029</v>
      </c>
      <c r="F597" s="488"/>
      <c r="G597" s="535">
        <v>41669</v>
      </c>
      <c r="H597" s="535">
        <v>41669</v>
      </c>
      <c r="I597" s="537"/>
      <c r="J597" s="535">
        <v>41669</v>
      </c>
      <c r="K597" s="535">
        <v>41669</v>
      </c>
      <c r="L597" s="490">
        <f t="shared" ca="1" si="8"/>
        <v>1</v>
      </c>
      <c r="M597" s="487" t="s">
        <v>4030</v>
      </c>
      <c r="N597" s="488" t="s">
        <v>2337</v>
      </c>
      <c r="O597" s="488"/>
    </row>
    <row r="598" spans="1:15" ht="40.5" customHeight="1">
      <c r="A598" s="488" t="s">
        <v>3337</v>
      </c>
      <c r="B598" s="491">
        <v>1052555</v>
      </c>
      <c r="C598" s="491" t="s">
        <v>2645</v>
      </c>
      <c r="D598" s="488" t="s">
        <v>3750</v>
      </c>
      <c r="E598" s="495" t="s">
        <v>4031</v>
      </c>
      <c r="F598" s="488" t="s">
        <v>3340</v>
      </c>
      <c r="G598" s="535">
        <v>41670</v>
      </c>
      <c r="H598" s="535">
        <v>41670</v>
      </c>
      <c r="I598" s="537"/>
      <c r="J598" s="537">
        <v>41747</v>
      </c>
      <c r="K598" s="537">
        <v>41747</v>
      </c>
      <c r="L598" s="490">
        <f t="shared" ca="1" si="8"/>
        <v>56</v>
      </c>
      <c r="M598" s="487" t="s">
        <v>4162</v>
      </c>
      <c r="N598" s="488" t="s">
        <v>2336</v>
      </c>
      <c r="O598" s="488"/>
    </row>
    <row r="599" spans="1:15" ht="30" customHeight="1">
      <c r="A599" s="488" t="s">
        <v>3347</v>
      </c>
      <c r="B599" s="491"/>
      <c r="C599" s="491" t="s">
        <v>4032</v>
      </c>
      <c r="D599" s="488" t="s">
        <v>66</v>
      </c>
      <c r="E599" s="495" t="s">
        <v>4033</v>
      </c>
      <c r="F599" s="488"/>
      <c r="G599" s="535">
        <v>41673</v>
      </c>
      <c r="H599" s="535">
        <v>41673</v>
      </c>
      <c r="I599" s="537"/>
      <c r="J599" s="535">
        <v>41673</v>
      </c>
      <c r="K599" s="535">
        <v>41673</v>
      </c>
      <c r="L599" s="490">
        <f t="shared" ca="1" si="8"/>
        <v>1</v>
      </c>
      <c r="M599" s="487" t="s">
        <v>4034</v>
      </c>
      <c r="N599" s="488" t="s">
        <v>2337</v>
      </c>
      <c r="O599" s="488"/>
    </row>
    <row r="600" spans="1:15" ht="25.5" customHeight="1">
      <c r="A600" s="488" t="s">
        <v>3337</v>
      </c>
      <c r="B600" s="491">
        <v>1051928</v>
      </c>
      <c r="C600" s="491" t="s">
        <v>2286</v>
      </c>
      <c r="D600" s="488" t="s">
        <v>3750</v>
      </c>
      <c r="E600" s="495" t="s">
        <v>4036</v>
      </c>
      <c r="F600" s="488" t="s">
        <v>3340</v>
      </c>
      <c r="G600" s="535">
        <v>41669</v>
      </c>
      <c r="H600" s="535">
        <v>41669</v>
      </c>
      <c r="I600" s="537"/>
      <c r="J600" s="537">
        <v>41674</v>
      </c>
      <c r="K600" s="537">
        <v>41675</v>
      </c>
      <c r="L600" s="490">
        <f t="shared" ca="1" si="8"/>
        <v>5</v>
      </c>
      <c r="M600" s="487" t="s">
        <v>4039</v>
      </c>
      <c r="N600" s="488"/>
      <c r="O600" s="488"/>
    </row>
    <row r="601" spans="1:15" ht="30.75" customHeight="1">
      <c r="A601" s="488" t="s">
        <v>3347</v>
      </c>
      <c r="B601" s="491"/>
      <c r="C601" s="491" t="s">
        <v>3783</v>
      </c>
      <c r="D601" s="488" t="s">
        <v>4045</v>
      </c>
      <c r="E601" s="495" t="s">
        <v>4040</v>
      </c>
      <c r="F601" s="488"/>
      <c r="G601" s="535">
        <v>41675</v>
      </c>
      <c r="H601" s="535">
        <v>41675</v>
      </c>
      <c r="I601" s="537"/>
      <c r="J601" s="535">
        <v>41675</v>
      </c>
      <c r="K601" s="535">
        <v>41675</v>
      </c>
      <c r="L601" s="490">
        <f t="shared" ca="1" si="8"/>
        <v>1</v>
      </c>
      <c r="M601" s="487" t="s">
        <v>4046</v>
      </c>
      <c r="N601" s="488" t="s">
        <v>2337</v>
      </c>
      <c r="O601" s="488"/>
    </row>
    <row r="602" spans="1:15" ht="38.25">
      <c r="A602" s="488" t="s">
        <v>3347</v>
      </c>
      <c r="B602" s="491"/>
      <c r="C602" s="491" t="s">
        <v>2243</v>
      </c>
      <c r="D602" s="488" t="s">
        <v>3747</v>
      </c>
      <c r="E602" s="495" t="s">
        <v>4047</v>
      </c>
      <c r="F602" s="488"/>
      <c r="G602" s="535">
        <v>41677</v>
      </c>
      <c r="H602" s="535">
        <v>41677</v>
      </c>
      <c r="I602" s="537"/>
      <c r="J602" s="535">
        <v>41677</v>
      </c>
      <c r="K602" s="535">
        <v>41677</v>
      </c>
      <c r="L602" s="490">
        <f t="shared" ca="1" si="8"/>
        <v>1</v>
      </c>
      <c r="M602" s="487" t="s">
        <v>4048</v>
      </c>
      <c r="N602" s="488"/>
      <c r="O602" s="488"/>
    </row>
    <row r="603" spans="1:15" ht="33" customHeight="1">
      <c r="A603" s="488" t="s">
        <v>3347</v>
      </c>
      <c r="B603" s="491"/>
      <c r="C603" s="491" t="s">
        <v>2286</v>
      </c>
      <c r="D603" s="488" t="s">
        <v>66</v>
      </c>
      <c r="E603" s="495" t="s">
        <v>4049</v>
      </c>
      <c r="F603" s="488"/>
      <c r="G603" s="535">
        <v>41677</v>
      </c>
      <c r="H603" s="535">
        <v>41677</v>
      </c>
      <c r="I603" s="537"/>
      <c r="J603" s="537">
        <v>41680</v>
      </c>
      <c r="K603" s="537">
        <v>41680</v>
      </c>
      <c r="L603" s="490">
        <f t="shared" ca="1" si="8"/>
        <v>2</v>
      </c>
      <c r="M603" s="487" t="s">
        <v>4059</v>
      </c>
      <c r="N603" s="488"/>
      <c r="O603" s="488"/>
    </row>
    <row r="604" spans="1:15" ht="33.75" customHeight="1">
      <c r="A604" s="488" t="s">
        <v>3347</v>
      </c>
      <c r="B604" s="491"/>
      <c r="C604" s="491" t="s">
        <v>1611</v>
      </c>
      <c r="D604" s="488" t="s">
        <v>3747</v>
      </c>
      <c r="E604" s="495" t="s">
        <v>4050</v>
      </c>
      <c r="F604" s="488"/>
      <c r="G604" s="537">
        <v>41680</v>
      </c>
      <c r="H604" s="537">
        <v>41680</v>
      </c>
      <c r="I604" s="537"/>
      <c r="J604" s="537">
        <v>41680</v>
      </c>
      <c r="K604" s="537">
        <v>41680</v>
      </c>
      <c r="L604" s="490">
        <f t="shared" ca="1" si="8"/>
        <v>1</v>
      </c>
      <c r="M604" s="487" t="s">
        <v>4051</v>
      </c>
      <c r="N604" s="488" t="s">
        <v>2337</v>
      </c>
      <c r="O604" s="488"/>
    </row>
    <row r="605" spans="1:15" ht="39" customHeight="1">
      <c r="A605" s="488" t="s">
        <v>3347</v>
      </c>
      <c r="B605" s="491"/>
      <c r="C605" s="491" t="s">
        <v>825</v>
      </c>
      <c r="D605" s="488" t="s">
        <v>66</v>
      </c>
      <c r="E605" s="487" t="s">
        <v>4054</v>
      </c>
      <c r="F605" s="488"/>
      <c r="G605" s="535">
        <v>41683</v>
      </c>
      <c r="H605" s="535">
        <v>41683</v>
      </c>
      <c r="I605" s="537"/>
      <c r="J605" s="535">
        <v>41683</v>
      </c>
      <c r="K605" s="535">
        <v>41683</v>
      </c>
      <c r="L605" s="490">
        <f t="shared" ca="1" si="8"/>
        <v>1</v>
      </c>
      <c r="M605" s="487" t="s">
        <v>4055</v>
      </c>
      <c r="N605" s="488"/>
      <c r="O605" s="488"/>
    </row>
    <row r="606" spans="1:15" ht="34.5" customHeight="1">
      <c r="A606" s="488" t="s">
        <v>3337</v>
      </c>
      <c r="B606" s="491">
        <v>1058966</v>
      </c>
      <c r="C606" s="491" t="s">
        <v>2286</v>
      </c>
      <c r="D606" s="488" t="s">
        <v>3750</v>
      </c>
      <c r="E606" s="495" t="s">
        <v>4060</v>
      </c>
      <c r="F606" s="488" t="s">
        <v>3340</v>
      </c>
      <c r="G606" s="535">
        <v>41681</v>
      </c>
      <c r="H606" s="535">
        <v>41681</v>
      </c>
      <c r="I606" s="537"/>
      <c r="J606" s="537">
        <v>41689</v>
      </c>
      <c r="K606" s="537">
        <v>41689</v>
      </c>
      <c r="L606" s="490">
        <f t="shared" ca="1" si="8"/>
        <v>7</v>
      </c>
      <c r="M606" s="487" t="s">
        <v>4062</v>
      </c>
      <c r="N606" s="488" t="s">
        <v>2336</v>
      </c>
      <c r="O606" s="488"/>
    </row>
    <row r="607" spans="1:15" ht="27.75" customHeight="1">
      <c r="A607" s="488" t="s">
        <v>3347</v>
      </c>
      <c r="B607" s="491"/>
      <c r="C607" s="491" t="s">
        <v>909</v>
      </c>
      <c r="D607" s="488" t="s">
        <v>3547</v>
      </c>
      <c r="E607" s="495" t="s">
        <v>4063</v>
      </c>
      <c r="F607" s="488"/>
      <c r="G607" s="535">
        <v>41689</v>
      </c>
      <c r="H607" s="535">
        <v>41689</v>
      </c>
      <c r="I607" s="537"/>
      <c r="J607" s="535">
        <v>41689</v>
      </c>
      <c r="K607" s="535">
        <v>41689</v>
      </c>
      <c r="L607" s="490">
        <f t="shared" ca="1" si="8"/>
        <v>1</v>
      </c>
      <c r="M607" s="487" t="s">
        <v>4064</v>
      </c>
      <c r="N607" s="488" t="s">
        <v>2337</v>
      </c>
      <c r="O607" s="488"/>
    </row>
    <row r="608" spans="1:15" ht="25.5" customHeight="1">
      <c r="A608" s="488" t="s">
        <v>3337</v>
      </c>
      <c r="B608" s="491">
        <v>1063754</v>
      </c>
      <c r="C608" s="491" t="s">
        <v>2645</v>
      </c>
      <c r="D608" s="488" t="s">
        <v>3750</v>
      </c>
      <c r="E608" s="495" t="s">
        <v>4067</v>
      </c>
      <c r="F608" s="488"/>
      <c r="G608" s="535">
        <v>41690</v>
      </c>
      <c r="H608" s="535">
        <v>41690</v>
      </c>
      <c r="I608" s="537"/>
      <c r="J608" s="535">
        <v>41691</v>
      </c>
      <c r="K608" s="537">
        <v>41743</v>
      </c>
      <c r="L608" s="490">
        <f t="shared" ca="1" si="8"/>
        <v>38</v>
      </c>
      <c r="M608" s="487" t="s">
        <v>4154</v>
      </c>
      <c r="N608" s="488" t="s">
        <v>2336</v>
      </c>
      <c r="O608" s="488"/>
    </row>
    <row r="609" spans="1:15" ht="38.25" customHeight="1">
      <c r="A609" s="488" t="s">
        <v>3337</v>
      </c>
      <c r="B609" s="491"/>
      <c r="C609" s="491" t="s">
        <v>3823</v>
      </c>
      <c r="D609" s="488" t="s">
        <v>3750</v>
      </c>
      <c r="E609" s="495" t="s">
        <v>4068</v>
      </c>
      <c r="F609" s="488" t="s">
        <v>3338</v>
      </c>
      <c r="G609" s="535">
        <v>41691</v>
      </c>
      <c r="H609" s="535">
        <v>41691</v>
      </c>
      <c r="I609" s="537"/>
      <c r="J609" s="535">
        <v>41691</v>
      </c>
      <c r="K609" s="535">
        <v>41691</v>
      </c>
      <c r="L609" s="490">
        <f t="shared" ca="1" si="8"/>
        <v>1</v>
      </c>
      <c r="M609" s="487" t="s">
        <v>4069</v>
      </c>
      <c r="N609" s="488" t="s">
        <v>2336</v>
      </c>
      <c r="O609" s="488"/>
    </row>
    <row r="610" spans="1:15" ht="25.5" customHeight="1">
      <c r="A610" s="488" t="s">
        <v>3346</v>
      </c>
      <c r="B610" s="491">
        <v>1063754</v>
      </c>
      <c r="C610" s="491" t="s">
        <v>2645</v>
      </c>
      <c r="D610" s="488" t="s">
        <v>3634</v>
      </c>
      <c r="E610" s="495" t="s">
        <v>4070</v>
      </c>
      <c r="F610" s="488"/>
      <c r="G610" s="535">
        <v>41690</v>
      </c>
      <c r="H610" s="535">
        <v>41690</v>
      </c>
      <c r="I610" s="537"/>
      <c r="J610" s="535">
        <v>41691</v>
      </c>
      <c r="K610" s="535">
        <v>41691</v>
      </c>
      <c r="L610" s="490">
        <f t="shared" ca="1" si="8"/>
        <v>2</v>
      </c>
      <c r="M610" s="487" t="s">
        <v>4153</v>
      </c>
      <c r="N610" s="488" t="s">
        <v>2336</v>
      </c>
      <c r="O610" s="488"/>
    </row>
    <row r="611" spans="1:15" ht="32.25" customHeight="1">
      <c r="A611" s="488" t="s">
        <v>3337</v>
      </c>
      <c r="B611" s="491">
        <v>1068614</v>
      </c>
      <c r="C611" s="491" t="s">
        <v>2286</v>
      </c>
      <c r="D611" s="488" t="s">
        <v>3750</v>
      </c>
      <c r="E611" s="487" t="s">
        <v>4075</v>
      </c>
      <c r="F611" s="488" t="s">
        <v>3340</v>
      </c>
      <c r="G611" s="535">
        <v>41697</v>
      </c>
      <c r="H611" s="535">
        <v>41697</v>
      </c>
      <c r="I611" s="537"/>
      <c r="J611" s="537">
        <v>41698</v>
      </c>
      <c r="K611" s="537">
        <v>41708</v>
      </c>
      <c r="L611" s="490">
        <f t="shared" ca="1" si="8"/>
        <v>8</v>
      </c>
      <c r="M611" s="487" t="s">
        <v>4087</v>
      </c>
      <c r="N611" s="488" t="s">
        <v>2336</v>
      </c>
      <c r="O611" s="488"/>
    </row>
    <row r="612" spans="1:15" ht="28.5" customHeight="1">
      <c r="A612" s="488" t="s">
        <v>3347</v>
      </c>
      <c r="B612" s="491"/>
      <c r="C612" s="491" t="s">
        <v>2286</v>
      </c>
      <c r="D612" s="488" t="s">
        <v>4076</v>
      </c>
      <c r="E612" s="495" t="s">
        <v>4077</v>
      </c>
      <c r="F612" s="488"/>
      <c r="G612" s="535">
        <v>41698</v>
      </c>
      <c r="H612" s="535">
        <v>41698</v>
      </c>
      <c r="I612" s="537"/>
      <c r="J612" s="537">
        <v>41702</v>
      </c>
      <c r="K612" s="537">
        <v>41702</v>
      </c>
      <c r="L612" s="490">
        <f t="shared" ca="1" si="8"/>
        <v>3</v>
      </c>
      <c r="M612" s="487" t="s">
        <v>4086</v>
      </c>
      <c r="N612" s="488" t="s">
        <v>2336</v>
      </c>
      <c r="O612" s="488"/>
    </row>
    <row r="613" spans="1:15" ht="39.75" customHeight="1">
      <c r="A613" s="488" t="s">
        <v>3347</v>
      </c>
      <c r="B613" s="491"/>
      <c r="C613" s="491" t="s">
        <v>846</v>
      </c>
      <c r="D613" s="488" t="s">
        <v>3750</v>
      </c>
      <c r="E613" s="495" t="s">
        <v>4088</v>
      </c>
      <c r="F613" s="488"/>
      <c r="G613" s="535">
        <v>41704</v>
      </c>
      <c r="H613" s="535">
        <v>41704</v>
      </c>
      <c r="I613" s="537"/>
      <c r="J613" s="535">
        <v>41704</v>
      </c>
      <c r="K613" s="535">
        <v>41704</v>
      </c>
      <c r="L613" s="490">
        <f t="shared" ca="1" si="8"/>
        <v>1</v>
      </c>
      <c r="M613" s="487" t="s">
        <v>4089</v>
      </c>
      <c r="N613" s="488" t="s">
        <v>2337</v>
      </c>
      <c r="O613" s="488"/>
    </row>
    <row r="614" spans="1:15" ht="29.25" customHeight="1">
      <c r="A614" s="488" t="s">
        <v>3337</v>
      </c>
      <c r="B614" s="491">
        <v>1072929</v>
      </c>
      <c r="C614" s="491" t="s">
        <v>846</v>
      </c>
      <c r="D614" s="488" t="s">
        <v>3750</v>
      </c>
      <c r="E614" s="495" t="s">
        <v>4090</v>
      </c>
      <c r="F614" s="488" t="s">
        <v>3340</v>
      </c>
      <c r="G614" s="535">
        <v>41704</v>
      </c>
      <c r="H614" s="535">
        <v>41704</v>
      </c>
      <c r="I614" s="537"/>
      <c r="J614" s="537">
        <v>41744</v>
      </c>
      <c r="K614" s="537">
        <v>41744</v>
      </c>
      <c r="L614" s="490">
        <f t="shared" ca="1" si="8"/>
        <v>29</v>
      </c>
      <c r="M614" s="487" t="s">
        <v>4155</v>
      </c>
      <c r="N614" s="488" t="s">
        <v>2336</v>
      </c>
      <c r="O614" s="488"/>
    </row>
    <row r="615" spans="1:15" ht="32.25" customHeight="1">
      <c r="A615" s="488" t="s">
        <v>3347</v>
      </c>
      <c r="B615" s="491"/>
      <c r="C615" s="491" t="s">
        <v>2691</v>
      </c>
      <c r="D615" s="488" t="s">
        <v>1046</v>
      </c>
      <c r="E615" s="495" t="s">
        <v>4091</v>
      </c>
      <c r="F615" s="488"/>
      <c r="G615" s="535">
        <v>41702</v>
      </c>
      <c r="H615" s="535">
        <v>41702</v>
      </c>
      <c r="I615" s="537"/>
      <c r="J615" s="535">
        <v>41702</v>
      </c>
      <c r="K615" s="535">
        <v>41702</v>
      </c>
      <c r="L615" s="490">
        <f t="shared" ca="1" si="8"/>
        <v>1</v>
      </c>
      <c r="M615" s="487" t="s">
        <v>4129</v>
      </c>
      <c r="N615" s="488"/>
      <c r="O615" s="488"/>
    </row>
    <row r="616" spans="1:15" ht="24.75" customHeight="1">
      <c r="A616" s="488" t="s">
        <v>3349</v>
      </c>
      <c r="B616" s="491"/>
      <c r="C616" s="491" t="s">
        <v>2286</v>
      </c>
      <c r="D616" s="488" t="s">
        <v>3777</v>
      </c>
      <c r="E616" s="495" t="s">
        <v>4249</v>
      </c>
      <c r="F616" s="488"/>
      <c r="G616" s="535">
        <v>41703</v>
      </c>
      <c r="H616" s="535">
        <v>41703</v>
      </c>
      <c r="I616" s="537"/>
      <c r="J616" s="537"/>
      <c r="K616" s="537"/>
      <c r="L616" s="490">
        <f t="shared" ca="1" si="8"/>
        <v>268</v>
      </c>
      <c r="M616" s="487" t="s">
        <v>4114</v>
      </c>
      <c r="N616" s="488" t="s">
        <v>2337</v>
      </c>
      <c r="O616" s="488"/>
    </row>
    <row r="617" spans="1:15" ht="29.25" customHeight="1">
      <c r="A617" s="488" t="s">
        <v>3347</v>
      </c>
      <c r="B617" s="491"/>
      <c r="C617" s="491" t="s">
        <v>1063</v>
      </c>
      <c r="D617" s="488" t="s">
        <v>3750</v>
      </c>
      <c r="E617" s="495" t="s">
        <v>4095</v>
      </c>
      <c r="F617" s="488"/>
      <c r="G617" s="535">
        <v>41705</v>
      </c>
      <c r="H617" s="535">
        <v>41705</v>
      </c>
      <c r="I617" s="537"/>
      <c r="J617" s="537">
        <v>41726</v>
      </c>
      <c r="K617" s="537">
        <v>41726</v>
      </c>
      <c r="L617" s="490">
        <f t="shared" ca="1" si="8"/>
        <v>16</v>
      </c>
      <c r="M617" s="487" t="s">
        <v>4130</v>
      </c>
      <c r="N617" s="488" t="s">
        <v>2336</v>
      </c>
      <c r="O617" s="488"/>
    </row>
    <row r="618" spans="1:15" ht="27.75" customHeight="1">
      <c r="A618" s="488" t="s">
        <v>3346</v>
      </c>
      <c r="B618" s="491">
        <v>1072929</v>
      </c>
      <c r="C618" s="491" t="s">
        <v>3666</v>
      </c>
      <c r="D618" s="488" t="s">
        <v>3634</v>
      </c>
      <c r="E618" s="495" t="s">
        <v>4092</v>
      </c>
      <c r="F618" s="488" t="s">
        <v>3338</v>
      </c>
      <c r="G618" s="535">
        <v>41704</v>
      </c>
      <c r="H618" s="535">
        <v>41704</v>
      </c>
      <c r="I618" s="537"/>
      <c r="J618" s="535">
        <v>41704</v>
      </c>
      <c r="K618" s="535">
        <v>41704</v>
      </c>
      <c r="L618" s="490">
        <f t="shared" ca="1" si="8"/>
        <v>1</v>
      </c>
      <c r="M618" s="487" t="s">
        <v>4156</v>
      </c>
      <c r="N618" s="488" t="s">
        <v>2336</v>
      </c>
      <c r="O618" s="488"/>
    </row>
    <row r="619" spans="1:15" ht="29.25" customHeight="1">
      <c r="A619" s="488" t="s">
        <v>3337</v>
      </c>
      <c r="B619" s="491">
        <v>1074023</v>
      </c>
      <c r="C619" s="491" t="s">
        <v>2286</v>
      </c>
      <c r="D619" s="488" t="s">
        <v>3777</v>
      </c>
      <c r="E619" s="495" t="s">
        <v>4093</v>
      </c>
      <c r="F619" s="488" t="s">
        <v>3338</v>
      </c>
      <c r="G619" s="535">
        <v>41708</v>
      </c>
      <c r="H619" s="535">
        <v>41708</v>
      </c>
      <c r="I619" s="537"/>
      <c r="J619" s="535">
        <v>41709</v>
      </c>
      <c r="K619" s="535">
        <v>41726</v>
      </c>
      <c r="L619" s="490">
        <f t="shared" ca="1" si="8"/>
        <v>15</v>
      </c>
      <c r="M619" s="487" t="s">
        <v>4139</v>
      </c>
      <c r="N619" s="488" t="s">
        <v>2336</v>
      </c>
      <c r="O619" s="488"/>
    </row>
    <row r="620" spans="1:15" ht="32.25" customHeight="1">
      <c r="A620" s="488" t="s">
        <v>3337</v>
      </c>
      <c r="B620" s="491">
        <v>1074858</v>
      </c>
      <c r="C620" s="491" t="s">
        <v>3666</v>
      </c>
      <c r="D620" s="488" t="s">
        <v>3747</v>
      </c>
      <c r="E620" s="495" t="s">
        <v>4097</v>
      </c>
      <c r="F620" s="488" t="s">
        <v>4140</v>
      </c>
      <c r="G620" s="535">
        <v>41709</v>
      </c>
      <c r="H620" s="535">
        <v>41709</v>
      </c>
      <c r="I620" s="537"/>
      <c r="J620" s="535">
        <v>41709</v>
      </c>
      <c r="K620" s="535">
        <v>41711</v>
      </c>
      <c r="L620" s="490">
        <f t="shared" ca="1" si="8"/>
        <v>3</v>
      </c>
      <c r="M620" s="487" t="s">
        <v>4098</v>
      </c>
      <c r="N620" s="488" t="s">
        <v>2336</v>
      </c>
      <c r="O620" s="488"/>
    </row>
    <row r="621" spans="1:15" ht="36" customHeight="1">
      <c r="A621" s="488" t="s">
        <v>3347</v>
      </c>
      <c r="B621" s="491"/>
      <c r="C621" s="491" t="s">
        <v>3251</v>
      </c>
      <c r="D621" s="488" t="s">
        <v>3747</v>
      </c>
      <c r="E621" s="495" t="s">
        <v>4099</v>
      </c>
      <c r="F621" s="488"/>
      <c r="G621" s="535">
        <v>41709</v>
      </c>
      <c r="H621" s="535">
        <v>41709</v>
      </c>
      <c r="I621" s="537"/>
      <c r="J621" s="535">
        <v>41709</v>
      </c>
      <c r="K621" s="535">
        <v>41709</v>
      </c>
      <c r="L621" s="490">
        <f t="shared" ca="1" si="8"/>
        <v>1</v>
      </c>
      <c r="M621" s="487" t="s">
        <v>4100</v>
      </c>
      <c r="N621" s="488" t="s">
        <v>2336</v>
      </c>
      <c r="O621" s="488"/>
    </row>
    <row r="622" spans="1:15" ht="32.25" customHeight="1">
      <c r="A622" s="488" t="s">
        <v>3346</v>
      </c>
      <c r="B622" s="491">
        <v>1074858</v>
      </c>
      <c r="C622" s="491" t="s">
        <v>3666</v>
      </c>
      <c r="D622" s="488" t="s">
        <v>3634</v>
      </c>
      <c r="E622" s="495" t="s">
        <v>4101</v>
      </c>
      <c r="F622" s="488" t="s">
        <v>4140</v>
      </c>
      <c r="G622" s="535">
        <v>41709</v>
      </c>
      <c r="H622" s="535">
        <v>41709</v>
      </c>
      <c r="I622" s="537"/>
      <c r="J622" s="535">
        <v>41709</v>
      </c>
      <c r="K622" s="535">
        <v>41709</v>
      </c>
      <c r="L622" s="490">
        <f t="shared" ca="1" si="8"/>
        <v>1</v>
      </c>
      <c r="M622" s="487" t="s">
        <v>4102</v>
      </c>
      <c r="N622" s="488"/>
      <c r="O622" s="488"/>
    </row>
    <row r="623" spans="1:15" ht="25.5" customHeight="1">
      <c r="A623" s="488" t="s">
        <v>3337</v>
      </c>
      <c r="B623" s="491">
        <v>1076701</v>
      </c>
      <c r="C623" s="491" t="s">
        <v>3666</v>
      </c>
      <c r="D623" s="488" t="s">
        <v>3777</v>
      </c>
      <c r="E623" s="495" t="s">
        <v>4103</v>
      </c>
      <c r="F623" s="488" t="s">
        <v>3338</v>
      </c>
      <c r="G623" s="535">
        <v>41712</v>
      </c>
      <c r="H623" s="535">
        <v>41712</v>
      </c>
      <c r="I623" s="537"/>
      <c r="J623" s="537">
        <v>41740</v>
      </c>
      <c r="K623" s="537">
        <v>41740</v>
      </c>
      <c r="L623" s="490">
        <f t="shared" ca="1" si="8"/>
        <v>21</v>
      </c>
      <c r="M623" s="487" t="s">
        <v>4150</v>
      </c>
      <c r="N623" s="488" t="s">
        <v>2336</v>
      </c>
      <c r="O623" s="488"/>
    </row>
    <row r="624" spans="1:15" ht="48" customHeight="1">
      <c r="A624" s="488" t="s">
        <v>3337</v>
      </c>
      <c r="B624" s="491">
        <v>1080201</v>
      </c>
      <c r="C624" s="491" t="s">
        <v>3666</v>
      </c>
      <c r="D624" s="488" t="s">
        <v>3747</v>
      </c>
      <c r="E624" s="495" t="s">
        <v>4141</v>
      </c>
      <c r="F624" s="488" t="s">
        <v>3338</v>
      </c>
      <c r="G624" s="535">
        <v>41719</v>
      </c>
      <c r="H624" s="535">
        <v>41719</v>
      </c>
      <c r="I624" s="537"/>
      <c r="J624" s="535">
        <v>41719</v>
      </c>
      <c r="K624" s="537">
        <v>41733</v>
      </c>
      <c r="L624" s="490">
        <f t="shared" ca="1" si="8"/>
        <v>11</v>
      </c>
      <c r="M624" s="487" t="s">
        <v>4148</v>
      </c>
      <c r="N624" s="488" t="s">
        <v>2336</v>
      </c>
      <c r="O624" s="488"/>
    </row>
    <row r="625" spans="1:15" ht="51" customHeight="1">
      <c r="A625" s="488" t="s">
        <v>3337</v>
      </c>
      <c r="B625" s="491">
        <v>1081343</v>
      </c>
      <c r="C625" s="491" t="s">
        <v>3750</v>
      </c>
      <c r="D625" s="488" t="s">
        <v>3750</v>
      </c>
      <c r="E625" s="495" t="s">
        <v>4119</v>
      </c>
      <c r="F625" s="488" t="s">
        <v>3338</v>
      </c>
      <c r="G625" s="535">
        <v>41724</v>
      </c>
      <c r="H625" s="535">
        <v>41724</v>
      </c>
      <c r="I625" s="537"/>
      <c r="J625" s="537">
        <v>41725</v>
      </c>
      <c r="K625" s="537">
        <v>41725</v>
      </c>
      <c r="L625" s="490">
        <f t="shared" ca="1" si="8"/>
        <v>2</v>
      </c>
      <c r="M625" s="487" t="s">
        <v>4142</v>
      </c>
      <c r="N625" s="488" t="s">
        <v>2336</v>
      </c>
      <c r="O625" s="488"/>
    </row>
    <row r="626" spans="1:15" ht="33.75" customHeight="1">
      <c r="A626" s="488" t="s">
        <v>3337</v>
      </c>
      <c r="B626" s="491">
        <v>1081351</v>
      </c>
      <c r="C626" s="491" t="s">
        <v>3666</v>
      </c>
      <c r="D626" s="488" t="s">
        <v>4120</v>
      </c>
      <c r="E626" s="495" t="s">
        <v>4121</v>
      </c>
      <c r="F626" s="488" t="s">
        <v>3338</v>
      </c>
      <c r="G626" s="535">
        <v>41724</v>
      </c>
      <c r="H626" s="535">
        <v>41724</v>
      </c>
      <c r="I626" s="537"/>
      <c r="J626" s="537">
        <v>41725</v>
      </c>
      <c r="K626" s="537">
        <v>41725</v>
      </c>
      <c r="L626" s="490">
        <f t="shared" ca="1" si="8"/>
        <v>2</v>
      </c>
      <c r="M626" s="487" t="s">
        <v>4122</v>
      </c>
      <c r="N626" s="488" t="s">
        <v>2336</v>
      </c>
      <c r="O626" s="488"/>
    </row>
    <row r="627" spans="1:15" ht="30" customHeight="1">
      <c r="A627" s="488" t="s">
        <v>3346</v>
      </c>
      <c r="B627" s="491" t="s">
        <v>4149</v>
      </c>
      <c r="C627" s="491" t="s">
        <v>3666</v>
      </c>
      <c r="D627" s="488" t="s">
        <v>3634</v>
      </c>
      <c r="E627" s="495" t="s">
        <v>4123</v>
      </c>
      <c r="F627" s="488"/>
      <c r="G627" s="535">
        <v>41724</v>
      </c>
      <c r="H627" s="535">
        <v>41724</v>
      </c>
      <c r="I627" s="537"/>
      <c r="J627" s="535">
        <v>41724</v>
      </c>
      <c r="K627" s="535">
        <v>41724</v>
      </c>
      <c r="L627" s="490">
        <f t="shared" ca="1" si="8"/>
        <v>1</v>
      </c>
      <c r="M627" s="487" t="s">
        <v>4124</v>
      </c>
      <c r="N627" s="488" t="s">
        <v>2336</v>
      </c>
      <c r="O627" s="488"/>
    </row>
    <row r="628" spans="1:15" ht="24.75" customHeight="1">
      <c r="A628" s="488" t="s">
        <v>3346</v>
      </c>
      <c r="B628" s="491">
        <v>1076701</v>
      </c>
      <c r="C628" s="491" t="s">
        <v>3666</v>
      </c>
      <c r="D628" s="488" t="s">
        <v>3634</v>
      </c>
      <c r="E628" s="495" t="s">
        <v>4126</v>
      </c>
      <c r="F628" s="488"/>
      <c r="G628" s="535">
        <v>41712</v>
      </c>
      <c r="H628" s="537">
        <v>41712</v>
      </c>
      <c r="I628" s="537"/>
      <c r="J628" s="537">
        <v>41719</v>
      </c>
      <c r="K628" s="537">
        <v>41719</v>
      </c>
      <c r="L628" s="490">
        <f t="shared" ca="1" si="8"/>
        <v>6</v>
      </c>
      <c r="M628" s="487" t="s">
        <v>4125</v>
      </c>
      <c r="N628" s="488" t="s">
        <v>2336</v>
      </c>
      <c r="O628" s="488"/>
    </row>
    <row r="629" spans="1:15" ht="30" customHeight="1">
      <c r="A629" s="488" t="s">
        <v>3346</v>
      </c>
      <c r="B629" s="491">
        <v>1080201</v>
      </c>
      <c r="C629" s="491" t="s">
        <v>3666</v>
      </c>
      <c r="D629" s="488" t="s">
        <v>3634</v>
      </c>
      <c r="E629" s="495" t="s">
        <v>4127</v>
      </c>
      <c r="F629" s="488"/>
      <c r="G629" s="535">
        <v>41719</v>
      </c>
      <c r="H629" s="535">
        <v>41719</v>
      </c>
      <c r="I629" s="537"/>
      <c r="J629" s="535">
        <v>41719</v>
      </c>
      <c r="K629" s="535">
        <v>41719</v>
      </c>
      <c r="L629" s="490">
        <f t="shared" ref="L629:L641" ca="1" si="9">IF(H629="","",NETWORKDAYS(H629,IF(K629="",TODAY(),K629)))</f>
        <v>1</v>
      </c>
      <c r="M629" s="487" t="s">
        <v>4128</v>
      </c>
      <c r="N629" s="488" t="s">
        <v>2336</v>
      </c>
      <c r="O629" s="488"/>
    </row>
    <row r="630" spans="1:15" ht="26.25" customHeight="1">
      <c r="A630" s="488" t="s">
        <v>3347</v>
      </c>
      <c r="B630" s="491"/>
      <c r="C630" s="491" t="s">
        <v>4134</v>
      </c>
      <c r="D630" s="488" t="s">
        <v>3747</v>
      </c>
      <c r="E630" s="495" t="s">
        <v>4135</v>
      </c>
      <c r="F630" s="488"/>
      <c r="G630" s="535">
        <v>41730</v>
      </c>
      <c r="H630" s="535">
        <v>41730</v>
      </c>
      <c r="I630" s="537"/>
      <c r="J630" s="535">
        <v>41730</v>
      </c>
      <c r="K630" s="535">
        <v>41730</v>
      </c>
      <c r="L630" s="490">
        <f t="shared" ca="1" si="9"/>
        <v>1</v>
      </c>
      <c r="M630" s="487" t="s">
        <v>4136</v>
      </c>
      <c r="N630" s="488" t="s">
        <v>2337</v>
      </c>
      <c r="O630" s="488"/>
    </row>
    <row r="631" spans="1:15" ht="21.75" customHeight="1">
      <c r="A631" s="488" t="s">
        <v>3347</v>
      </c>
      <c r="B631" s="491"/>
      <c r="C631" s="491" t="s">
        <v>4144</v>
      </c>
      <c r="D631" s="488" t="s">
        <v>3750</v>
      </c>
      <c r="E631" s="488" t="s">
        <v>4145</v>
      </c>
      <c r="F631" s="488"/>
      <c r="G631" s="535">
        <v>41737</v>
      </c>
      <c r="H631" s="535">
        <v>41737</v>
      </c>
      <c r="I631" s="537"/>
      <c r="J631" s="535">
        <v>41737</v>
      </c>
      <c r="K631" s="535">
        <v>41737</v>
      </c>
      <c r="L631" s="490">
        <f t="shared" ca="1" si="9"/>
        <v>1</v>
      </c>
      <c r="M631" s="487" t="s">
        <v>4146</v>
      </c>
      <c r="N631" s="488" t="s">
        <v>2337</v>
      </c>
      <c r="O631" s="488"/>
    </row>
    <row r="632" spans="1:15" ht="32.25" customHeight="1">
      <c r="A632" s="488" t="s">
        <v>3347</v>
      </c>
      <c r="B632" s="491"/>
      <c r="C632" s="491" t="s">
        <v>1063</v>
      </c>
      <c r="D632" s="488" t="s">
        <v>3750</v>
      </c>
      <c r="E632" s="190" t="s">
        <v>4147</v>
      </c>
      <c r="F632" s="488"/>
      <c r="G632" s="535">
        <v>41737</v>
      </c>
      <c r="H632" s="535">
        <v>41737</v>
      </c>
      <c r="I632" s="537"/>
      <c r="J632" s="537">
        <v>41751</v>
      </c>
      <c r="K632" s="537">
        <v>41751</v>
      </c>
      <c r="L632" s="490">
        <f t="shared" ca="1" si="9"/>
        <v>11</v>
      </c>
      <c r="M632" s="487" t="s">
        <v>4166</v>
      </c>
      <c r="N632" s="488" t="s">
        <v>2337</v>
      </c>
      <c r="O632" s="488"/>
    </row>
    <row r="633" spans="1:15" ht="22.5" customHeight="1">
      <c r="A633" s="488" t="s">
        <v>3347</v>
      </c>
      <c r="B633" s="491"/>
      <c r="C633" s="491" t="s">
        <v>2286</v>
      </c>
      <c r="D633" s="488" t="s">
        <v>3750</v>
      </c>
      <c r="E633" s="495" t="s">
        <v>4250</v>
      </c>
      <c r="F633" s="488"/>
      <c r="G633" s="535">
        <v>41738</v>
      </c>
      <c r="H633" s="535">
        <v>41738</v>
      </c>
      <c r="I633" s="537"/>
      <c r="J633" s="537">
        <v>41799</v>
      </c>
      <c r="K633" s="537">
        <v>41799</v>
      </c>
      <c r="L633" s="490">
        <f t="shared" ca="1" si="9"/>
        <v>44</v>
      </c>
      <c r="M633" s="487" t="s">
        <v>4407</v>
      </c>
      <c r="N633" s="488" t="s">
        <v>2336</v>
      </c>
      <c r="O633" s="488"/>
    </row>
    <row r="634" spans="1:15" ht="28.5" customHeight="1">
      <c r="A634" s="488" t="s">
        <v>3347</v>
      </c>
      <c r="B634" s="491"/>
      <c r="C634" s="491" t="s">
        <v>2286</v>
      </c>
      <c r="D634" s="488" t="s">
        <v>3747</v>
      </c>
      <c r="E634" s="495" t="s">
        <v>4157</v>
      </c>
      <c r="F634" s="488"/>
      <c r="G634" s="535">
        <v>41744</v>
      </c>
      <c r="H634" s="535">
        <v>41744</v>
      </c>
      <c r="I634" s="537"/>
      <c r="J634" s="535">
        <v>41744</v>
      </c>
      <c r="K634" s="535">
        <v>41744</v>
      </c>
      <c r="L634" s="490">
        <f t="shared" ca="1" si="9"/>
        <v>1</v>
      </c>
      <c r="M634" s="487" t="s">
        <v>4158</v>
      </c>
      <c r="N634" s="488" t="s">
        <v>2337</v>
      </c>
      <c r="O634" s="488"/>
    </row>
    <row r="635" spans="1:15" ht="35.25" customHeight="1">
      <c r="A635" s="488" t="s">
        <v>3347</v>
      </c>
      <c r="B635" s="491"/>
      <c r="C635" s="491" t="s">
        <v>4167</v>
      </c>
      <c r="D635" s="488" t="s">
        <v>3750</v>
      </c>
      <c r="E635" s="495" t="s">
        <v>4168</v>
      </c>
      <c r="F635" s="488"/>
      <c r="G635" s="535">
        <v>41747</v>
      </c>
      <c r="H635" s="535">
        <v>41747</v>
      </c>
      <c r="I635" s="537"/>
      <c r="J635" s="537">
        <v>41750</v>
      </c>
      <c r="K635" s="537">
        <v>41750</v>
      </c>
      <c r="L635" s="490">
        <f t="shared" ca="1" si="9"/>
        <v>2</v>
      </c>
      <c r="M635" s="487" t="s">
        <v>4169</v>
      </c>
      <c r="N635" s="488" t="s">
        <v>2336</v>
      </c>
      <c r="O635" s="488"/>
    </row>
    <row r="636" spans="1:15" ht="22.5" customHeight="1">
      <c r="A636" s="488" t="s">
        <v>3347</v>
      </c>
      <c r="B636" s="491"/>
      <c r="C636" s="491" t="s">
        <v>1063</v>
      </c>
      <c r="D636" s="488" t="s">
        <v>3747</v>
      </c>
      <c r="E636" s="116" t="s">
        <v>4170</v>
      </c>
      <c r="F636" s="488"/>
      <c r="G636" s="535">
        <v>41751</v>
      </c>
      <c r="H636" s="535">
        <v>41751</v>
      </c>
      <c r="I636" s="537"/>
      <c r="J636" s="537">
        <v>41753</v>
      </c>
      <c r="K636" s="537">
        <v>41753</v>
      </c>
      <c r="L636" s="490">
        <f t="shared" ca="1" si="9"/>
        <v>3</v>
      </c>
      <c r="M636" s="487" t="s">
        <v>4174</v>
      </c>
      <c r="N636" s="488" t="s">
        <v>2337</v>
      </c>
      <c r="O636" s="488"/>
    </row>
    <row r="637" spans="1:15" ht="27" customHeight="1">
      <c r="A637" s="488" t="s">
        <v>3347</v>
      </c>
      <c r="B637" s="491"/>
      <c r="C637" s="491" t="s">
        <v>909</v>
      </c>
      <c r="D637" s="488" t="s">
        <v>3750</v>
      </c>
      <c r="E637" s="190" t="s">
        <v>4171</v>
      </c>
      <c r="F637" s="488"/>
      <c r="G637" s="535">
        <v>41751</v>
      </c>
      <c r="H637" s="535">
        <v>41751</v>
      </c>
      <c r="I637" s="537"/>
      <c r="J637" s="537">
        <v>41752</v>
      </c>
      <c r="K637" s="537">
        <v>41752</v>
      </c>
      <c r="L637" s="490">
        <f t="shared" ca="1" si="9"/>
        <v>2</v>
      </c>
      <c r="M637" s="487" t="s">
        <v>4172</v>
      </c>
      <c r="N637" s="488" t="s">
        <v>2337</v>
      </c>
      <c r="O637" s="488"/>
    </row>
    <row r="638" spans="1:15" ht="23.25" customHeight="1">
      <c r="A638" s="488" t="s">
        <v>3347</v>
      </c>
      <c r="B638" s="491"/>
      <c r="C638" s="491" t="s">
        <v>3251</v>
      </c>
      <c r="D638" s="488" t="s">
        <v>3747</v>
      </c>
      <c r="E638" s="116" t="s">
        <v>4173</v>
      </c>
      <c r="F638" s="488"/>
      <c r="G638" s="535">
        <v>41753</v>
      </c>
      <c r="H638" s="535">
        <v>41753</v>
      </c>
      <c r="I638" s="537"/>
      <c r="J638" s="535">
        <v>41753</v>
      </c>
      <c r="K638" s="535">
        <v>41753</v>
      </c>
      <c r="L638" s="490">
        <f t="shared" ca="1" si="9"/>
        <v>1</v>
      </c>
      <c r="M638" s="487" t="s">
        <v>4177</v>
      </c>
      <c r="N638" s="488" t="s">
        <v>2337</v>
      </c>
      <c r="O638" s="488"/>
    </row>
    <row r="639" spans="1:15" ht="21.75" customHeight="1">
      <c r="A639" s="488" t="s">
        <v>3347</v>
      </c>
      <c r="B639" s="491"/>
      <c r="C639" s="491" t="s">
        <v>909</v>
      </c>
      <c r="D639" s="488" t="s">
        <v>3750</v>
      </c>
      <c r="E639" s="495" t="s">
        <v>4175</v>
      </c>
      <c r="F639" s="488"/>
      <c r="G639" s="535">
        <v>41753</v>
      </c>
      <c r="H639" s="535">
        <v>41753</v>
      </c>
      <c r="I639" s="537"/>
      <c r="J639" s="537">
        <v>41764</v>
      </c>
      <c r="K639" s="537">
        <v>41764</v>
      </c>
      <c r="L639" s="490">
        <f t="shared" ca="1" si="9"/>
        <v>8</v>
      </c>
      <c r="M639" s="487" t="s">
        <v>4206</v>
      </c>
      <c r="N639" s="488" t="s">
        <v>2337</v>
      </c>
      <c r="O639" s="488"/>
    </row>
    <row r="640" spans="1:15" ht="24.75" customHeight="1">
      <c r="A640" s="488" t="s">
        <v>3347</v>
      </c>
      <c r="B640" s="491"/>
      <c r="C640" s="491" t="s">
        <v>909</v>
      </c>
      <c r="D640" s="488" t="s">
        <v>3747</v>
      </c>
      <c r="E640" s="495" t="s">
        <v>4178</v>
      </c>
      <c r="F640" s="488"/>
      <c r="G640" s="535">
        <v>41753</v>
      </c>
      <c r="H640" s="535">
        <v>41753</v>
      </c>
      <c r="I640" s="537"/>
      <c r="J640" s="535">
        <v>41753</v>
      </c>
      <c r="K640" s="535">
        <v>41753</v>
      </c>
      <c r="L640" s="490">
        <f t="shared" ca="1" si="9"/>
        <v>1</v>
      </c>
      <c r="M640" s="487" t="s">
        <v>4179</v>
      </c>
      <c r="N640" s="488" t="s">
        <v>2337</v>
      </c>
      <c r="O640" s="488"/>
    </row>
    <row r="641" spans="1:15" ht="23.25" customHeight="1">
      <c r="A641" s="488" t="s">
        <v>3337</v>
      </c>
      <c r="B641" s="491">
        <v>1099068</v>
      </c>
      <c r="C641" s="491" t="s">
        <v>2645</v>
      </c>
      <c r="D641" s="488" t="s">
        <v>3750</v>
      </c>
      <c r="E641" s="495" t="s">
        <v>4180</v>
      </c>
      <c r="F641" s="488" t="s">
        <v>3340</v>
      </c>
      <c r="G641" s="535">
        <v>41754</v>
      </c>
      <c r="H641" s="535">
        <v>41754</v>
      </c>
      <c r="I641" s="537"/>
      <c r="J641" s="537">
        <v>41782</v>
      </c>
      <c r="K641" s="537">
        <v>41782</v>
      </c>
      <c r="L641" s="490">
        <f t="shared" ca="1" si="9"/>
        <v>21</v>
      </c>
      <c r="M641" s="487" t="s">
        <v>4234</v>
      </c>
      <c r="N641" s="488" t="s">
        <v>2336</v>
      </c>
      <c r="O641" s="488"/>
    </row>
    <row r="642" spans="1:15" ht="34.5" customHeight="1">
      <c r="A642" s="488" t="s">
        <v>3347</v>
      </c>
      <c r="B642" s="491"/>
      <c r="C642" s="491" t="s">
        <v>4182</v>
      </c>
      <c r="D642" s="488" t="s">
        <v>3750</v>
      </c>
      <c r="E642" s="495" t="s">
        <v>4181</v>
      </c>
      <c r="F642" s="488"/>
      <c r="G642" s="535">
        <v>41757</v>
      </c>
      <c r="H642" s="535">
        <v>41757</v>
      </c>
      <c r="I642" s="537"/>
      <c r="J642" s="535">
        <v>41757</v>
      </c>
      <c r="K642" s="535">
        <v>41757</v>
      </c>
      <c r="L642" s="490">
        <f t="shared" ref="L642:L650" ca="1" si="10">IF(H642="","",NETWORKDAYS(H642,IF(K642="",TODAY(),K642)))</f>
        <v>1</v>
      </c>
      <c r="M642" s="487" t="s">
        <v>4187</v>
      </c>
      <c r="N642" s="488" t="s">
        <v>2337</v>
      </c>
      <c r="O642" s="488"/>
    </row>
    <row r="643" spans="1:15" ht="22.5" customHeight="1">
      <c r="A643" s="488" t="s">
        <v>3337</v>
      </c>
      <c r="B643" s="491">
        <v>1100019</v>
      </c>
      <c r="C643" s="491" t="s">
        <v>2645</v>
      </c>
      <c r="D643" s="488" t="s">
        <v>3750</v>
      </c>
      <c r="E643" s="495" t="s">
        <v>4186</v>
      </c>
      <c r="F643" s="488" t="s">
        <v>3340</v>
      </c>
      <c r="G643" s="535">
        <v>41757</v>
      </c>
      <c r="H643" s="535">
        <v>41757</v>
      </c>
      <c r="I643" s="537"/>
      <c r="J643" s="537">
        <v>41801</v>
      </c>
      <c r="K643" s="537">
        <v>41801</v>
      </c>
      <c r="L643" s="490">
        <f t="shared" ca="1" si="10"/>
        <v>33</v>
      </c>
      <c r="M643" s="487" t="s">
        <v>4265</v>
      </c>
      <c r="N643" s="488" t="s">
        <v>2336</v>
      </c>
      <c r="O643" s="488"/>
    </row>
    <row r="644" spans="1:15" ht="26.25" customHeight="1">
      <c r="A644" s="488" t="s">
        <v>3337</v>
      </c>
      <c r="B644" s="491">
        <v>1100029</v>
      </c>
      <c r="C644" s="491" t="s">
        <v>2645</v>
      </c>
      <c r="D644" s="488" t="s">
        <v>3750</v>
      </c>
      <c r="E644" s="495" t="s">
        <v>4188</v>
      </c>
      <c r="F644" s="488" t="s">
        <v>3340</v>
      </c>
      <c r="G644" s="535">
        <v>41757</v>
      </c>
      <c r="H644" s="535">
        <v>41757</v>
      </c>
      <c r="I644" s="537"/>
      <c r="J644" s="537">
        <v>41794</v>
      </c>
      <c r="K644" s="537">
        <v>41794</v>
      </c>
      <c r="L644" s="490">
        <f t="shared" ca="1" si="10"/>
        <v>28</v>
      </c>
      <c r="M644" s="487" t="s">
        <v>4235</v>
      </c>
      <c r="N644" s="488" t="s">
        <v>2336</v>
      </c>
      <c r="O644" s="488"/>
    </row>
    <row r="645" spans="1:15" ht="24.75" customHeight="1">
      <c r="A645" s="488" t="s">
        <v>3337</v>
      </c>
      <c r="B645" s="491">
        <v>1096769</v>
      </c>
      <c r="C645" s="491" t="s">
        <v>3823</v>
      </c>
      <c r="D645" s="488" t="s">
        <v>3750</v>
      </c>
      <c r="E645" s="488" t="s">
        <v>4192</v>
      </c>
      <c r="F645" s="488" t="s">
        <v>3338</v>
      </c>
      <c r="G645" s="535">
        <v>41752</v>
      </c>
      <c r="H645" s="535">
        <v>41752</v>
      </c>
      <c r="I645" s="537"/>
      <c r="J645" s="535">
        <v>41752</v>
      </c>
      <c r="K645" s="535">
        <v>41752</v>
      </c>
      <c r="L645" s="490">
        <f t="shared" ca="1" si="10"/>
        <v>1</v>
      </c>
      <c r="M645" s="487" t="s">
        <v>4193</v>
      </c>
      <c r="N645" s="488" t="s">
        <v>2336</v>
      </c>
      <c r="O645" s="488"/>
    </row>
    <row r="646" spans="1:15" ht="27.75" customHeight="1">
      <c r="A646" s="488" t="s">
        <v>3337</v>
      </c>
      <c r="B646" s="491">
        <v>1101191</v>
      </c>
      <c r="C646" s="491" t="s">
        <v>2286</v>
      </c>
      <c r="D646" s="488" t="s">
        <v>3750</v>
      </c>
      <c r="E646" s="495" t="s">
        <v>4194</v>
      </c>
      <c r="F646" s="488" t="s">
        <v>3340</v>
      </c>
      <c r="G646" s="535">
        <v>41758</v>
      </c>
      <c r="H646" s="535">
        <v>41758</v>
      </c>
      <c r="I646" s="537"/>
      <c r="J646" s="535">
        <v>41759</v>
      </c>
      <c r="K646" s="535">
        <v>41759</v>
      </c>
      <c r="L646" s="490">
        <f ca="1">IF(H646="","",NETWORKDAYS(H646,IF(K646="",TODAY(),K646)))</f>
        <v>2</v>
      </c>
      <c r="M646" s="487" t="s">
        <v>4195</v>
      </c>
      <c r="N646" s="488" t="s">
        <v>2336</v>
      </c>
      <c r="O646" s="488"/>
    </row>
    <row r="647" spans="1:15" ht="29.25" customHeight="1">
      <c r="A647" s="488" t="s">
        <v>3347</v>
      </c>
      <c r="B647" s="491"/>
      <c r="C647" s="491" t="s">
        <v>3102</v>
      </c>
      <c r="D647" s="488" t="s">
        <v>3747</v>
      </c>
      <c r="E647" s="495" t="s">
        <v>4196</v>
      </c>
      <c r="F647" s="488"/>
      <c r="G647" s="535">
        <v>41759</v>
      </c>
      <c r="H647" s="535">
        <v>41759</v>
      </c>
      <c r="I647" s="537"/>
      <c r="J647" s="535">
        <v>41759</v>
      </c>
      <c r="K647" s="535">
        <v>41759</v>
      </c>
      <c r="L647" s="490">
        <f t="shared" ca="1" si="10"/>
        <v>1</v>
      </c>
      <c r="M647" s="487" t="s">
        <v>4197</v>
      </c>
      <c r="N647" s="488" t="s">
        <v>2337</v>
      </c>
      <c r="O647" s="488"/>
    </row>
    <row r="648" spans="1:15" ht="27" customHeight="1">
      <c r="A648" s="488" t="s">
        <v>3347</v>
      </c>
      <c r="B648" s="491"/>
      <c r="C648" s="491" t="s">
        <v>1063</v>
      </c>
      <c r="D648" s="488" t="s">
        <v>3747</v>
      </c>
      <c r="E648" s="495" t="s">
        <v>4198</v>
      </c>
      <c r="F648" s="488"/>
      <c r="G648" s="535">
        <v>41760</v>
      </c>
      <c r="H648" s="535">
        <v>41760</v>
      </c>
      <c r="I648" s="537"/>
      <c r="J648" s="535">
        <v>41760</v>
      </c>
      <c r="K648" s="535">
        <v>41760</v>
      </c>
      <c r="L648" s="490">
        <f t="shared" ca="1" si="10"/>
        <v>1</v>
      </c>
      <c r="M648" s="487" t="s">
        <v>4199</v>
      </c>
      <c r="N648" s="488" t="s">
        <v>2337</v>
      </c>
      <c r="O648" s="488"/>
    </row>
    <row r="649" spans="1:15" ht="33.75" customHeight="1">
      <c r="A649" s="488" t="s">
        <v>3347</v>
      </c>
      <c r="B649" s="491"/>
      <c r="C649" s="491" t="s">
        <v>2286</v>
      </c>
      <c r="D649" s="488" t="s">
        <v>3750</v>
      </c>
      <c r="E649" s="495" t="s">
        <v>4200</v>
      </c>
      <c r="F649" s="488"/>
      <c r="G649" s="535">
        <v>41759</v>
      </c>
      <c r="H649" s="535">
        <v>41759</v>
      </c>
      <c r="I649" s="537"/>
      <c r="J649" s="535">
        <v>41760</v>
      </c>
      <c r="K649" s="535">
        <v>41760</v>
      </c>
      <c r="L649" s="490">
        <f t="shared" ca="1" si="10"/>
        <v>2</v>
      </c>
      <c r="M649" s="487" t="s">
        <v>4201</v>
      </c>
      <c r="N649" s="488"/>
      <c r="O649" s="488"/>
    </row>
    <row r="650" spans="1:15" ht="34.5" customHeight="1">
      <c r="A650" s="488" t="s">
        <v>3347</v>
      </c>
      <c r="B650" s="491"/>
      <c r="C650" s="491" t="s">
        <v>2286</v>
      </c>
      <c r="D650" s="488" t="s">
        <v>3750</v>
      </c>
      <c r="E650" s="495" t="s">
        <v>4204</v>
      </c>
      <c r="F650" s="488"/>
      <c r="G650" s="535">
        <v>41758</v>
      </c>
      <c r="H650" s="535">
        <v>41758</v>
      </c>
      <c r="I650" s="537"/>
      <c r="J650" s="537">
        <v>41768</v>
      </c>
      <c r="K650" s="537">
        <v>41768</v>
      </c>
      <c r="L650" s="490">
        <f t="shared" ca="1" si="10"/>
        <v>9</v>
      </c>
      <c r="M650" s="487" t="s">
        <v>4225</v>
      </c>
      <c r="N650" s="488" t="s">
        <v>2337</v>
      </c>
      <c r="O650" s="488"/>
    </row>
    <row r="651" spans="1:15" ht="34.5" customHeight="1">
      <c r="A651" s="488" t="s">
        <v>3347</v>
      </c>
      <c r="B651" s="491"/>
      <c r="C651" s="491" t="s">
        <v>4182</v>
      </c>
      <c r="D651" s="488" t="s">
        <v>3750</v>
      </c>
      <c r="E651" s="495" t="s">
        <v>4202</v>
      </c>
      <c r="F651" s="488"/>
      <c r="G651" s="535">
        <v>41760</v>
      </c>
      <c r="H651" s="535">
        <v>41760</v>
      </c>
      <c r="I651" s="537"/>
      <c r="J651" s="537">
        <v>41764</v>
      </c>
      <c r="K651" s="537">
        <v>41764</v>
      </c>
      <c r="L651" s="490">
        <f t="shared" ref="L651:L658" ca="1" si="11">IF(H651="","",NETWORKDAYS(H651,IF(K651="",TODAY(),K651)))</f>
        <v>3</v>
      </c>
      <c r="M651" s="487" t="s">
        <v>4207</v>
      </c>
      <c r="N651" s="488" t="s">
        <v>4203</v>
      </c>
      <c r="O651" s="488"/>
    </row>
    <row r="652" spans="1:15" ht="24.75" customHeight="1">
      <c r="A652" s="488" t="s">
        <v>3347</v>
      </c>
      <c r="B652" s="491"/>
      <c r="C652" s="491" t="s">
        <v>2286</v>
      </c>
      <c r="D652" s="488" t="s">
        <v>231</v>
      </c>
      <c r="E652" s="495" t="s">
        <v>4205</v>
      </c>
      <c r="F652" s="488"/>
      <c r="G652" s="535">
        <v>41761</v>
      </c>
      <c r="H652" s="535">
        <v>41761</v>
      </c>
      <c r="I652" s="537"/>
      <c r="J652" s="537">
        <v>41765</v>
      </c>
      <c r="K652" s="537">
        <v>41765</v>
      </c>
      <c r="L652" s="490">
        <f t="shared" ca="1" si="11"/>
        <v>3</v>
      </c>
      <c r="M652" s="487" t="s">
        <v>4214</v>
      </c>
      <c r="N652" s="488" t="s">
        <v>2336</v>
      </c>
      <c r="O652" s="488"/>
    </row>
    <row r="653" spans="1:15" ht="21.75" customHeight="1">
      <c r="A653" s="488" t="s">
        <v>3337</v>
      </c>
      <c r="B653" s="491">
        <v>1104783</v>
      </c>
      <c r="C653" s="491" t="s">
        <v>2286</v>
      </c>
      <c r="D653" s="488" t="s">
        <v>3750</v>
      </c>
      <c r="E653" s="495" t="s">
        <v>4216</v>
      </c>
      <c r="F653" s="488" t="s">
        <v>3340</v>
      </c>
      <c r="G653" s="535">
        <v>41766</v>
      </c>
      <c r="H653" s="535">
        <v>41766</v>
      </c>
      <c r="I653" s="537"/>
      <c r="J653" s="537">
        <v>41809</v>
      </c>
      <c r="K653" s="537">
        <v>41809</v>
      </c>
      <c r="L653" s="490">
        <f t="shared" ca="1" si="11"/>
        <v>32</v>
      </c>
      <c r="M653" s="487" t="s">
        <v>4277</v>
      </c>
      <c r="N653" s="488" t="s">
        <v>2336</v>
      </c>
      <c r="O653" s="488"/>
    </row>
    <row r="654" spans="1:15" ht="26.25" customHeight="1">
      <c r="A654" s="488" t="s">
        <v>3347</v>
      </c>
      <c r="B654" s="491"/>
      <c r="C654" s="491" t="s">
        <v>1063</v>
      </c>
      <c r="D654" s="488" t="s">
        <v>3747</v>
      </c>
      <c r="E654" s="495" t="s">
        <v>4217</v>
      </c>
      <c r="F654" s="488"/>
      <c r="G654" s="535">
        <v>41767</v>
      </c>
      <c r="H654" s="535">
        <v>41767</v>
      </c>
      <c r="I654" s="537"/>
      <c r="J654" s="535">
        <v>41767</v>
      </c>
      <c r="K654" s="535">
        <v>41767</v>
      </c>
      <c r="L654" s="490">
        <f t="shared" ca="1" si="11"/>
        <v>1</v>
      </c>
      <c r="M654" s="487" t="s">
        <v>4218</v>
      </c>
      <c r="N654" s="488"/>
      <c r="O654" s="488"/>
    </row>
    <row r="655" spans="1:15" ht="23.25" customHeight="1">
      <c r="A655" s="488" t="s">
        <v>3347</v>
      </c>
      <c r="B655" s="491"/>
      <c r="C655" s="491" t="s">
        <v>2286</v>
      </c>
      <c r="D655" s="488" t="s">
        <v>3750</v>
      </c>
      <c r="E655" s="495" t="s">
        <v>4219</v>
      </c>
      <c r="F655" s="488"/>
      <c r="G655" s="535">
        <v>41767</v>
      </c>
      <c r="H655" s="535">
        <v>41767</v>
      </c>
      <c r="I655" s="537"/>
      <c r="J655" s="535">
        <v>41767</v>
      </c>
      <c r="K655" s="535">
        <v>41767</v>
      </c>
      <c r="L655" s="490">
        <f t="shared" ca="1" si="11"/>
        <v>1</v>
      </c>
      <c r="M655" s="487" t="s">
        <v>4220</v>
      </c>
      <c r="N655" s="488" t="s">
        <v>2337</v>
      </c>
      <c r="O655" s="488"/>
    </row>
    <row r="656" spans="1:15" ht="27.75" customHeight="1">
      <c r="A656" s="488" t="s">
        <v>3347</v>
      </c>
      <c r="B656" s="491"/>
      <c r="C656" s="491" t="s">
        <v>4221</v>
      </c>
      <c r="D656" s="488" t="s">
        <v>3747</v>
      </c>
      <c r="E656" s="495" t="s">
        <v>4222</v>
      </c>
      <c r="F656" s="488"/>
      <c r="G656" s="535">
        <v>41767</v>
      </c>
      <c r="H656" s="535">
        <v>41767</v>
      </c>
      <c r="I656" s="537"/>
      <c r="J656" s="537">
        <v>41782</v>
      </c>
      <c r="K656" s="537">
        <v>41782</v>
      </c>
      <c r="L656" s="490">
        <f t="shared" ca="1" si="11"/>
        <v>12</v>
      </c>
      <c r="M656" s="487" t="s">
        <v>4251</v>
      </c>
      <c r="N656" s="488" t="s">
        <v>2337</v>
      </c>
      <c r="O656" s="488"/>
    </row>
    <row r="657" spans="1:15" ht="29.25" customHeight="1">
      <c r="A657" s="488" t="s">
        <v>3347</v>
      </c>
      <c r="B657" s="491"/>
      <c r="C657" s="491" t="s">
        <v>825</v>
      </c>
      <c r="D657" s="488" t="s">
        <v>3747</v>
      </c>
      <c r="E657" s="331" t="s">
        <v>4223</v>
      </c>
      <c r="F657" s="488"/>
      <c r="G657" s="535">
        <v>41767</v>
      </c>
      <c r="H657" s="535">
        <v>41767</v>
      </c>
      <c r="I657" s="537"/>
      <c r="J657" s="535">
        <v>41767</v>
      </c>
      <c r="K657" s="535">
        <v>41767</v>
      </c>
      <c r="L657" s="490">
        <f t="shared" ca="1" si="11"/>
        <v>1</v>
      </c>
      <c r="M657" s="487" t="s">
        <v>4224</v>
      </c>
      <c r="N657" s="488" t="s">
        <v>2337</v>
      </c>
      <c r="O657" s="488"/>
    </row>
    <row r="658" spans="1:15" ht="24.75" customHeight="1">
      <c r="A658" s="488" t="s">
        <v>3337</v>
      </c>
      <c r="B658" s="491">
        <v>1106851</v>
      </c>
      <c r="C658" s="491" t="s">
        <v>4230</v>
      </c>
      <c r="D658" s="488" t="s">
        <v>3750</v>
      </c>
      <c r="E658" s="150" t="s">
        <v>4231</v>
      </c>
      <c r="F658" s="488" t="s">
        <v>3340</v>
      </c>
      <c r="G658" s="535">
        <v>41771</v>
      </c>
      <c r="H658" s="535">
        <v>41771</v>
      </c>
      <c r="I658" s="537"/>
      <c r="J658" s="537">
        <v>41779</v>
      </c>
      <c r="K658" s="537">
        <v>41779</v>
      </c>
      <c r="L658" s="490">
        <f t="shared" ca="1" si="11"/>
        <v>7</v>
      </c>
      <c r="M658" s="487" t="s">
        <v>4246</v>
      </c>
      <c r="N658" s="488" t="s">
        <v>2336</v>
      </c>
      <c r="O658" s="488"/>
    </row>
    <row r="659" spans="1:15" ht="27" customHeight="1">
      <c r="A659" s="488" t="s">
        <v>3347</v>
      </c>
      <c r="B659" s="491"/>
      <c r="C659" s="491" t="s">
        <v>2691</v>
      </c>
      <c r="D659" s="488" t="s">
        <v>3750</v>
      </c>
      <c r="E659" s="150" t="s">
        <v>4237</v>
      </c>
      <c r="F659" s="488"/>
      <c r="G659" s="535">
        <v>41778</v>
      </c>
      <c r="H659" s="535">
        <v>41778</v>
      </c>
      <c r="I659" s="537"/>
      <c r="J659" s="535">
        <v>41778</v>
      </c>
      <c r="K659" s="535">
        <v>41778</v>
      </c>
      <c r="L659" s="490">
        <f t="shared" ref="L659:L665" ca="1" si="12">IF(H659="","",NETWORKDAYS(H659,IF(K659="",TODAY(),K659)))</f>
        <v>1</v>
      </c>
      <c r="M659" s="487" t="s">
        <v>4238</v>
      </c>
      <c r="N659" s="488" t="s">
        <v>2337</v>
      </c>
      <c r="O659" s="488"/>
    </row>
    <row r="660" spans="1:15" ht="28.5" customHeight="1">
      <c r="A660" s="488" t="s">
        <v>3347</v>
      </c>
      <c r="B660" s="491"/>
      <c r="C660" s="491" t="s">
        <v>310</v>
      </c>
      <c r="D660" s="488" t="s">
        <v>3747</v>
      </c>
      <c r="E660" s="639" t="s">
        <v>4239</v>
      </c>
      <c r="F660" s="488"/>
      <c r="G660" s="535">
        <v>41778</v>
      </c>
      <c r="H660" s="535">
        <v>41778</v>
      </c>
      <c r="I660" s="537"/>
      <c r="J660" s="535">
        <v>41778</v>
      </c>
      <c r="K660" s="535">
        <v>41778</v>
      </c>
      <c r="L660" s="490">
        <f t="shared" ca="1" si="12"/>
        <v>1</v>
      </c>
      <c r="M660" s="487" t="s">
        <v>4240</v>
      </c>
      <c r="N660" s="488" t="s">
        <v>2337</v>
      </c>
      <c r="O660" s="488"/>
    </row>
    <row r="661" spans="1:15" ht="21.75" customHeight="1">
      <c r="A661" s="488" t="s">
        <v>3347</v>
      </c>
      <c r="B661" s="491"/>
      <c r="C661" s="491" t="s">
        <v>2286</v>
      </c>
      <c r="D661" s="488" t="s">
        <v>4120</v>
      </c>
      <c r="E661" s="639" t="s">
        <v>4247</v>
      </c>
      <c r="F661" s="488"/>
      <c r="G661" s="535">
        <v>41779</v>
      </c>
      <c r="H661" s="535">
        <v>41779</v>
      </c>
      <c r="I661" s="537"/>
      <c r="J661" s="537">
        <v>41780</v>
      </c>
      <c r="K661" s="537">
        <v>41780</v>
      </c>
      <c r="L661" s="490">
        <f t="shared" ca="1" si="12"/>
        <v>2</v>
      </c>
      <c r="M661" s="487" t="s">
        <v>4248</v>
      </c>
      <c r="N661" s="488" t="s">
        <v>2337</v>
      </c>
      <c r="O661" s="488"/>
    </row>
    <row r="662" spans="1:15" ht="26.25" customHeight="1">
      <c r="A662" s="488" t="s">
        <v>3347</v>
      </c>
      <c r="B662" s="491"/>
      <c r="C662" s="491" t="s">
        <v>909</v>
      </c>
      <c r="D662" s="488" t="s">
        <v>3750</v>
      </c>
      <c r="E662" s="495" t="s">
        <v>4252</v>
      </c>
      <c r="F662" s="488"/>
      <c r="G662" s="535">
        <v>41789</v>
      </c>
      <c r="H662" s="535">
        <v>41789</v>
      </c>
      <c r="I662" s="537"/>
      <c r="J662" s="537">
        <v>41793</v>
      </c>
      <c r="K662" s="537">
        <v>41793</v>
      </c>
      <c r="L662" s="490">
        <f t="shared" ca="1" si="12"/>
        <v>3</v>
      </c>
      <c r="M662" s="487" t="s">
        <v>4254</v>
      </c>
      <c r="N662" s="488" t="s">
        <v>2337</v>
      </c>
      <c r="O662" s="488"/>
    </row>
    <row r="663" spans="1:15" ht="26.25" customHeight="1">
      <c r="A663" s="488" t="s">
        <v>3337</v>
      </c>
      <c r="B663" s="491">
        <v>1122156</v>
      </c>
      <c r="C663" s="491" t="s">
        <v>3666</v>
      </c>
      <c r="D663" s="488" t="s">
        <v>3750</v>
      </c>
      <c r="E663" s="495" t="s">
        <v>4256</v>
      </c>
      <c r="F663" s="488" t="s">
        <v>3338</v>
      </c>
      <c r="G663" s="535">
        <v>41799</v>
      </c>
      <c r="H663" s="535">
        <v>41799</v>
      </c>
      <c r="I663" s="537"/>
      <c r="J663" s="537">
        <v>41801</v>
      </c>
      <c r="K663" s="537">
        <v>41801</v>
      </c>
      <c r="L663" s="490">
        <f t="shared" ca="1" si="12"/>
        <v>3</v>
      </c>
      <c r="M663" s="487" t="s">
        <v>4264</v>
      </c>
      <c r="N663" s="488" t="s">
        <v>2336</v>
      </c>
      <c r="O663" s="488"/>
    </row>
    <row r="664" spans="1:15" ht="27.75" customHeight="1">
      <c r="A664" s="488" t="s">
        <v>3337</v>
      </c>
      <c r="B664" s="491">
        <v>1122483</v>
      </c>
      <c r="C664" s="491" t="s">
        <v>909</v>
      </c>
      <c r="D664" s="488" t="s">
        <v>3750</v>
      </c>
      <c r="E664" s="495" t="s">
        <v>4257</v>
      </c>
      <c r="F664" s="488" t="s">
        <v>3339</v>
      </c>
      <c r="G664" s="535">
        <v>41799</v>
      </c>
      <c r="H664" s="535">
        <v>41799</v>
      </c>
      <c r="I664" s="537"/>
      <c r="J664" s="537">
        <v>41802</v>
      </c>
      <c r="K664" s="537">
        <v>41802</v>
      </c>
      <c r="L664" s="490">
        <f t="shared" ca="1" si="12"/>
        <v>4</v>
      </c>
      <c r="M664" s="487" t="s">
        <v>4276</v>
      </c>
      <c r="N664" s="488" t="s">
        <v>2336</v>
      </c>
      <c r="O664" s="488"/>
    </row>
    <row r="665" spans="1:15" ht="18.75" customHeight="1">
      <c r="A665" s="488" t="s">
        <v>3337</v>
      </c>
      <c r="B665" s="491">
        <v>1123211</v>
      </c>
      <c r="C665" s="491" t="s">
        <v>310</v>
      </c>
      <c r="D665" s="488" t="s">
        <v>3750</v>
      </c>
      <c r="E665" s="495" t="s">
        <v>4260</v>
      </c>
      <c r="F665" s="488" t="s">
        <v>3339</v>
      </c>
      <c r="G665" s="535">
        <v>41800</v>
      </c>
      <c r="H665" s="535">
        <v>41800</v>
      </c>
      <c r="I665" s="537"/>
      <c r="J665" s="537">
        <v>41813</v>
      </c>
      <c r="K665" s="537">
        <v>41813</v>
      </c>
      <c r="L665" s="490">
        <f t="shared" ca="1" si="12"/>
        <v>10</v>
      </c>
      <c r="M665" s="487" t="s">
        <v>4349</v>
      </c>
      <c r="N665" s="488" t="s">
        <v>2336</v>
      </c>
      <c r="O665" s="488"/>
    </row>
    <row r="666" spans="1:15" ht="24.75" customHeight="1">
      <c r="A666" s="488" t="s">
        <v>3337</v>
      </c>
      <c r="B666" s="491">
        <v>1122995</v>
      </c>
      <c r="C666" s="491" t="s">
        <v>3666</v>
      </c>
      <c r="D666" s="488" t="s">
        <v>3750</v>
      </c>
      <c r="E666" s="495" t="s">
        <v>4261</v>
      </c>
      <c r="F666" s="488" t="s">
        <v>3339</v>
      </c>
      <c r="G666" s="535">
        <v>41800</v>
      </c>
      <c r="H666" s="535">
        <v>41800</v>
      </c>
      <c r="I666" s="537"/>
      <c r="J666" s="537">
        <v>41836</v>
      </c>
      <c r="K666" s="537">
        <v>41836</v>
      </c>
      <c r="L666" s="490">
        <f t="shared" ref="L666:L674" ca="1" si="13">IF(H666="","",NETWORKDAYS(H666,IF(K666="",TODAY(),K666)))</f>
        <v>27</v>
      </c>
      <c r="M666" s="487" t="s">
        <v>4348</v>
      </c>
      <c r="N666" s="488" t="s">
        <v>2336</v>
      </c>
      <c r="O666" s="488"/>
    </row>
    <row r="667" spans="1:15" ht="24" customHeight="1">
      <c r="A667" s="488" t="s">
        <v>3347</v>
      </c>
      <c r="B667" s="491"/>
      <c r="C667" s="491" t="s">
        <v>3783</v>
      </c>
      <c r="D667" s="488" t="s">
        <v>3547</v>
      </c>
      <c r="E667" s="495" t="s">
        <v>4262</v>
      </c>
      <c r="F667" s="488"/>
      <c r="G667" s="535">
        <v>41800</v>
      </c>
      <c r="H667" s="535">
        <v>41800</v>
      </c>
      <c r="I667" s="537"/>
      <c r="J667" s="535">
        <v>41800</v>
      </c>
      <c r="K667" s="535">
        <v>41800</v>
      </c>
      <c r="L667" s="490">
        <f t="shared" ca="1" si="13"/>
        <v>1</v>
      </c>
      <c r="M667" s="487" t="s">
        <v>4263</v>
      </c>
      <c r="N667" s="488" t="s">
        <v>2337</v>
      </c>
      <c r="O667" s="488"/>
    </row>
    <row r="668" spans="1:15" ht="39" customHeight="1">
      <c r="A668" s="488" t="s">
        <v>3347</v>
      </c>
      <c r="B668" s="491"/>
      <c r="C668" s="491" t="s">
        <v>1063</v>
      </c>
      <c r="D668" s="488" t="s">
        <v>4120</v>
      </c>
      <c r="E668" s="21" t="s">
        <v>4266</v>
      </c>
      <c r="F668" s="488"/>
      <c r="G668" s="535">
        <v>41802</v>
      </c>
      <c r="H668" s="535">
        <v>41802</v>
      </c>
      <c r="I668" s="537"/>
      <c r="J668" s="535">
        <v>41802</v>
      </c>
      <c r="K668" s="535">
        <v>41802</v>
      </c>
      <c r="L668" s="490">
        <f t="shared" ca="1" si="13"/>
        <v>1</v>
      </c>
      <c r="M668" s="535" t="s">
        <v>4267</v>
      </c>
      <c r="N668" s="488" t="s">
        <v>2337</v>
      </c>
      <c r="O668" s="488"/>
    </row>
    <row r="669" spans="1:15" ht="30" customHeight="1">
      <c r="A669" s="488" t="s">
        <v>3346</v>
      </c>
      <c r="B669" s="491"/>
      <c r="C669" s="491" t="s">
        <v>3666</v>
      </c>
      <c r="D669" s="488" t="s">
        <v>3634</v>
      </c>
      <c r="E669" s="488" t="s">
        <v>4272</v>
      </c>
      <c r="F669" s="488"/>
      <c r="G669" s="535">
        <v>41800</v>
      </c>
      <c r="H669" s="535">
        <v>41800</v>
      </c>
      <c r="I669" s="537"/>
      <c r="J669" s="537">
        <v>41801</v>
      </c>
      <c r="K669" s="537">
        <v>41801</v>
      </c>
      <c r="L669" s="490">
        <f t="shared" ca="1" si="13"/>
        <v>2</v>
      </c>
      <c r="M669" s="487" t="s">
        <v>4273</v>
      </c>
      <c r="N669" s="488" t="s">
        <v>2336</v>
      </c>
      <c r="O669" s="488"/>
    </row>
    <row r="670" spans="1:15" ht="20.25" customHeight="1">
      <c r="A670" s="488" t="s">
        <v>3347</v>
      </c>
      <c r="B670" s="491"/>
      <c r="C670" s="491" t="s">
        <v>2286</v>
      </c>
      <c r="D670" s="488" t="s">
        <v>3750</v>
      </c>
      <c r="E670" s="488" t="s">
        <v>4274</v>
      </c>
      <c r="F670" s="488"/>
      <c r="G670" s="535">
        <v>41808</v>
      </c>
      <c r="H670" s="535">
        <v>41808</v>
      </c>
      <c r="I670" s="537"/>
      <c r="J670" s="535">
        <v>41808</v>
      </c>
      <c r="K670" s="535">
        <v>41808</v>
      </c>
      <c r="L670" s="490">
        <f t="shared" ca="1" si="13"/>
        <v>1</v>
      </c>
      <c r="M670" s="487" t="s">
        <v>4275</v>
      </c>
      <c r="N670" s="488" t="s">
        <v>2337</v>
      </c>
      <c r="O670" s="488"/>
    </row>
    <row r="671" spans="1:15" ht="32.25" customHeight="1">
      <c r="A671" s="488" t="s">
        <v>3349</v>
      </c>
      <c r="B671" s="491"/>
      <c r="C671" s="491" t="s">
        <v>4308</v>
      </c>
      <c r="D671" s="488" t="s">
        <v>3547</v>
      </c>
      <c r="E671" s="495" t="s">
        <v>4309</v>
      </c>
      <c r="F671" s="488"/>
      <c r="G671" s="535">
        <v>41809</v>
      </c>
      <c r="H671" s="535">
        <v>41809</v>
      </c>
      <c r="I671" s="537"/>
      <c r="J671" s="537"/>
      <c r="K671" s="537"/>
      <c r="L671" s="490">
        <f t="shared" ca="1" si="13"/>
        <v>192</v>
      </c>
      <c r="M671" s="487" t="s">
        <v>4310</v>
      </c>
      <c r="N671" s="488" t="s">
        <v>2337</v>
      </c>
      <c r="O671" s="488"/>
    </row>
    <row r="672" spans="1:15" ht="25.5" customHeight="1">
      <c r="A672" s="488" t="s">
        <v>3337</v>
      </c>
      <c r="B672" s="491">
        <v>1129319</v>
      </c>
      <c r="C672" s="491" t="s">
        <v>4279</v>
      </c>
      <c r="D672" s="488" t="s">
        <v>3750</v>
      </c>
      <c r="E672" s="495" t="s">
        <v>4280</v>
      </c>
      <c r="F672" s="488" t="s">
        <v>3340</v>
      </c>
      <c r="G672" s="535">
        <v>41813</v>
      </c>
      <c r="H672" s="535">
        <v>41813</v>
      </c>
      <c r="I672" s="537"/>
      <c r="J672" s="537">
        <v>41820</v>
      </c>
      <c r="K672" s="537">
        <v>41820</v>
      </c>
      <c r="L672" s="490">
        <f t="shared" ca="1" si="13"/>
        <v>6</v>
      </c>
      <c r="M672" s="487" t="s">
        <v>4299</v>
      </c>
      <c r="N672" s="488" t="s">
        <v>2336</v>
      </c>
      <c r="O672" s="488"/>
    </row>
    <row r="673" spans="1:15" ht="38.25" customHeight="1">
      <c r="A673" s="488" t="s">
        <v>3337</v>
      </c>
      <c r="B673" s="491">
        <v>1130988</v>
      </c>
      <c r="C673" s="491" t="s">
        <v>3666</v>
      </c>
      <c r="D673" s="488" t="s">
        <v>3750</v>
      </c>
      <c r="E673" s="495" t="s">
        <v>4284</v>
      </c>
      <c r="F673" s="488" t="s">
        <v>3339</v>
      </c>
      <c r="G673" s="535">
        <v>41815</v>
      </c>
      <c r="H673" s="535">
        <v>41815</v>
      </c>
      <c r="I673" s="537"/>
      <c r="J673" s="537">
        <v>41836</v>
      </c>
      <c r="K673" s="537">
        <v>41836</v>
      </c>
      <c r="L673" s="490">
        <f t="shared" ca="1" si="13"/>
        <v>16</v>
      </c>
      <c r="M673" s="487" t="s">
        <v>4351</v>
      </c>
      <c r="N673" s="488" t="s">
        <v>2336</v>
      </c>
      <c r="O673" s="488"/>
    </row>
    <row r="674" spans="1:15" ht="33" customHeight="1">
      <c r="A674" s="488" t="s">
        <v>3346</v>
      </c>
      <c r="B674" s="491">
        <v>1130988</v>
      </c>
      <c r="C674" s="491" t="s">
        <v>3666</v>
      </c>
      <c r="D674" s="488" t="s">
        <v>3634</v>
      </c>
      <c r="E674" s="495" t="s">
        <v>4295</v>
      </c>
      <c r="F674" s="488" t="s">
        <v>3339</v>
      </c>
      <c r="G674" s="535">
        <v>41815</v>
      </c>
      <c r="H674" s="535">
        <v>41815</v>
      </c>
      <c r="I674" s="537"/>
      <c r="J674" s="537">
        <v>41836</v>
      </c>
      <c r="K674" s="537">
        <v>41836</v>
      </c>
      <c r="L674" s="490">
        <f t="shared" ca="1" si="13"/>
        <v>16</v>
      </c>
      <c r="M674" s="487" t="s">
        <v>4361</v>
      </c>
      <c r="N674" s="488" t="s">
        <v>2336</v>
      </c>
      <c r="O674" s="488"/>
    </row>
    <row r="675" spans="1:15" ht="38.25">
      <c r="A675" s="488" t="s">
        <v>3346</v>
      </c>
      <c r="B675" s="491">
        <v>1127231</v>
      </c>
      <c r="C675" s="491" t="s">
        <v>3666</v>
      </c>
      <c r="D675" s="488" t="s">
        <v>3634</v>
      </c>
      <c r="E675" s="495" t="s">
        <v>4296</v>
      </c>
      <c r="F675" s="488"/>
      <c r="G675" s="535">
        <v>41802</v>
      </c>
      <c r="H675" s="535">
        <v>41802</v>
      </c>
      <c r="I675" s="537"/>
      <c r="J675" s="535">
        <v>41802</v>
      </c>
      <c r="K675" s="535">
        <v>41802</v>
      </c>
      <c r="L675" s="490">
        <f t="shared" ref="L675:L681" ca="1" si="14">IF(H675="","",NETWORKDAYS(H675,IF(K675="",TODAY(),K675)))</f>
        <v>1</v>
      </c>
      <c r="M675" s="487" t="s">
        <v>4297</v>
      </c>
      <c r="N675" s="488" t="s">
        <v>2336</v>
      </c>
      <c r="O675" s="488"/>
    </row>
    <row r="676" spans="1:15" ht="36" customHeight="1">
      <c r="A676" s="488" t="s">
        <v>3347</v>
      </c>
      <c r="B676" s="491"/>
      <c r="C676" s="491" t="s">
        <v>3251</v>
      </c>
      <c r="D676" s="488" t="s">
        <v>3747</v>
      </c>
      <c r="E676" s="495" t="s">
        <v>4302</v>
      </c>
      <c r="F676" s="488"/>
      <c r="G676" s="535">
        <v>41820</v>
      </c>
      <c r="H676" s="535">
        <v>41820</v>
      </c>
      <c r="I676" s="537"/>
      <c r="J676" s="535">
        <v>41820</v>
      </c>
      <c r="K676" s="535">
        <v>41820</v>
      </c>
      <c r="L676" s="490">
        <f t="shared" ca="1" si="14"/>
        <v>1</v>
      </c>
      <c r="M676" s="487" t="s">
        <v>4303</v>
      </c>
      <c r="N676" s="488" t="s">
        <v>2336</v>
      </c>
      <c r="O676" s="488"/>
    </row>
    <row r="677" spans="1:15" ht="30" customHeight="1">
      <c r="A677" s="488" t="s">
        <v>3337</v>
      </c>
      <c r="B677" s="491">
        <v>1136571</v>
      </c>
      <c r="C677" s="491" t="s">
        <v>3251</v>
      </c>
      <c r="D677" s="488" t="s">
        <v>3750</v>
      </c>
      <c r="E677" s="495" t="s">
        <v>4311</v>
      </c>
      <c r="F677" s="488" t="s">
        <v>3340</v>
      </c>
      <c r="G677" s="535">
        <v>41827</v>
      </c>
      <c r="H677" s="535">
        <v>41827</v>
      </c>
      <c r="I677" s="537"/>
      <c r="J677" s="537">
        <v>41831</v>
      </c>
      <c r="K677" s="537">
        <v>41831</v>
      </c>
      <c r="L677" s="490">
        <f t="shared" ca="1" si="14"/>
        <v>5</v>
      </c>
      <c r="M677" s="487" t="s">
        <v>4332</v>
      </c>
      <c r="N677" s="488" t="s">
        <v>2336</v>
      </c>
      <c r="O677" s="488"/>
    </row>
    <row r="678" spans="1:15" ht="37.5" customHeight="1">
      <c r="A678" s="488" t="s">
        <v>3347</v>
      </c>
      <c r="B678" s="491"/>
      <c r="C678" s="491" t="s">
        <v>1063</v>
      </c>
      <c r="D678" s="488" t="s">
        <v>3747</v>
      </c>
      <c r="E678" s="495" t="s">
        <v>4312</v>
      </c>
      <c r="F678" s="488"/>
      <c r="G678" s="535">
        <v>41823</v>
      </c>
      <c r="H678" s="535">
        <v>41823</v>
      </c>
      <c r="I678" s="537"/>
      <c r="J678" s="537">
        <v>41828</v>
      </c>
      <c r="K678" s="537">
        <v>41828</v>
      </c>
      <c r="L678" s="490">
        <f t="shared" ca="1" si="14"/>
        <v>4</v>
      </c>
      <c r="M678" s="487" t="s">
        <v>4313</v>
      </c>
      <c r="N678" s="488" t="s">
        <v>2337</v>
      </c>
      <c r="O678" s="488"/>
    </row>
    <row r="679" spans="1:15" ht="30" customHeight="1">
      <c r="A679" s="488" t="s">
        <v>3337</v>
      </c>
      <c r="B679" s="491" t="s">
        <v>4330</v>
      </c>
      <c r="C679" s="491" t="s">
        <v>3666</v>
      </c>
      <c r="D679" s="488" t="s">
        <v>3750</v>
      </c>
      <c r="E679" s="495" t="s">
        <v>4314</v>
      </c>
      <c r="F679" s="488" t="s">
        <v>3338</v>
      </c>
      <c r="G679" s="535">
        <v>41828</v>
      </c>
      <c r="H679" s="535">
        <v>41828</v>
      </c>
      <c r="I679" s="537"/>
      <c r="J679" s="537">
        <v>41830</v>
      </c>
      <c r="K679" s="537">
        <v>41830</v>
      </c>
      <c r="L679" s="490">
        <f t="shared" ca="1" si="14"/>
        <v>3</v>
      </c>
      <c r="M679" s="487" t="s">
        <v>4352</v>
      </c>
      <c r="N679" s="488" t="s">
        <v>2336</v>
      </c>
      <c r="O679" s="488"/>
    </row>
    <row r="680" spans="1:15" ht="32.25" customHeight="1">
      <c r="A680" s="488" t="s">
        <v>3337</v>
      </c>
      <c r="B680" s="491">
        <v>1138235</v>
      </c>
      <c r="C680" s="491" t="s">
        <v>3666</v>
      </c>
      <c r="D680" s="488" t="s">
        <v>3747</v>
      </c>
      <c r="E680" s="495" t="s">
        <v>4320</v>
      </c>
      <c r="F680" s="488" t="s">
        <v>3339</v>
      </c>
      <c r="G680" s="535">
        <v>41829</v>
      </c>
      <c r="H680" s="535">
        <v>41829</v>
      </c>
      <c r="I680" s="537"/>
      <c r="J680" s="537">
        <v>41830</v>
      </c>
      <c r="K680" s="537">
        <v>41830</v>
      </c>
      <c r="L680" s="490">
        <f t="shared" ca="1" si="14"/>
        <v>2</v>
      </c>
      <c r="M680" s="487" t="s">
        <v>4329</v>
      </c>
      <c r="N680" s="488" t="s">
        <v>2336</v>
      </c>
      <c r="O680" s="488"/>
    </row>
    <row r="681" spans="1:15" ht="51">
      <c r="A681" s="488" t="s">
        <v>3337</v>
      </c>
      <c r="B681" s="491">
        <v>1138789</v>
      </c>
      <c r="C681" s="491" t="s">
        <v>3666</v>
      </c>
      <c r="D681" s="488" t="s">
        <v>3747</v>
      </c>
      <c r="E681" s="495" t="s">
        <v>4325</v>
      </c>
      <c r="F681" s="488" t="s">
        <v>3338</v>
      </c>
      <c r="G681" s="535">
        <v>41830</v>
      </c>
      <c r="H681" s="535">
        <v>41830</v>
      </c>
      <c r="I681" s="537"/>
      <c r="J681" s="537">
        <v>41845</v>
      </c>
      <c r="K681" s="537">
        <v>41845</v>
      </c>
      <c r="L681" s="490">
        <f t="shared" ca="1" si="14"/>
        <v>12</v>
      </c>
      <c r="M681" s="487" t="s">
        <v>4377</v>
      </c>
      <c r="N681" s="488" t="s">
        <v>2336</v>
      </c>
      <c r="O681" s="488"/>
    </row>
    <row r="682" spans="1:15" ht="22.5" customHeight="1">
      <c r="A682" s="488" t="s">
        <v>3347</v>
      </c>
      <c r="B682" s="491"/>
      <c r="C682" s="491" t="s">
        <v>2691</v>
      </c>
      <c r="D682" s="488" t="s">
        <v>4326</v>
      </c>
      <c r="E682" s="190" t="s">
        <v>4327</v>
      </c>
      <c r="F682" s="488"/>
      <c r="G682" s="535">
        <v>41828</v>
      </c>
      <c r="H682" s="535">
        <v>41828</v>
      </c>
      <c r="I682" s="537"/>
      <c r="J682" s="537">
        <v>41837</v>
      </c>
      <c r="K682" s="537">
        <v>41837</v>
      </c>
      <c r="L682" s="490">
        <f t="shared" ref="L682:L689" ca="1" si="15">IF(H682="","",NETWORKDAYS(H682,IF(K682="",TODAY(),K682)))</f>
        <v>8</v>
      </c>
      <c r="M682" s="487" t="s">
        <v>4408</v>
      </c>
      <c r="N682" s="488" t="s">
        <v>2336</v>
      </c>
      <c r="O682" s="488"/>
    </row>
    <row r="683" spans="1:15" ht="25.5" customHeight="1">
      <c r="A683" s="488" t="s">
        <v>3346</v>
      </c>
      <c r="B683" s="491"/>
      <c r="C683" s="491" t="s">
        <v>3666</v>
      </c>
      <c r="D683" s="488" t="s">
        <v>3634</v>
      </c>
      <c r="E683" s="146" t="s">
        <v>4356</v>
      </c>
      <c r="F683" s="488"/>
      <c r="G683" s="535">
        <v>41827</v>
      </c>
      <c r="H683" s="535">
        <v>41827</v>
      </c>
      <c r="I683" s="537"/>
      <c r="J683" s="537">
        <v>41830</v>
      </c>
      <c r="K683" s="537">
        <v>41830</v>
      </c>
      <c r="L683" s="490">
        <f t="shared" ca="1" si="15"/>
        <v>4</v>
      </c>
      <c r="M683" s="487" t="s">
        <v>4357</v>
      </c>
      <c r="N683" s="488" t="s">
        <v>2336</v>
      </c>
      <c r="O683" s="488"/>
    </row>
    <row r="684" spans="1:15" ht="35.25" customHeight="1">
      <c r="A684" s="488" t="s">
        <v>3347</v>
      </c>
      <c r="B684" s="491"/>
      <c r="C684" s="491" t="s">
        <v>1063</v>
      </c>
      <c r="D684" s="488" t="s">
        <v>3747</v>
      </c>
      <c r="E684" s="150" t="s">
        <v>4328</v>
      </c>
      <c r="F684" s="488"/>
      <c r="G684" s="535">
        <v>41830</v>
      </c>
      <c r="H684" s="535">
        <v>41830</v>
      </c>
      <c r="I684" s="537"/>
      <c r="J684" s="537">
        <v>41831</v>
      </c>
      <c r="K684" s="537">
        <v>41831</v>
      </c>
      <c r="L684" s="490">
        <f t="shared" ca="1" si="15"/>
        <v>2</v>
      </c>
      <c r="M684" s="487" t="s">
        <v>4331</v>
      </c>
      <c r="N684" s="488" t="s">
        <v>2337</v>
      </c>
      <c r="O684" s="488"/>
    </row>
    <row r="685" spans="1:15" ht="31.5" customHeight="1">
      <c r="A685" s="488" t="s">
        <v>3347</v>
      </c>
      <c r="B685" s="491"/>
      <c r="C685" s="491" t="s">
        <v>1063</v>
      </c>
      <c r="D685" s="488" t="s">
        <v>3747</v>
      </c>
      <c r="E685" s="495" t="s">
        <v>4343</v>
      </c>
      <c r="F685" s="488"/>
      <c r="G685" s="535">
        <v>41835</v>
      </c>
      <c r="H685" s="535">
        <v>41835</v>
      </c>
      <c r="I685" s="537"/>
      <c r="J685" s="537">
        <v>41836</v>
      </c>
      <c r="K685" s="537">
        <v>41836</v>
      </c>
      <c r="L685" s="490">
        <f t="shared" ca="1" si="15"/>
        <v>2</v>
      </c>
      <c r="M685" s="487" t="s">
        <v>4347</v>
      </c>
      <c r="N685" s="488" t="s">
        <v>2337</v>
      </c>
      <c r="O685" s="488"/>
    </row>
    <row r="686" spans="1:15" ht="29.25" customHeight="1">
      <c r="A686" s="488" t="s">
        <v>3337</v>
      </c>
      <c r="B686" s="491">
        <v>1143670</v>
      </c>
      <c r="C686" s="491" t="s">
        <v>3666</v>
      </c>
      <c r="D686" s="488" t="s">
        <v>3747</v>
      </c>
      <c r="E686" s="495" t="s">
        <v>4353</v>
      </c>
      <c r="F686" s="488" t="s">
        <v>4140</v>
      </c>
      <c r="G686" s="535">
        <v>41837</v>
      </c>
      <c r="H686" s="535">
        <v>41837</v>
      </c>
      <c r="I686" s="537"/>
      <c r="J686" s="537">
        <v>41844</v>
      </c>
      <c r="K686" s="537">
        <v>41844</v>
      </c>
      <c r="L686" s="490">
        <f t="shared" ca="1" si="15"/>
        <v>6</v>
      </c>
      <c r="M686" s="487" t="s">
        <v>4362</v>
      </c>
      <c r="N686" s="488" t="s">
        <v>2336</v>
      </c>
      <c r="O686" s="488"/>
    </row>
    <row r="687" spans="1:15" ht="26.25" customHeight="1">
      <c r="A687" s="488" t="s">
        <v>3337</v>
      </c>
      <c r="B687" s="491">
        <v>1144934</v>
      </c>
      <c r="C687" s="491" t="s">
        <v>3666</v>
      </c>
      <c r="D687" s="488" t="s">
        <v>3750</v>
      </c>
      <c r="E687" s="495" t="s">
        <v>4354</v>
      </c>
      <c r="F687" s="488" t="s">
        <v>4140</v>
      </c>
      <c r="G687" s="535">
        <v>41838</v>
      </c>
      <c r="H687" s="535">
        <v>41838</v>
      </c>
      <c r="I687" s="537"/>
      <c r="J687" s="537">
        <v>41843</v>
      </c>
      <c r="K687" s="537">
        <v>41843</v>
      </c>
      <c r="L687" s="490">
        <f t="shared" ca="1" si="15"/>
        <v>4</v>
      </c>
      <c r="M687" s="487" t="s">
        <v>4363</v>
      </c>
      <c r="N687" s="488" t="s">
        <v>2336</v>
      </c>
      <c r="O687" s="488"/>
    </row>
    <row r="688" spans="1:15" ht="21.75" customHeight="1">
      <c r="A688" s="488" t="s">
        <v>3337</v>
      </c>
      <c r="B688" s="491">
        <v>1144996</v>
      </c>
      <c r="C688" s="491" t="s">
        <v>3666</v>
      </c>
      <c r="D688" s="488" t="s">
        <v>3750</v>
      </c>
      <c r="E688" s="495" t="s">
        <v>4355</v>
      </c>
      <c r="F688" s="488" t="s">
        <v>3339</v>
      </c>
      <c r="G688" s="535">
        <v>41838</v>
      </c>
      <c r="H688" s="535">
        <v>41838</v>
      </c>
      <c r="I688" s="537"/>
      <c r="J688" s="537">
        <v>41843</v>
      </c>
      <c r="K688" s="537">
        <v>41843</v>
      </c>
      <c r="L688" s="490">
        <f t="shared" ca="1" si="15"/>
        <v>4</v>
      </c>
      <c r="M688" s="487" t="s">
        <v>4363</v>
      </c>
      <c r="N688" s="488" t="s">
        <v>2336</v>
      </c>
      <c r="O688" s="488"/>
    </row>
    <row r="689" spans="1:15" ht="28.5" customHeight="1">
      <c r="A689" s="488" t="s">
        <v>3337</v>
      </c>
      <c r="B689" s="491">
        <v>1145532</v>
      </c>
      <c r="C689" s="491" t="s">
        <v>3666</v>
      </c>
      <c r="D689" s="488" t="s">
        <v>3747</v>
      </c>
      <c r="E689" s="495" t="s">
        <v>4364</v>
      </c>
      <c r="F689" s="488" t="s">
        <v>3540</v>
      </c>
      <c r="G689" s="535">
        <v>41841</v>
      </c>
      <c r="H689" s="535">
        <v>41841</v>
      </c>
      <c r="I689" s="537"/>
      <c r="J689" s="537">
        <v>41843</v>
      </c>
      <c r="K689" s="537">
        <v>41843</v>
      </c>
      <c r="L689" s="490">
        <f t="shared" ca="1" si="15"/>
        <v>3</v>
      </c>
      <c r="M689" s="487" t="s">
        <v>4363</v>
      </c>
      <c r="N689" s="488" t="s">
        <v>2336</v>
      </c>
      <c r="O689" s="488"/>
    </row>
    <row r="690" spans="1:15" ht="20.25" customHeight="1">
      <c r="A690" s="488" t="s">
        <v>3337</v>
      </c>
      <c r="B690" s="491">
        <v>1149091</v>
      </c>
      <c r="C690" s="491" t="s">
        <v>3251</v>
      </c>
      <c r="D690" s="488" t="s">
        <v>3747</v>
      </c>
      <c r="E690" s="495" t="s">
        <v>4365</v>
      </c>
      <c r="F690" s="488" t="s">
        <v>3340</v>
      </c>
      <c r="G690" s="535">
        <v>41843</v>
      </c>
      <c r="H690" s="535">
        <v>41843</v>
      </c>
      <c r="I690" s="537"/>
      <c r="J690" s="537">
        <v>41855</v>
      </c>
      <c r="K690" s="537">
        <v>41855</v>
      </c>
      <c r="L690" s="490">
        <f t="shared" ref="L690:L699" ca="1" si="16">IF(H690="","",NETWORKDAYS(H690,IF(K690="",TODAY(),K690)))</f>
        <v>9</v>
      </c>
      <c r="M690" s="487" t="s">
        <v>4401</v>
      </c>
      <c r="N690" s="488" t="s">
        <v>2336</v>
      </c>
      <c r="O690" s="488"/>
    </row>
    <row r="691" spans="1:15" ht="27.75" customHeight="1">
      <c r="A691" s="488" t="s">
        <v>3347</v>
      </c>
      <c r="B691" s="491"/>
      <c r="C691" s="491" t="s">
        <v>1063</v>
      </c>
      <c r="D691" s="488" t="s">
        <v>3547</v>
      </c>
      <c r="E691" s="495" t="s">
        <v>4366</v>
      </c>
      <c r="F691" s="488"/>
      <c r="G691" s="535">
        <v>41844</v>
      </c>
      <c r="H691" s="535">
        <v>41844</v>
      </c>
      <c r="I691" s="537"/>
      <c r="J691" s="535">
        <v>41844</v>
      </c>
      <c r="K691" s="535">
        <v>41844</v>
      </c>
      <c r="L691" s="490">
        <f t="shared" ca="1" si="16"/>
        <v>1</v>
      </c>
      <c r="M691" s="487" t="s">
        <v>4367</v>
      </c>
      <c r="N691" s="488" t="s">
        <v>2337</v>
      </c>
      <c r="O691" s="488"/>
    </row>
    <row r="692" spans="1:15" ht="21" customHeight="1">
      <c r="A692" s="488" t="s">
        <v>3347</v>
      </c>
      <c r="B692" s="491"/>
      <c r="C692" s="491" t="s">
        <v>1063</v>
      </c>
      <c r="D692" s="488" t="s">
        <v>3750</v>
      </c>
      <c r="E692" s="495" t="s">
        <v>4368</v>
      </c>
      <c r="F692" s="488"/>
      <c r="G692" s="535">
        <v>41844</v>
      </c>
      <c r="H692" s="535">
        <v>41844</v>
      </c>
      <c r="I692" s="537"/>
      <c r="J692" s="535">
        <v>41844</v>
      </c>
      <c r="K692" s="535">
        <v>41844</v>
      </c>
      <c r="L692" s="490">
        <f t="shared" ca="1" si="16"/>
        <v>1</v>
      </c>
      <c r="M692" s="487" t="s">
        <v>4437</v>
      </c>
      <c r="N692" s="488" t="s">
        <v>2337</v>
      </c>
      <c r="O692" s="488"/>
    </row>
    <row r="693" spans="1:15" ht="26.25" customHeight="1">
      <c r="A693" s="488" t="s">
        <v>3337</v>
      </c>
      <c r="B693" s="491">
        <v>1151413</v>
      </c>
      <c r="C693" s="491" t="s">
        <v>1063</v>
      </c>
      <c r="D693" s="488" t="s">
        <v>3750</v>
      </c>
      <c r="E693" s="495" t="s">
        <v>4372</v>
      </c>
      <c r="F693" s="488" t="s">
        <v>4140</v>
      </c>
      <c r="G693" s="535">
        <v>41844</v>
      </c>
      <c r="H693" s="535">
        <v>41844</v>
      </c>
      <c r="I693" s="537"/>
      <c r="J693" s="537">
        <v>41849</v>
      </c>
      <c r="K693" s="537">
        <v>41849</v>
      </c>
      <c r="L693" s="490">
        <f t="shared" ca="1" si="16"/>
        <v>4</v>
      </c>
      <c r="M693" s="487" t="s">
        <v>4379</v>
      </c>
      <c r="N693" s="488" t="s">
        <v>2336</v>
      </c>
      <c r="O693" s="488"/>
    </row>
    <row r="694" spans="1:15" ht="34.5" customHeight="1">
      <c r="A694" s="488" t="s">
        <v>3347</v>
      </c>
      <c r="B694" s="491"/>
      <c r="C694" s="491" t="s">
        <v>1063</v>
      </c>
      <c r="D694" s="488" t="s">
        <v>3747</v>
      </c>
      <c r="E694" s="190" t="s">
        <v>4373</v>
      </c>
      <c r="F694" s="488"/>
      <c r="G694" s="535">
        <v>41844</v>
      </c>
      <c r="H694" s="535">
        <v>41844</v>
      </c>
      <c r="I694" s="537"/>
      <c r="J694" s="537">
        <v>41845</v>
      </c>
      <c r="K694" s="537">
        <v>41845</v>
      </c>
      <c r="L694" s="490">
        <f t="shared" ca="1" si="16"/>
        <v>2</v>
      </c>
      <c r="M694" s="487" t="s">
        <v>4374</v>
      </c>
      <c r="N694" s="488" t="s">
        <v>2337</v>
      </c>
      <c r="O694" s="488"/>
    </row>
    <row r="695" spans="1:15" ht="23.25" customHeight="1">
      <c r="A695" s="488" t="s">
        <v>3347</v>
      </c>
      <c r="B695" s="491"/>
      <c r="C695" s="491" t="s">
        <v>999</v>
      </c>
      <c r="D695" s="488" t="s">
        <v>3747</v>
      </c>
      <c r="E695" s="495" t="s">
        <v>4378</v>
      </c>
      <c r="F695" s="488"/>
      <c r="G695" s="535">
        <v>41848</v>
      </c>
      <c r="H695" s="535">
        <v>41848</v>
      </c>
      <c r="I695" s="537"/>
      <c r="J695" s="537">
        <v>41852</v>
      </c>
      <c r="K695" s="537">
        <v>41852</v>
      </c>
      <c r="L695" s="490">
        <f t="shared" ca="1" si="16"/>
        <v>5</v>
      </c>
      <c r="M695" s="487" t="s">
        <v>4438</v>
      </c>
      <c r="N695" s="488" t="s">
        <v>2336</v>
      </c>
      <c r="O695" s="488"/>
    </row>
    <row r="696" spans="1:15" ht="24.75" customHeight="1">
      <c r="A696" s="488" t="s">
        <v>3346</v>
      </c>
      <c r="B696" s="491">
        <v>1144996</v>
      </c>
      <c r="C696" s="491" t="s">
        <v>3666</v>
      </c>
      <c r="D696" s="488" t="s">
        <v>3634</v>
      </c>
      <c r="E696" s="495" t="s">
        <v>4382</v>
      </c>
      <c r="F696" s="488" t="s">
        <v>4140</v>
      </c>
      <c r="G696" s="535">
        <v>41838</v>
      </c>
      <c r="H696" s="535">
        <v>41838</v>
      </c>
      <c r="I696" s="537"/>
      <c r="J696" s="537">
        <v>41843</v>
      </c>
      <c r="K696" s="537">
        <v>41843</v>
      </c>
      <c r="L696" s="490">
        <f t="shared" ca="1" si="16"/>
        <v>4</v>
      </c>
      <c r="M696" s="487" t="s">
        <v>4383</v>
      </c>
      <c r="N696" s="488" t="s">
        <v>2336</v>
      </c>
      <c r="O696" s="488"/>
    </row>
    <row r="697" spans="1:15" ht="21.75" customHeight="1">
      <c r="A697" s="488" t="s">
        <v>3346</v>
      </c>
      <c r="B697" s="491">
        <v>1144934</v>
      </c>
      <c r="C697" s="491" t="s">
        <v>3666</v>
      </c>
      <c r="D697" s="488" t="s">
        <v>3634</v>
      </c>
      <c r="E697" s="488" t="s">
        <v>4384</v>
      </c>
      <c r="F697" s="488" t="s">
        <v>4140</v>
      </c>
      <c r="G697" s="535">
        <v>41838</v>
      </c>
      <c r="H697" s="535">
        <v>41838</v>
      </c>
      <c r="I697" s="537"/>
      <c r="J697" s="535">
        <v>41838</v>
      </c>
      <c r="K697" s="535">
        <v>41838</v>
      </c>
      <c r="L697" s="490">
        <f t="shared" ca="1" si="16"/>
        <v>1</v>
      </c>
      <c r="M697" s="487" t="s">
        <v>4385</v>
      </c>
      <c r="N697" s="488" t="s">
        <v>2336</v>
      </c>
      <c r="O697" s="488"/>
    </row>
    <row r="698" spans="1:15" ht="23.25" customHeight="1">
      <c r="A698" s="488" t="s">
        <v>3346</v>
      </c>
      <c r="B698" s="491">
        <v>1143670</v>
      </c>
      <c r="C698" s="491" t="s">
        <v>3666</v>
      </c>
      <c r="D698" s="488" t="s">
        <v>3634</v>
      </c>
      <c r="E698" s="495" t="s">
        <v>4386</v>
      </c>
      <c r="F698" s="488" t="s">
        <v>3339</v>
      </c>
      <c r="G698" s="535">
        <v>41837</v>
      </c>
      <c r="H698" s="535">
        <v>41837</v>
      </c>
      <c r="I698" s="537"/>
      <c r="J698" s="535">
        <v>41837</v>
      </c>
      <c r="K698" s="535">
        <v>41837</v>
      </c>
      <c r="L698" s="490">
        <f t="shared" ca="1" si="16"/>
        <v>1</v>
      </c>
      <c r="M698" s="487" t="s">
        <v>4387</v>
      </c>
      <c r="N698" s="488" t="s">
        <v>2336</v>
      </c>
      <c r="O698" s="488"/>
    </row>
    <row r="699" spans="1:15" ht="25.5" customHeight="1">
      <c r="A699" s="488" t="s">
        <v>3347</v>
      </c>
      <c r="B699" s="491"/>
      <c r="C699" s="491" t="s">
        <v>1063</v>
      </c>
      <c r="D699" s="488" t="s">
        <v>3747</v>
      </c>
      <c r="E699" s="495" t="s">
        <v>4391</v>
      </c>
      <c r="F699" s="488"/>
      <c r="G699" s="535">
        <v>41851</v>
      </c>
      <c r="H699" s="535">
        <v>41851</v>
      </c>
      <c r="I699" s="537"/>
      <c r="J699" s="535">
        <v>41851</v>
      </c>
      <c r="K699" s="535">
        <v>41851</v>
      </c>
      <c r="L699" s="490">
        <f t="shared" ca="1" si="16"/>
        <v>1</v>
      </c>
      <c r="M699" s="487" t="s">
        <v>4392</v>
      </c>
      <c r="N699" s="488" t="s">
        <v>2337</v>
      </c>
      <c r="O699" s="488"/>
    </row>
    <row r="700" spans="1:15" ht="30" customHeight="1">
      <c r="A700" s="488" t="s">
        <v>3347</v>
      </c>
      <c r="B700" s="491"/>
      <c r="C700" s="491" t="s">
        <v>999</v>
      </c>
      <c r="D700" s="488" t="s">
        <v>3750</v>
      </c>
      <c r="E700" s="19" t="s">
        <v>4399</v>
      </c>
      <c r="F700" s="488"/>
      <c r="G700" s="535">
        <v>41855</v>
      </c>
      <c r="H700" s="535">
        <v>41855</v>
      </c>
      <c r="I700" s="537"/>
      <c r="J700" s="537">
        <v>41865</v>
      </c>
      <c r="K700" s="537">
        <v>41865</v>
      </c>
      <c r="L700" s="490">
        <f t="shared" ref="L700:L703" ca="1" si="17">IF(H700="","",NETWORKDAYS(H700,IF(K700="",TODAY(),K700)))</f>
        <v>9</v>
      </c>
      <c r="M700" s="487" t="s">
        <v>4514</v>
      </c>
      <c r="N700" s="488" t="s">
        <v>2336</v>
      </c>
      <c r="O700" s="488"/>
    </row>
    <row r="701" spans="1:15" ht="27" customHeight="1">
      <c r="A701" s="488" t="s">
        <v>3347</v>
      </c>
      <c r="B701" s="491"/>
      <c r="C701" s="491" t="s">
        <v>1063</v>
      </c>
      <c r="D701" s="488" t="s">
        <v>3750</v>
      </c>
      <c r="E701" s="116" t="s">
        <v>4400</v>
      </c>
      <c r="F701" s="488"/>
      <c r="G701" s="535">
        <v>41856</v>
      </c>
      <c r="H701" s="535">
        <v>41856</v>
      </c>
      <c r="I701" s="537"/>
      <c r="J701" s="537">
        <v>41857</v>
      </c>
      <c r="K701" s="537">
        <v>41857</v>
      </c>
      <c r="L701" s="490">
        <f t="shared" ca="1" si="17"/>
        <v>2</v>
      </c>
      <c r="M701" s="487" t="s">
        <v>4409</v>
      </c>
      <c r="N701" s="488" t="s">
        <v>2337</v>
      </c>
      <c r="O701" s="488"/>
    </row>
    <row r="702" spans="1:15" ht="24.75" customHeight="1">
      <c r="A702" s="488" t="s">
        <v>3337</v>
      </c>
      <c r="B702" s="491">
        <v>1156834</v>
      </c>
      <c r="C702" s="491" t="s">
        <v>2286</v>
      </c>
      <c r="D702" s="488" t="s">
        <v>3747</v>
      </c>
      <c r="E702" s="336" t="s">
        <v>4402</v>
      </c>
      <c r="F702" s="488" t="s">
        <v>3339</v>
      </c>
      <c r="G702" s="535">
        <v>41857</v>
      </c>
      <c r="H702" s="535">
        <v>41857</v>
      </c>
      <c r="I702" s="537"/>
      <c r="J702" s="537">
        <v>41858</v>
      </c>
      <c r="K702" s="537">
        <v>41858</v>
      </c>
      <c r="L702" s="490">
        <f t="shared" ca="1" si="17"/>
        <v>2</v>
      </c>
      <c r="M702" s="487" t="s">
        <v>4403</v>
      </c>
      <c r="N702" s="488" t="s">
        <v>2336</v>
      </c>
      <c r="O702" s="488"/>
    </row>
    <row r="703" spans="1:15" ht="32.25" customHeight="1">
      <c r="A703" s="488" t="s">
        <v>3347</v>
      </c>
      <c r="B703" s="491"/>
      <c r="C703" s="491" t="s">
        <v>1063</v>
      </c>
      <c r="D703" s="488" t="s">
        <v>3747</v>
      </c>
      <c r="E703" s="495" t="s">
        <v>4405</v>
      </c>
      <c r="F703" s="488"/>
      <c r="G703" s="535">
        <v>41865</v>
      </c>
      <c r="H703" s="535">
        <v>41865</v>
      </c>
      <c r="I703" s="537"/>
      <c r="J703" s="537">
        <v>41866</v>
      </c>
      <c r="K703" s="537">
        <v>41866</v>
      </c>
      <c r="L703" s="490">
        <f t="shared" ca="1" si="17"/>
        <v>2</v>
      </c>
      <c r="M703" s="487" t="s">
        <v>4406</v>
      </c>
      <c r="N703" s="488" t="s">
        <v>2337</v>
      </c>
      <c r="O703" s="488"/>
    </row>
    <row r="704" spans="1:15" ht="35.25" customHeight="1">
      <c r="A704" s="488" t="s">
        <v>3347</v>
      </c>
      <c r="B704" s="491"/>
      <c r="C704" s="491" t="s">
        <v>2286</v>
      </c>
      <c r="D704" s="488" t="s">
        <v>3747</v>
      </c>
      <c r="E704" s="495" t="s">
        <v>4410</v>
      </c>
      <c r="F704" s="488"/>
      <c r="G704" s="535">
        <v>41870</v>
      </c>
      <c r="H704" s="535">
        <v>41870</v>
      </c>
      <c r="I704" s="537"/>
      <c r="J704" s="535">
        <v>41870</v>
      </c>
      <c r="K704" s="535">
        <v>41870</v>
      </c>
      <c r="L704" s="490">
        <f t="shared" ref="L704:L717" ca="1" si="18">IF(H704="","",NETWORKDAYS(H704,IF(K704="",TODAY(),K704)))</f>
        <v>1</v>
      </c>
      <c r="M704" s="487" t="s">
        <v>4411</v>
      </c>
      <c r="N704" s="488" t="s">
        <v>2337</v>
      </c>
      <c r="O704" s="488"/>
    </row>
    <row r="705" spans="1:15" ht="30.75" customHeight="1">
      <c r="A705" s="488" t="s">
        <v>3347</v>
      </c>
      <c r="B705" s="491"/>
      <c r="C705" s="491" t="s">
        <v>2286</v>
      </c>
      <c r="D705" s="488" t="s">
        <v>3747</v>
      </c>
      <c r="E705" s="190" t="s">
        <v>4412</v>
      </c>
      <c r="F705" s="488"/>
      <c r="G705" s="535">
        <v>41870</v>
      </c>
      <c r="H705" s="535">
        <v>41870</v>
      </c>
      <c r="I705" s="537"/>
      <c r="J705" s="537">
        <v>41871</v>
      </c>
      <c r="K705" s="537">
        <v>41871</v>
      </c>
      <c r="L705" s="490">
        <f t="shared" ca="1" si="18"/>
        <v>2</v>
      </c>
      <c r="M705" s="487" t="s">
        <v>4425</v>
      </c>
      <c r="N705" s="488" t="s">
        <v>2336</v>
      </c>
      <c r="O705" s="488"/>
    </row>
    <row r="706" spans="1:15" ht="25.5" customHeight="1">
      <c r="A706" s="488" t="s">
        <v>3337</v>
      </c>
      <c r="B706" s="491">
        <v>1170359</v>
      </c>
      <c r="C706" s="491" t="s">
        <v>3666</v>
      </c>
      <c r="D706" s="488" t="s">
        <v>3750</v>
      </c>
      <c r="E706" s="495" t="s">
        <v>4416</v>
      </c>
      <c r="F706" s="488" t="s">
        <v>3338</v>
      </c>
      <c r="G706" s="535">
        <v>41872</v>
      </c>
      <c r="H706" s="535">
        <v>41872</v>
      </c>
      <c r="I706" s="537"/>
      <c r="J706" s="535">
        <v>41872</v>
      </c>
      <c r="K706" s="535">
        <v>41872</v>
      </c>
      <c r="L706" s="490">
        <f t="shared" ca="1" si="18"/>
        <v>1</v>
      </c>
      <c r="M706" s="487" t="s">
        <v>4417</v>
      </c>
      <c r="N706" s="488" t="s">
        <v>2336</v>
      </c>
      <c r="O706" s="488"/>
    </row>
    <row r="707" spans="1:15" ht="25.5">
      <c r="A707" s="488" t="s">
        <v>3346</v>
      </c>
      <c r="B707" s="491"/>
      <c r="C707" s="491" t="s">
        <v>3666</v>
      </c>
      <c r="D707" s="488" t="s">
        <v>3750</v>
      </c>
      <c r="E707" s="495" t="s">
        <v>4416</v>
      </c>
      <c r="F707" s="488"/>
      <c r="G707" s="535">
        <v>41872</v>
      </c>
      <c r="H707" s="535">
        <v>41872</v>
      </c>
      <c r="I707" s="537"/>
      <c r="J707" s="535">
        <v>41872</v>
      </c>
      <c r="K707" s="535">
        <v>41872</v>
      </c>
      <c r="L707" s="490">
        <f t="shared" ca="1" si="18"/>
        <v>1</v>
      </c>
      <c r="M707" s="487" t="s">
        <v>4417</v>
      </c>
      <c r="N707" s="488" t="s">
        <v>2336</v>
      </c>
      <c r="O707" s="488"/>
    </row>
    <row r="708" spans="1:15" ht="20.25" customHeight="1">
      <c r="A708" s="488" t="s">
        <v>3347</v>
      </c>
      <c r="B708" s="491"/>
      <c r="C708" s="491" t="s">
        <v>4418</v>
      </c>
      <c r="D708" s="488" t="s">
        <v>10</v>
      </c>
      <c r="E708" s="495" t="s">
        <v>4419</v>
      </c>
      <c r="F708" s="488"/>
      <c r="G708" s="535">
        <v>41876</v>
      </c>
      <c r="H708" s="535">
        <v>41876</v>
      </c>
      <c r="I708" s="537"/>
      <c r="J708" s="535">
        <v>41876</v>
      </c>
      <c r="K708" s="535">
        <v>41876</v>
      </c>
      <c r="L708" s="490">
        <f t="shared" ca="1" si="18"/>
        <v>1</v>
      </c>
      <c r="M708" s="487" t="s">
        <v>4420</v>
      </c>
      <c r="N708" s="488" t="s">
        <v>2337</v>
      </c>
      <c r="O708" s="488"/>
    </row>
    <row r="709" spans="1:15" ht="22.5" customHeight="1">
      <c r="A709" s="488" t="s">
        <v>3337</v>
      </c>
      <c r="B709" s="491">
        <v>1172431</v>
      </c>
      <c r="C709" s="491" t="s">
        <v>2645</v>
      </c>
      <c r="D709" s="488" t="s">
        <v>3750</v>
      </c>
      <c r="E709" s="495" t="s">
        <v>4421</v>
      </c>
      <c r="F709" s="488"/>
      <c r="G709" s="535">
        <v>41876</v>
      </c>
      <c r="H709" s="535">
        <v>41876</v>
      </c>
      <c r="I709" s="537"/>
      <c r="J709" s="537"/>
      <c r="K709" s="537"/>
      <c r="L709" s="490">
        <f t="shared" ca="1" si="18"/>
        <v>145</v>
      </c>
      <c r="M709" s="487" t="s">
        <v>4375</v>
      </c>
      <c r="N709" s="488" t="s">
        <v>2336</v>
      </c>
      <c r="O709" s="488"/>
    </row>
    <row r="710" spans="1:15" ht="21.75" customHeight="1">
      <c r="A710" s="488" t="s">
        <v>3347</v>
      </c>
      <c r="B710" s="491"/>
      <c r="C710" s="491" t="s">
        <v>1063</v>
      </c>
      <c r="D710" s="488" t="s">
        <v>3747</v>
      </c>
      <c r="E710" s="495" t="s">
        <v>4426</v>
      </c>
      <c r="F710" s="488"/>
      <c r="G710" s="535">
        <v>41879</v>
      </c>
      <c r="H710" s="535">
        <v>41879</v>
      </c>
      <c r="I710" s="537"/>
      <c r="J710" s="535">
        <v>41879</v>
      </c>
      <c r="K710" s="535">
        <v>41879</v>
      </c>
      <c r="L710" s="490">
        <f t="shared" ca="1" si="18"/>
        <v>1</v>
      </c>
      <c r="M710" s="487" t="s">
        <v>4427</v>
      </c>
      <c r="N710" s="488" t="s">
        <v>2337</v>
      </c>
      <c r="O710" s="488"/>
    </row>
    <row r="711" spans="1:15" ht="39" customHeight="1">
      <c r="A711" s="488" t="s">
        <v>3347</v>
      </c>
      <c r="B711" s="491"/>
      <c r="C711" s="491" t="s">
        <v>1063</v>
      </c>
      <c r="D711" s="488" t="s">
        <v>3750</v>
      </c>
      <c r="E711" s="495" t="s">
        <v>4428</v>
      </c>
      <c r="F711" s="488"/>
      <c r="G711" s="535">
        <v>41879</v>
      </c>
      <c r="H711" s="535">
        <v>41879</v>
      </c>
      <c r="I711" s="537"/>
      <c r="J711" s="535">
        <v>41879</v>
      </c>
      <c r="K711" s="535">
        <v>41879</v>
      </c>
      <c r="L711" s="490">
        <f t="shared" ca="1" si="18"/>
        <v>1</v>
      </c>
      <c r="M711" s="487" t="s">
        <v>4429</v>
      </c>
      <c r="N711" s="488" t="s">
        <v>2337</v>
      </c>
      <c r="O711" s="488"/>
    </row>
    <row r="712" spans="1:15" ht="30" customHeight="1">
      <c r="A712" s="488" t="s">
        <v>3347</v>
      </c>
      <c r="B712" s="491"/>
      <c r="C712" s="491" t="s">
        <v>3251</v>
      </c>
      <c r="D712" s="488" t="s">
        <v>3750</v>
      </c>
      <c r="E712" s="495" t="s">
        <v>4430</v>
      </c>
      <c r="F712" s="488"/>
      <c r="G712" s="535">
        <v>41884</v>
      </c>
      <c r="H712" s="535">
        <v>41884</v>
      </c>
      <c r="I712" s="537"/>
      <c r="J712" s="537">
        <v>41884</v>
      </c>
      <c r="K712" s="537">
        <v>41884</v>
      </c>
      <c r="L712" s="490">
        <f t="shared" ca="1" si="18"/>
        <v>1</v>
      </c>
      <c r="M712" s="487" t="s">
        <v>4440</v>
      </c>
      <c r="N712" s="488" t="s">
        <v>2336</v>
      </c>
      <c r="O712" s="488"/>
    </row>
    <row r="713" spans="1:15" ht="30" customHeight="1">
      <c r="A713" s="488" t="s">
        <v>3347</v>
      </c>
      <c r="B713" s="491"/>
      <c r="C713" s="491" t="s">
        <v>2286</v>
      </c>
      <c r="D713" s="488" t="s">
        <v>3750</v>
      </c>
      <c r="E713" s="495" t="s">
        <v>4431</v>
      </c>
      <c r="F713" s="488"/>
      <c r="G713" s="535">
        <v>41884</v>
      </c>
      <c r="H713" s="535">
        <v>41884</v>
      </c>
      <c r="I713" s="537"/>
      <c r="J713" s="537">
        <v>41885</v>
      </c>
      <c r="K713" s="537">
        <v>41885</v>
      </c>
      <c r="L713" s="490">
        <f t="shared" ca="1" si="18"/>
        <v>2</v>
      </c>
      <c r="M713" s="487" t="s">
        <v>4439</v>
      </c>
      <c r="N713" s="488" t="s">
        <v>2336</v>
      </c>
      <c r="O713" s="488"/>
    </row>
    <row r="714" spans="1:15" ht="25.5" customHeight="1">
      <c r="A714" s="488" t="s">
        <v>3347</v>
      </c>
      <c r="B714" s="491"/>
      <c r="C714" s="491" t="s">
        <v>1063</v>
      </c>
      <c r="D714" s="488" t="s">
        <v>3750</v>
      </c>
      <c r="E714" s="488" t="s">
        <v>4432</v>
      </c>
      <c r="F714" s="488"/>
      <c r="G714" s="535">
        <v>41886</v>
      </c>
      <c r="H714" s="535">
        <v>41886</v>
      </c>
      <c r="I714" s="537"/>
      <c r="J714" s="535">
        <v>41886</v>
      </c>
      <c r="K714" s="535">
        <v>41886</v>
      </c>
      <c r="L714" s="490">
        <f t="shared" ca="1" si="18"/>
        <v>1</v>
      </c>
      <c r="M714" s="487" t="s">
        <v>4433</v>
      </c>
      <c r="N714" s="488" t="s">
        <v>2336</v>
      </c>
      <c r="O714" s="488"/>
    </row>
    <row r="715" spans="1:15" ht="33" customHeight="1">
      <c r="A715" s="488" t="s">
        <v>3337</v>
      </c>
      <c r="B715" s="491">
        <v>1176777</v>
      </c>
      <c r="C715" s="491" t="s">
        <v>999</v>
      </c>
      <c r="D715" s="488" t="s">
        <v>3750</v>
      </c>
      <c r="E715" s="495" t="s">
        <v>4434</v>
      </c>
      <c r="F715" s="488" t="s">
        <v>3340</v>
      </c>
      <c r="G715" s="535">
        <v>41886</v>
      </c>
      <c r="H715" s="535">
        <v>41886</v>
      </c>
      <c r="I715" s="537"/>
      <c r="J715" s="537">
        <v>41887</v>
      </c>
      <c r="K715" s="537">
        <v>41887</v>
      </c>
      <c r="L715" s="490">
        <f t="shared" ca="1" si="18"/>
        <v>2</v>
      </c>
      <c r="M715" s="487" t="s">
        <v>4435</v>
      </c>
      <c r="N715" s="488" t="s">
        <v>2336</v>
      </c>
      <c r="O715" s="488"/>
    </row>
    <row r="716" spans="1:15" ht="30" customHeight="1">
      <c r="A716" s="488" t="s">
        <v>3347</v>
      </c>
      <c r="B716" s="491"/>
      <c r="C716" s="491" t="s">
        <v>999</v>
      </c>
      <c r="D716" s="488" t="s">
        <v>3750</v>
      </c>
      <c r="E716" s="495" t="s">
        <v>4515</v>
      </c>
      <c r="F716" s="488"/>
      <c r="G716" s="535">
        <v>41886</v>
      </c>
      <c r="H716" s="535">
        <v>41886</v>
      </c>
      <c r="I716" s="537"/>
      <c r="J716" s="537">
        <v>41908</v>
      </c>
      <c r="K716" s="537">
        <v>41908</v>
      </c>
      <c r="L716" s="490">
        <f t="shared" ca="1" si="18"/>
        <v>17</v>
      </c>
      <c r="M716" s="487" t="s">
        <v>4516</v>
      </c>
      <c r="N716" s="488" t="s">
        <v>2336</v>
      </c>
      <c r="O716" s="488"/>
    </row>
    <row r="717" spans="1:15" ht="43.5" customHeight="1">
      <c r="A717" s="488" t="s">
        <v>3347</v>
      </c>
      <c r="B717" s="491"/>
      <c r="C717" s="491" t="s">
        <v>2286</v>
      </c>
      <c r="D717" s="488" t="s">
        <v>3747</v>
      </c>
      <c r="E717" s="495" t="s">
        <v>4436</v>
      </c>
      <c r="F717" s="488"/>
      <c r="G717" s="535">
        <v>41890</v>
      </c>
      <c r="H717" s="535">
        <v>41890</v>
      </c>
      <c r="I717" s="537"/>
      <c r="J717" s="535">
        <v>41891</v>
      </c>
      <c r="K717" s="535">
        <v>41891</v>
      </c>
      <c r="L717" s="490">
        <f t="shared" ca="1" si="18"/>
        <v>2</v>
      </c>
      <c r="M717" s="487" t="s">
        <v>4442</v>
      </c>
      <c r="N717" s="488" t="s">
        <v>2337</v>
      </c>
      <c r="O717" s="488"/>
    </row>
    <row r="718" spans="1:15" ht="23.25" customHeight="1">
      <c r="A718" s="488" t="s">
        <v>3347</v>
      </c>
      <c r="B718" s="491"/>
      <c r="C718" s="491" t="s">
        <v>2286</v>
      </c>
      <c r="D718" s="488" t="s">
        <v>3747</v>
      </c>
      <c r="E718" s="495" t="s">
        <v>4444</v>
      </c>
      <c r="F718" s="488"/>
      <c r="G718" s="535">
        <v>41890</v>
      </c>
      <c r="H718" s="535">
        <v>41890</v>
      </c>
      <c r="I718" s="537"/>
      <c r="J718" s="535">
        <v>41891</v>
      </c>
      <c r="K718" s="535">
        <v>41891</v>
      </c>
      <c r="L718" s="490">
        <f t="shared" ref="L718:L730" ca="1" si="19">IF(H718="","",NETWORKDAYS(H718,IF(K718="",TODAY(),K718)))</f>
        <v>2</v>
      </c>
      <c r="M718" s="487" t="s">
        <v>4443</v>
      </c>
      <c r="N718" s="488" t="s">
        <v>2336</v>
      </c>
      <c r="O718" s="488"/>
    </row>
    <row r="719" spans="1:15" ht="42" customHeight="1">
      <c r="A719" s="488" t="s">
        <v>3337</v>
      </c>
      <c r="B719" s="491">
        <v>1179006</v>
      </c>
      <c r="C719" s="491" t="s">
        <v>2286</v>
      </c>
      <c r="D719" s="488" t="s">
        <v>3750</v>
      </c>
      <c r="E719" s="495" t="s">
        <v>4449</v>
      </c>
      <c r="F719" s="488" t="s">
        <v>3340</v>
      </c>
      <c r="G719" s="535">
        <v>41892</v>
      </c>
      <c r="H719" s="535">
        <v>41892</v>
      </c>
      <c r="I719" s="537"/>
      <c r="J719" s="537">
        <v>41893</v>
      </c>
      <c r="K719" s="537">
        <v>41893</v>
      </c>
      <c r="L719" s="490">
        <f t="shared" ca="1" si="19"/>
        <v>2</v>
      </c>
      <c r="M719" s="487" t="s">
        <v>4450</v>
      </c>
      <c r="N719" s="488" t="s">
        <v>2336</v>
      </c>
      <c r="O719" s="488"/>
    </row>
    <row r="720" spans="1:15" ht="24" customHeight="1">
      <c r="A720" s="488" t="s">
        <v>3347</v>
      </c>
      <c r="B720" s="491"/>
      <c r="C720" s="491" t="s">
        <v>1063</v>
      </c>
      <c r="D720" s="488" t="s">
        <v>3750</v>
      </c>
      <c r="E720" s="495" t="s">
        <v>4451</v>
      </c>
      <c r="F720" s="488"/>
      <c r="G720" s="535">
        <v>41893</v>
      </c>
      <c r="H720" s="535">
        <v>41893</v>
      </c>
      <c r="I720" s="537"/>
      <c r="J720" s="537">
        <v>41899</v>
      </c>
      <c r="K720" s="537">
        <v>41899</v>
      </c>
      <c r="L720" s="490">
        <f t="shared" ca="1" si="19"/>
        <v>5</v>
      </c>
      <c r="M720" s="487" t="s">
        <v>4461</v>
      </c>
      <c r="N720" s="488" t="s">
        <v>2337</v>
      </c>
      <c r="O720" s="488"/>
    </row>
    <row r="721" spans="1:15" ht="24" customHeight="1">
      <c r="A721" s="488" t="s">
        <v>3347</v>
      </c>
      <c r="B721" s="491"/>
      <c r="C721" s="491" t="s">
        <v>1063</v>
      </c>
      <c r="D721" s="488" t="s">
        <v>3750</v>
      </c>
      <c r="E721" s="495" t="s">
        <v>4452</v>
      </c>
      <c r="F721" s="488"/>
      <c r="G721" s="535">
        <v>41893</v>
      </c>
      <c r="H721" s="535">
        <v>41893</v>
      </c>
      <c r="I721" s="537"/>
      <c r="J721" s="537">
        <v>41894</v>
      </c>
      <c r="K721" s="537">
        <v>41894</v>
      </c>
      <c r="L721" s="490">
        <f t="shared" ca="1" si="19"/>
        <v>2</v>
      </c>
      <c r="M721" s="487" t="s">
        <v>4453</v>
      </c>
      <c r="N721" s="488" t="s">
        <v>2337</v>
      </c>
      <c r="O721" s="488"/>
    </row>
    <row r="722" spans="1:15" ht="21.75" customHeight="1">
      <c r="A722" s="488" t="s">
        <v>3347</v>
      </c>
      <c r="B722" s="491"/>
      <c r="C722" s="491" t="s">
        <v>3102</v>
      </c>
      <c r="D722" s="488" t="s">
        <v>4120</v>
      </c>
      <c r="E722" s="495" t="s">
        <v>4454</v>
      </c>
      <c r="F722" s="488"/>
      <c r="G722" s="535">
        <v>41893</v>
      </c>
      <c r="H722" s="535">
        <v>41893</v>
      </c>
      <c r="I722" s="537"/>
      <c r="J722" s="537">
        <v>41904</v>
      </c>
      <c r="K722" s="537">
        <v>41904</v>
      </c>
      <c r="L722" s="490">
        <f t="shared" ca="1" si="19"/>
        <v>8</v>
      </c>
      <c r="M722" s="487" t="s">
        <v>4471</v>
      </c>
      <c r="N722" s="488" t="s">
        <v>2337</v>
      </c>
      <c r="O722" s="488"/>
    </row>
    <row r="723" spans="1:15" ht="15.75" customHeight="1">
      <c r="A723" s="488" t="s">
        <v>3347</v>
      </c>
      <c r="B723" s="491"/>
      <c r="C723" s="491" t="s">
        <v>2286</v>
      </c>
      <c r="D723" s="488" t="s">
        <v>4120</v>
      </c>
      <c r="E723" s="495" t="s">
        <v>4455</v>
      </c>
      <c r="F723" s="488"/>
      <c r="G723" s="535">
        <v>41892</v>
      </c>
      <c r="H723" s="535">
        <v>41892</v>
      </c>
      <c r="I723" s="537"/>
      <c r="J723" s="535">
        <v>41892</v>
      </c>
      <c r="K723" s="535">
        <v>41892</v>
      </c>
      <c r="L723" s="490">
        <f t="shared" ca="1" si="19"/>
        <v>1</v>
      </c>
      <c r="M723" s="487" t="s">
        <v>4456</v>
      </c>
      <c r="N723" s="488" t="s">
        <v>2337</v>
      </c>
      <c r="O723" s="488"/>
    </row>
    <row r="724" spans="1:15" ht="15.75" customHeight="1">
      <c r="A724" s="488" t="s">
        <v>3347</v>
      </c>
      <c r="B724" s="491"/>
      <c r="C724" s="491" t="s">
        <v>2286</v>
      </c>
      <c r="D724" s="488" t="s">
        <v>3750</v>
      </c>
      <c r="E724" s="495" t="s">
        <v>4462</v>
      </c>
      <c r="F724" s="488"/>
      <c r="G724" s="535">
        <v>41899</v>
      </c>
      <c r="H724" s="535">
        <v>41899</v>
      </c>
      <c r="I724" s="537"/>
      <c r="J724" s="537">
        <v>41900</v>
      </c>
      <c r="K724" s="537">
        <v>41900</v>
      </c>
      <c r="L724" s="490">
        <f t="shared" ca="1" si="19"/>
        <v>2</v>
      </c>
      <c r="M724" s="487" t="s">
        <v>4464</v>
      </c>
      <c r="N724" s="488" t="s">
        <v>2337</v>
      </c>
      <c r="O724" s="488"/>
    </row>
    <row r="725" spans="1:15" ht="22.5" customHeight="1">
      <c r="A725" s="488" t="s">
        <v>3347</v>
      </c>
      <c r="B725" s="491"/>
      <c r="C725" s="491" t="s">
        <v>4465</v>
      </c>
      <c r="D725" s="488" t="s">
        <v>4120</v>
      </c>
      <c r="E725" s="495" t="s">
        <v>4466</v>
      </c>
      <c r="F725" s="488"/>
      <c r="G725" s="535">
        <v>41900</v>
      </c>
      <c r="H725" s="535">
        <v>41900</v>
      </c>
      <c r="I725" s="537"/>
      <c r="J725" s="537">
        <v>41901</v>
      </c>
      <c r="K725" s="537">
        <v>41901</v>
      </c>
      <c r="L725" s="490">
        <f t="shared" ca="1" si="19"/>
        <v>2</v>
      </c>
      <c r="M725" s="487" t="s">
        <v>4467</v>
      </c>
      <c r="N725" s="488" t="s">
        <v>2337</v>
      </c>
      <c r="O725" s="488"/>
    </row>
    <row r="726" spans="1:15" ht="24" customHeight="1">
      <c r="A726" s="488" t="s">
        <v>4468</v>
      </c>
      <c r="B726" s="491">
        <v>1181759</v>
      </c>
      <c r="C726" s="491" t="s">
        <v>2286</v>
      </c>
      <c r="D726" s="488" t="s">
        <v>3747</v>
      </c>
      <c r="E726" s="495" t="s">
        <v>4444</v>
      </c>
      <c r="F726" s="488" t="s">
        <v>3340</v>
      </c>
      <c r="G726" s="535">
        <v>41890</v>
      </c>
      <c r="H726" s="535">
        <v>41890</v>
      </c>
      <c r="I726" s="537"/>
      <c r="J726" s="537">
        <v>41960</v>
      </c>
      <c r="K726" s="537">
        <v>41960</v>
      </c>
      <c r="L726" s="490">
        <f t="shared" ca="1" si="19"/>
        <v>51</v>
      </c>
      <c r="M726" s="487" t="s">
        <v>4526</v>
      </c>
      <c r="N726" s="488" t="s">
        <v>2336</v>
      </c>
      <c r="O726" s="488"/>
    </row>
    <row r="727" spans="1:15" ht="24" customHeight="1">
      <c r="A727" s="488" t="s">
        <v>3347</v>
      </c>
      <c r="B727" s="491"/>
      <c r="C727" s="491" t="s">
        <v>2286</v>
      </c>
      <c r="D727" s="488" t="s">
        <v>3747</v>
      </c>
      <c r="E727" s="495" t="s">
        <v>4480</v>
      </c>
      <c r="F727" s="488"/>
      <c r="G727" s="535">
        <v>41905</v>
      </c>
      <c r="H727" s="535">
        <v>41905</v>
      </c>
      <c r="I727" s="537"/>
      <c r="J727" s="535">
        <v>41905</v>
      </c>
      <c r="K727" s="535">
        <v>41905</v>
      </c>
      <c r="L727" s="490">
        <f t="shared" ca="1" si="19"/>
        <v>1</v>
      </c>
      <c r="M727" s="487" t="s">
        <v>4483</v>
      </c>
      <c r="N727" s="488" t="s">
        <v>2337</v>
      </c>
      <c r="O727" s="488"/>
    </row>
    <row r="728" spans="1:15" ht="24.75" customHeight="1">
      <c r="A728" s="488" t="s">
        <v>4468</v>
      </c>
      <c r="B728" s="491">
        <v>1184268</v>
      </c>
      <c r="C728" s="491" t="s">
        <v>4481</v>
      </c>
      <c r="D728" s="488" t="s">
        <v>3747</v>
      </c>
      <c r="E728" s="495" t="s">
        <v>4482</v>
      </c>
      <c r="F728" s="488" t="s">
        <v>4140</v>
      </c>
      <c r="G728" s="535">
        <v>41906</v>
      </c>
      <c r="H728" s="535">
        <v>41906</v>
      </c>
      <c r="I728" s="537"/>
      <c r="J728" s="537">
        <v>41919</v>
      </c>
      <c r="K728" s="537">
        <v>41919</v>
      </c>
      <c r="L728" s="490">
        <f t="shared" ca="1" si="19"/>
        <v>10</v>
      </c>
      <c r="M728" s="487" t="s">
        <v>4521</v>
      </c>
      <c r="N728" s="488" t="s">
        <v>2336</v>
      </c>
      <c r="O728" s="488"/>
    </row>
    <row r="729" spans="1:15" ht="30" customHeight="1">
      <c r="A729" s="488" t="s">
        <v>4468</v>
      </c>
      <c r="B729" s="491">
        <v>1184414</v>
      </c>
      <c r="C729" s="491" t="s">
        <v>4484</v>
      </c>
      <c r="D729" s="488" t="s">
        <v>3750</v>
      </c>
      <c r="E729" s="495" t="s">
        <v>4485</v>
      </c>
      <c r="F729" s="488" t="s">
        <v>3340</v>
      </c>
      <c r="G729" s="535">
        <v>41906</v>
      </c>
      <c r="H729" s="535">
        <v>41906</v>
      </c>
      <c r="I729" s="537"/>
      <c r="J729" s="537">
        <v>41907</v>
      </c>
      <c r="K729" s="537">
        <v>41907</v>
      </c>
      <c r="L729" s="490">
        <f t="shared" ca="1" si="19"/>
        <v>2</v>
      </c>
      <c r="M729" s="487" t="s">
        <v>4491</v>
      </c>
      <c r="N729" s="488" t="s">
        <v>2336</v>
      </c>
      <c r="O729" s="488"/>
    </row>
    <row r="730" spans="1:15" ht="30" customHeight="1">
      <c r="A730" s="488" t="s">
        <v>3347</v>
      </c>
      <c r="B730" s="491"/>
      <c r="C730" s="491" t="s">
        <v>2286</v>
      </c>
      <c r="D730" s="488" t="s">
        <v>3747</v>
      </c>
      <c r="E730" s="495" t="s">
        <v>4486</v>
      </c>
      <c r="F730" s="488"/>
      <c r="G730" s="535">
        <v>41906</v>
      </c>
      <c r="H730" s="535">
        <v>41906</v>
      </c>
      <c r="I730" s="537"/>
      <c r="J730" s="537">
        <v>41907</v>
      </c>
      <c r="K730" s="537">
        <v>41907</v>
      </c>
      <c r="L730" s="490">
        <f t="shared" ca="1" si="19"/>
        <v>2</v>
      </c>
      <c r="M730" s="487" t="s">
        <v>4518</v>
      </c>
      <c r="N730" s="488" t="s">
        <v>2337</v>
      </c>
      <c r="O730" s="488"/>
    </row>
    <row r="731" spans="1:15" ht="15.75" customHeight="1">
      <c r="A731" s="488" t="s">
        <v>3347</v>
      </c>
      <c r="B731" s="491"/>
      <c r="C731" s="491" t="s">
        <v>1063</v>
      </c>
      <c r="D731" s="488" t="s">
        <v>3750</v>
      </c>
      <c r="E731" s="495" t="s">
        <v>4487</v>
      </c>
      <c r="F731" s="488"/>
      <c r="G731" s="535">
        <v>41907</v>
      </c>
      <c r="H731" s="535">
        <v>41907</v>
      </c>
      <c r="I731" s="537"/>
      <c r="J731" s="535">
        <v>41907</v>
      </c>
      <c r="K731" s="535">
        <v>41907</v>
      </c>
      <c r="L731" s="490">
        <f t="shared" ref="L731:L745" ca="1" si="20">IF(H731="","",NETWORKDAYS(H731,IF(K731="",TODAY(),K731)))</f>
        <v>1</v>
      </c>
      <c r="M731" s="487" t="s">
        <v>4488</v>
      </c>
      <c r="N731" s="488" t="s">
        <v>2337</v>
      </c>
      <c r="O731" s="488"/>
    </row>
    <row r="732" spans="1:15" ht="15.75" customHeight="1">
      <c r="A732" s="488" t="s">
        <v>3347</v>
      </c>
      <c r="B732" s="491"/>
      <c r="C732" s="491" t="s">
        <v>1063</v>
      </c>
      <c r="D732" s="488" t="s">
        <v>3747</v>
      </c>
      <c r="E732" s="495" t="s">
        <v>4493</v>
      </c>
      <c r="F732" s="488"/>
      <c r="G732" s="535">
        <v>41907</v>
      </c>
      <c r="H732" s="535">
        <v>41907</v>
      </c>
      <c r="I732" s="537"/>
      <c r="J732" s="537">
        <v>41912</v>
      </c>
      <c r="K732" s="537">
        <v>41912</v>
      </c>
      <c r="L732" s="490">
        <f t="shared" ca="1" si="20"/>
        <v>4</v>
      </c>
      <c r="M732" s="487" t="s">
        <v>4513</v>
      </c>
      <c r="N732" s="488" t="s">
        <v>2337</v>
      </c>
      <c r="O732" s="488"/>
    </row>
    <row r="733" spans="1:15" ht="27.75" customHeight="1">
      <c r="A733" s="488" t="s">
        <v>3347</v>
      </c>
      <c r="B733" s="491"/>
      <c r="C733" s="491" t="s">
        <v>2645</v>
      </c>
      <c r="D733" s="488" t="s">
        <v>3750</v>
      </c>
      <c r="E733" s="495" t="s">
        <v>4492</v>
      </c>
      <c r="F733" s="488"/>
      <c r="G733" s="535">
        <v>41907</v>
      </c>
      <c r="H733" s="535">
        <v>41907</v>
      </c>
      <c r="I733" s="537"/>
      <c r="J733" s="537">
        <v>41939</v>
      </c>
      <c r="K733" s="537">
        <v>41939</v>
      </c>
      <c r="L733" s="490">
        <f t="shared" ca="1" si="20"/>
        <v>23</v>
      </c>
      <c r="M733" s="487" t="s">
        <v>4612</v>
      </c>
      <c r="N733" s="488" t="s">
        <v>2336</v>
      </c>
      <c r="O733" s="488"/>
    </row>
    <row r="734" spans="1:15" ht="15.75" customHeight="1">
      <c r="A734" s="488" t="s">
        <v>4468</v>
      </c>
      <c r="B734" s="491">
        <v>1185282</v>
      </c>
      <c r="C734" s="491" t="s">
        <v>2645</v>
      </c>
      <c r="D734" s="488" t="s">
        <v>3750</v>
      </c>
      <c r="E734" s="495" t="s">
        <v>4494</v>
      </c>
      <c r="F734" s="488" t="s">
        <v>3340</v>
      </c>
      <c r="G734" s="535">
        <v>41901</v>
      </c>
      <c r="H734" s="535">
        <v>41901</v>
      </c>
      <c r="I734" s="537"/>
      <c r="J734" s="537">
        <v>41922</v>
      </c>
      <c r="K734" s="537">
        <v>41922</v>
      </c>
      <c r="L734" s="490">
        <f t="shared" ca="1" si="20"/>
        <v>16</v>
      </c>
      <c r="M734" s="487" t="s">
        <v>4520</v>
      </c>
      <c r="N734" s="488" t="s">
        <v>2336</v>
      </c>
      <c r="O734" s="488"/>
    </row>
    <row r="735" spans="1:15" ht="26.25" customHeight="1">
      <c r="A735" s="488" t="s">
        <v>3347</v>
      </c>
      <c r="B735" s="491"/>
      <c r="C735" s="491" t="s">
        <v>909</v>
      </c>
      <c r="D735" s="488" t="s">
        <v>3747</v>
      </c>
      <c r="E735" s="495" t="s">
        <v>4498</v>
      </c>
      <c r="F735" s="488"/>
      <c r="G735" s="535">
        <v>41911</v>
      </c>
      <c r="H735" s="535">
        <v>41911</v>
      </c>
      <c r="I735" s="537"/>
      <c r="J735" s="535">
        <v>41911</v>
      </c>
      <c r="K735" s="535">
        <v>41911</v>
      </c>
      <c r="L735" s="490">
        <f t="shared" ca="1" si="20"/>
        <v>1</v>
      </c>
      <c r="M735" s="487" t="s">
        <v>4517</v>
      </c>
      <c r="N735" s="488" t="s">
        <v>2337</v>
      </c>
      <c r="O735" s="488"/>
    </row>
    <row r="736" spans="1:15" ht="15.75" customHeight="1">
      <c r="A736" s="488" t="s">
        <v>4468</v>
      </c>
      <c r="B736" s="491">
        <v>1187094</v>
      </c>
      <c r="C736" s="491" t="s">
        <v>2286</v>
      </c>
      <c r="D736" s="488" t="s">
        <v>3747</v>
      </c>
      <c r="E736" s="495" t="s">
        <v>4522</v>
      </c>
      <c r="F736" s="488" t="s">
        <v>3339</v>
      </c>
      <c r="G736" s="535">
        <v>41913</v>
      </c>
      <c r="H736" s="535">
        <v>41913</v>
      </c>
      <c r="I736" s="537"/>
      <c r="J736" s="537">
        <v>41919</v>
      </c>
      <c r="K736" s="537">
        <v>41919</v>
      </c>
      <c r="L736" s="490">
        <f t="shared" ca="1" si="20"/>
        <v>5</v>
      </c>
      <c r="M736" s="487" t="s">
        <v>4523</v>
      </c>
      <c r="N736" s="488" t="s">
        <v>2336</v>
      </c>
      <c r="O736" s="488"/>
    </row>
    <row r="737" spans="1:15" ht="27.75" customHeight="1">
      <c r="A737" s="488" t="s">
        <v>3347</v>
      </c>
      <c r="B737" s="491"/>
      <c r="C737" s="491" t="s">
        <v>999</v>
      </c>
      <c r="D737" s="488" t="s">
        <v>3750</v>
      </c>
      <c r="E737" s="495" t="s">
        <v>4540</v>
      </c>
      <c r="F737" s="488"/>
      <c r="G737" s="535">
        <v>41926</v>
      </c>
      <c r="H737" s="535">
        <v>41926</v>
      </c>
      <c r="I737" s="537"/>
      <c r="J737" s="537">
        <v>41927</v>
      </c>
      <c r="K737" s="537">
        <v>41927</v>
      </c>
      <c r="L737" s="490">
        <f t="shared" ca="1" si="20"/>
        <v>2</v>
      </c>
      <c r="M737" s="487" t="s">
        <v>4545</v>
      </c>
      <c r="N737" s="488" t="s">
        <v>2337</v>
      </c>
      <c r="O737" s="488"/>
    </row>
    <row r="738" spans="1:15" ht="15.75" customHeight="1">
      <c r="A738" s="488" t="s">
        <v>3347</v>
      </c>
      <c r="B738" s="491"/>
      <c r="C738" s="491" t="s">
        <v>2286</v>
      </c>
      <c r="D738" s="488" t="s">
        <v>4120</v>
      </c>
      <c r="E738" s="495" t="s">
        <v>4541</v>
      </c>
      <c r="F738" s="488"/>
      <c r="G738" s="535">
        <v>41926</v>
      </c>
      <c r="H738" s="535">
        <v>41926</v>
      </c>
      <c r="I738" s="537"/>
      <c r="J738" s="535">
        <v>41926</v>
      </c>
      <c r="K738" s="535">
        <v>41926</v>
      </c>
      <c r="L738" s="490">
        <f t="shared" ca="1" si="20"/>
        <v>1</v>
      </c>
      <c r="M738" s="487" t="s">
        <v>4542</v>
      </c>
      <c r="N738" s="488" t="s">
        <v>2337</v>
      </c>
      <c r="O738" s="488"/>
    </row>
    <row r="739" spans="1:15" ht="15.75" customHeight="1">
      <c r="A739" s="488" t="s">
        <v>3347</v>
      </c>
      <c r="B739" s="491"/>
      <c r="C739" s="491" t="s">
        <v>2286</v>
      </c>
      <c r="D739" s="488" t="s">
        <v>4120</v>
      </c>
      <c r="E739" s="495" t="s">
        <v>4717</v>
      </c>
      <c r="F739" s="488"/>
      <c r="G739" s="535">
        <v>41926</v>
      </c>
      <c r="H739" s="535">
        <v>41926</v>
      </c>
      <c r="I739" s="537"/>
      <c r="J739" s="535">
        <v>41989</v>
      </c>
      <c r="K739" s="535">
        <v>41989</v>
      </c>
      <c r="L739" s="490"/>
      <c r="M739" s="487" t="s">
        <v>4718</v>
      </c>
      <c r="N739" s="488" t="s">
        <v>2337</v>
      </c>
      <c r="O739" s="488"/>
    </row>
    <row r="740" spans="1:15" ht="24" customHeight="1">
      <c r="A740" s="488" t="s">
        <v>3347</v>
      </c>
      <c r="B740" s="491"/>
      <c r="C740" s="491" t="s">
        <v>2286</v>
      </c>
      <c r="D740" s="488" t="s">
        <v>1280</v>
      </c>
      <c r="E740" s="495" t="s">
        <v>4543</v>
      </c>
      <c r="F740" s="488"/>
      <c r="G740" s="535">
        <v>41922</v>
      </c>
      <c r="H740" s="535">
        <v>41922</v>
      </c>
      <c r="I740" s="537"/>
      <c r="J740" s="535">
        <v>41926</v>
      </c>
      <c r="K740" s="535">
        <v>41926</v>
      </c>
      <c r="L740" s="490">
        <f t="shared" ca="1" si="20"/>
        <v>3</v>
      </c>
      <c r="M740" s="487" t="s">
        <v>4544</v>
      </c>
      <c r="N740" s="488" t="s">
        <v>2336</v>
      </c>
      <c r="O740" s="488"/>
    </row>
    <row r="741" spans="1:15" ht="15.75" customHeight="1">
      <c r="A741" s="488" t="s">
        <v>4468</v>
      </c>
      <c r="B741" s="491">
        <v>1191793</v>
      </c>
      <c r="C741" s="491" t="s">
        <v>2645</v>
      </c>
      <c r="D741" s="488" t="s">
        <v>3750</v>
      </c>
      <c r="E741" s="495" t="s">
        <v>4546</v>
      </c>
      <c r="F741" s="488" t="s">
        <v>3340</v>
      </c>
      <c r="G741" s="535">
        <v>41927</v>
      </c>
      <c r="H741" s="535">
        <v>41927</v>
      </c>
      <c r="I741" s="537"/>
      <c r="J741" s="537">
        <v>41964</v>
      </c>
      <c r="K741" s="537">
        <v>41964</v>
      </c>
      <c r="L741" s="490">
        <f t="shared" ca="1" si="20"/>
        <v>28</v>
      </c>
      <c r="M741" s="487" t="s">
        <v>4664</v>
      </c>
      <c r="N741" s="488" t="s">
        <v>2336</v>
      </c>
      <c r="O741" s="488"/>
    </row>
    <row r="742" spans="1:15" ht="15.75" customHeight="1">
      <c r="A742" s="488" t="s">
        <v>3347</v>
      </c>
      <c r="B742" s="491"/>
      <c r="C742" s="491" t="s">
        <v>4577</v>
      </c>
      <c r="D742" s="488" t="s">
        <v>4578</v>
      </c>
      <c r="E742" s="495" t="s">
        <v>4579</v>
      </c>
      <c r="F742" s="488"/>
      <c r="G742" s="535">
        <v>41929</v>
      </c>
      <c r="H742" s="535">
        <v>41929</v>
      </c>
      <c r="I742" s="537"/>
      <c r="J742" s="535">
        <v>41929</v>
      </c>
      <c r="K742" s="535">
        <v>41929</v>
      </c>
      <c r="L742" s="490">
        <f t="shared" ca="1" si="20"/>
        <v>1</v>
      </c>
      <c r="M742" s="487" t="s">
        <v>4580</v>
      </c>
      <c r="N742" s="488" t="s">
        <v>2337</v>
      </c>
      <c r="O742" s="488"/>
    </row>
    <row r="743" spans="1:15" ht="15.75" customHeight="1">
      <c r="A743" s="488" t="s">
        <v>3347</v>
      </c>
      <c r="B743" s="491"/>
      <c r="C743" s="491" t="s">
        <v>4581</v>
      </c>
      <c r="D743" s="488" t="s">
        <v>3747</v>
      </c>
      <c r="E743" s="495" t="s">
        <v>4582</v>
      </c>
      <c r="F743" s="488"/>
      <c r="G743" s="535">
        <v>41927</v>
      </c>
      <c r="H743" s="535">
        <v>41927</v>
      </c>
      <c r="I743" s="537"/>
      <c r="J743" s="537">
        <v>41934</v>
      </c>
      <c r="K743" s="537">
        <v>41934</v>
      </c>
      <c r="L743" s="490">
        <f t="shared" ca="1" si="20"/>
        <v>6</v>
      </c>
      <c r="M743" s="487" t="s">
        <v>4599</v>
      </c>
      <c r="N743" s="488" t="s">
        <v>2337</v>
      </c>
      <c r="O743" s="488"/>
    </row>
    <row r="744" spans="1:15" ht="21.75" customHeight="1">
      <c r="A744" s="488" t="s">
        <v>4584</v>
      </c>
      <c r="B744" s="491">
        <v>1193253</v>
      </c>
      <c r="C744" s="491" t="s">
        <v>2645</v>
      </c>
      <c r="D744" s="488" t="s">
        <v>3750</v>
      </c>
      <c r="E744" s="495" t="s">
        <v>4583</v>
      </c>
      <c r="F744" s="488" t="s">
        <v>3340</v>
      </c>
      <c r="G744" s="535">
        <v>41932</v>
      </c>
      <c r="H744" s="535">
        <v>41932</v>
      </c>
      <c r="I744" s="537"/>
      <c r="J744" s="537">
        <v>41964</v>
      </c>
      <c r="K744" s="537">
        <v>41964</v>
      </c>
      <c r="L744" s="490">
        <f t="shared" ca="1" si="20"/>
        <v>25</v>
      </c>
      <c r="M744" s="487" t="s">
        <v>4695</v>
      </c>
      <c r="N744" s="488" t="s">
        <v>2336</v>
      </c>
      <c r="O744" s="488"/>
    </row>
    <row r="745" spans="1:15" ht="51">
      <c r="A745" s="488" t="s">
        <v>3347</v>
      </c>
      <c r="B745" s="491"/>
      <c r="C745" s="491" t="s">
        <v>1063</v>
      </c>
      <c r="D745" s="488" t="s">
        <v>3747</v>
      </c>
      <c r="E745" s="495" t="s">
        <v>4596</v>
      </c>
      <c r="F745" s="488"/>
      <c r="G745" s="535">
        <v>41935</v>
      </c>
      <c r="H745" s="535">
        <v>41935</v>
      </c>
      <c r="I745" s="537"/>
      <c r="J745" s="535">
        <v>41935</v>
      </c>
      <c r="K745" s="535">
        <v>41935</v>
      </c>
      <c r="L745" s="490">
        <f t="shared" ca="1" si="20"/>
        <v>1</v>
      </c>
      <c r="M745" s="487" t="s">
        <v>4597</v>
      </c>
      <c r="N745" s="488" t="s">
        <v>2337</v>
      </c>
      <c r="O745" s="488"/>
    </row>
    <row r="746" spans="1:15" ht="36.75" customHeight="1">
      <c r="A746" s="488" t="s">
        <v>3347</v>
      </c>
      <c r="B746" s="491"/>
      <c r="C746" s="491" t="s">
        <v>3251</v>
      </c>
      <c r="D746" s="488" t="s">
        <v>3747</v>
      </c>
      <c r="E746" s="495" t="s">
        <v>4598</v>
      </c>
      <c r="F746" s="488"/>
      <c r="G746" s="535">
        <v>41935</v>
      </c>
      <c r="H746" s="535">
        <v>41935</v>
      </c>
      <c r="I746" s="537"/>
      <c r="J746" s="535">
        <v>41935</v>
      </c>
      <c r="K746" s="535">
        <v>41935</v>
      </c>
      <c r="L746" s="490">
        <f t="shared" ref="L746:L749" ca="1" si="21">IF(H746="","",NETWORKDAYS(H746,IF(K746="",TODAY(),K746)))</f>
        <v>1</v>
      </c>
      <c r="M746" s="487" t="s">
        <v>4605</v>
      </c>
      <c r="N746" s="488" t="s">
        <v>2337</v>
      </c>
      <c r="O746" s="488"/>
    </row>
    <row r="747" spans="1:15" ht="30" customHeight="1">
      <c r="A747" s="488" t="s">
        <v>3347</v>
      </c>
      <c r="B747" s="491"/>
      <c r="C747" s="491" t="s">
        <v>1611</v>
      </c>
      <c r="D747" s="488" t="s">
        <v>3747</v>
      </c>
      <c r="E747" s="495" t="s">
        <v>4600</v>
      </c>
      <c r="F747" s="488"/>
      <c r="G747" s="535">
        <v>41935</v>
      </c>
      <c r="H747" s="535">
        <v>41935</v>
      </c>
      <c r="I747" s="537"/>
      <c r="J747" s="535">
        <v>41935</v>
      </c>
      <c r="K747" s="535">
        <v>41935</v>
      </c>
      <c r="L747" s="490">
        <f t="shared" ca="1" si="21"/>
        <v>1</v>
      </c>
      <c r="M747" s="487" t="s">
        <v>4601</v>
      </c>
      <c r="N747" s="488" t="s">
        <v>2337</v>
      </c>
      <c r="O747" s="488"/>
    </row>
    <row r="748" spans="1:15" ht="26.25" customHeight="1">
      <c r="A748" s="488" t="s">
        <v>3347</v>
      </c>
      <c r="B748" s="491"/>
      <c r="C748" s="491" t="s">
        <v>4602</v>
      </c>
      <c r="D748" s="488" t="s">
        <v>3747</v>
      </c>
      <c r="E748" s="495" t="s">
        <v>4618</v>
      </c>
      <c r="F748" s="488"/>
      <c r="G748" s="535">
        <v>41929</v>
      </c>
      <c r="H748" s="535">
        <v>41929</v>
      </c>
      <c r="I748" s="537"/>
      <c r="J748" s="535">
        <v>41942</v>
      </c>
      <c r="K748" s="535">
        <v>41942</v>
      </c>
      <c r="L748" s="490">
        <f t="shared" ca="1" si="21"/>
        <v>10</v>
      </c>
      <c r="M748" s="487" t="s">
        <v>4619</v>
      </c>
      <c r="N748" s="488" t="s">
        <v>2337</v>
      </c>
      <c r="O748" s="488"/>
    </row>
    <row r="749" spans="1:15" ht="21" customHeight="1">
      <c r="A749" s="488" t="s">
        <v>3347</v>
      </c>
      <c r="B749" s="491"/>
      <c r="C749" s="491" t="s">
        <v>1063</v>
      </c>
      <c r="D749" s="488" t="s">
        <v>3747</v>
      </c>
      <c r="E749" s="495" t="s">
        <v>4603</v>
      </c>
      <c r="F749" s="488"/>
      <c r="G749" s="535">
        <v>41935</v>
      </c>
      <c r="H749" s="535">
        <v>41935</v>
      </c>
      <c r="I749" s="537"/>
      <c r="J749" s="535">
        <v>41935</v>
      </c>
      <c r="K749" s="535">
        <v>41935</v>
      </c>
      <c r="L749" s="490">
        <f t="shared" ca="1" si="21"/>
        <v>1</v>
      </c>
      <c r="M749" s="487" t="s">
        <v>4604</v>
      </c>
      <c r="N749" s="488" t="s">
        <v>2337</v>
      </c>
      <c r="O749" s="488"/>
    </row>
    <row r="750" spans="1:15" ht="18.75" customHeight="1">
      <c r="A750" s="488" t="s">
        <v>3347</v>
      </c>
      <c r="B750" s="491"/>
      <c r="C750" s="491" t="s">
        <v>1063</v>
      </c>
      <c r="D750" s="488" t="s">
        <v>3747</v>
      </c>
      <c r="E750" s="495" t="s">
        <v>4610</v>
      </c>
      <c r="F750" s="488"/>
      <c r="G750" s="535">
        <v>41939</v>
      </c>
      <c r="H750" s="535">
        <v>41939</v>
      </c>
      <c r="I750" s="537"/>
      <c r="J750" s="535">
        <v>41939</v>
      </c>
      <c r="K750" s="535">
        <v>41939</v>
      </c>
      <c r="L750" s="490">
        <f t="shared" ref="L750:L764" ca="1" si="22">IF(H750="","",NETWORKDAYS(H750,IF(K750="",TODAY(),K750)))</f>
        <v>1</v>
      </c>
      <c r="M750" s="487" t="s">
        <v>4611</v>
      </c>
      <c r="N750" s="488" t="s">
        <v>2337</v>
      </c>
      <c r="O750" s="488"/>
    </row>
    <row r="751" spans="1:15" ht="18.75" customHeight="1">
      <c r="A751" s="488" t="s">
        <v>3347</v>
      </c>
      <c r="B751" s="491"/>
      <c r="C751" s="491" t="s">
        <v>1063</v>
      </c>
      <c r="D751" s="488" t="s">
        <v>3747</v>
      </c>
      <c r="E751" s="495" t="s">
        <v>4616</v>
      </c>
      <c r="F751" s="488"/>
      <c r="G751" s="535">
        <v>41942</v>
      </c>
      <c r="H751" s="535">
        <v>41942</v>
      </c>
      <c r="I751" s="537"/>
      <c r="J751" s="535">
        <v>41942</v>
      </c>
      <c r="K751" s="535">
        <v>41942</v>
      </c>
      <c r="L751" s="490">
        <f t="shared" ca="1" si="22"/>
        <v>1</v>
      </c>
      <c r="M751" s="487" t="s">
        <v>4617</v>
      </c>
      <c r="N751" s="488" t="s">
        <v>2337</v>
      </c>
      <c r="O751" s="488"/>
    </row>
    <row r="752" spans="1:15" ht="18.75" customHeight="1">
      <c r="A752" s="488" t="s">
        <v>4468</v>
      </c>
      <c r="B752" s="491">
        <v>1198507</v>
      </c>
      <c r="C752" s="491" t="s">
        <v>2286</v>
      </c>
      <c r="D752" s="488" t="s">
        <v>3747</v>
      </c>
      <c r="E752" s="495" t="s">
        <v>4623</v>
      </c>
      <c r="F752" s="488" t="s">
        <v>3338</v>
      </c>
      <c r="G752" s="535">
        <v>41946</v>
      </c>
      <c r="H752" s="535">
        <v>41946</v>
      </c>
      <c r="I752" s="537"/>
      <c r="J752" s="537">
        <v>41984</v>
      </c>
      <c r="K752" s="537">
        <v>41984</v>
      </c>
      <c r="L752" s="490">
        <f t="shared" ca="1" si="22"/>
        <v>29</v>
      </c>
      <c r="M752" s="487" t="s">
        <v>4705</v>
      </c>
      <c r="N752" s="488" t="s">
        <v>2336</v>
      </c>
      <c r="O752" s="488"/>
    </row>
    <row r="753" spans="1:15" ht="18.75" customHeight="1">
      <c r="A753" s="488" t="s">
        <v>3346</v>
      </c>
      <c r="B753" s="491">
        <v>1198507</v>
      </c>
      <c r="C753" s="491" t="s">
        <v>2286</v>
      </c>
      <c r="D753" s="488" t="s">
        <v>3634</v>
      </c>
      <c r="E753" s="495" t="s">
        <v>4623</v>
      </c>
      <c r="F753" s="488"/>
      <c r="G753" s="535">
        <v>41946</v>
      </c>
      <c r="H753" s="535">
        <v>41946</v>
      </c>
      <c r="I753" s="537"/>
      <c r="J753" s="535">
        <v>41946</v>
      </c>
      <c r="K753" s="535">
        <v>41946</v>
      </c>
      <c r="L753" s="490">
        <f t="shared" ca="1" si="22"/>
        <v>1</v>
      </c>
      <c r="M753" s="487" t="s">
        <v>4624</v>
      </c>
      <c r="N753" s="488" t="s">
        <v>2336</v>
      </c>
      <c r="O753" s="488"/>
    </row>
    <row r="754" spans="1:15" ht="18.75" customHeight="1">
      <c r="A754" s="488" t="s">
        <v>3347</v>
      </c>
      <c r="B754" s="491"/>
      <c r="C754" s="491" t="s">
        <v>2286</v>
      </c>
      <c r="D754" s="488" t="s">
        <v>3747</v>
      </c>
      <c r="E754" s="495" t="s">
        <v>4628</v>
      </c>
      <c r="F754" s="488"/>
      <c r="G754" s="535">
        <v>41948</v>
      </c>
      <c r="H754" s="535">
        <v>41948</v>
      </c>
      <c r="I754" s="537"/>
      <c r="J754" s="535">
        <v>41948</v>
      </c>
      <c r="K754" s="535">
        <v>41948</v>
      </c>
      <c r="L754" s="490">
        <f t="shared" ca="1" si="22"/>
        <v>1</v>
      </c>
      <c r="M754" s="487" t="s">
        <v>4629</v>
      </c>
      <c r="N754" s="488" t="s">
        <v>2337</v>
      </c>
      <c r="O754" s="488"/>
    </row>
    <row r="755" spans="1:15" ht="18.75" customHeight="1">
      <c r="A755" s="488" t="s">
        <v>3347</v>
      </c>
      <c r="B755" s="491"/>
      <c r="C755" s="491" t="s">
        <v>2286</v>
      </c>
      <c r="D755" s="488" t="s">
        <v>3747</v>
      </c>
      <c r="E755" s="495" t="s">
        <v>4634</v>
      </c>
      <c r="F755" s="488"/>
      <c r="G755" s="535">
        <v>41949</v>
      </c>
      <c r="H755" s="535">
        <v>41949</v>
      </c>
      <c r="I755" s="537"/>
      <c r="J755" s="535">
        <v>41954</v>
      </c>
      <c r="K755" s="535">
        <v>41954</v>
      </c>
      <c r="L755" s="490">
        <f t="shared" ca="1" si="22"/>
        <v>4</v>
      </c>
      <c r="M755" s="487" t="s">
        <v>4635</v>
      </c>
      <c r="N755" s="488" t="s">
        <v>2336</v>
      </c>
      <c r="O755" s="488"/>
    </row>
    <row r="756" spans="1:15" ht="18.75" customHeight="1">
      <c r="A756" s="488" t="s">
        <v>3347</v>
      </c>
      <c r="B756" s="491"/>
      <c r="C756" s="491" t="s">
        <v>1063</v>
      </c>
      <c r="D756" s="488" t="s">
        <v>3750</v>
      </c>
      <c r="E756" s="495" t="s">
        <v>4637</v>
      </c>
      <c r="F756" s="488"/>
      <c r="G756" s="535">
        <v>41950</v>
      </c>
      <c r="H756" s="535">
        <v>41950</v>
      </c>
      <c r="I756" s="537"/>
      <c r="J756" s="535">
        <v>41954</v>
      </c>
      <c r="K756" s="535">
        <v>41954</v>
      </c>
      <c r="L756" s="490">
        <f t="shared" ca="1" si="22"/>
        <v>3</v>
      </c>
      <c r="M756" s="487" t="s">
        <v>4638</v>
      </c>
      <c r="N756" s="488" t="s">
        <v>2337</v>
      </c>
      <c r="O756" s="488"/>
    </row>
    <row r="757" spans="1:15" ht="18.75" customHeight="1">
      <c r="A757" s="488" t="s">
        <v>3347</v>
      </c>
      <c r="B757" s="491"/>
      <c r="C757" s="491" t="s">
        <v>4639</v>
      </c>
      <c r="D757" s="488" t="s">
        <v>3747</v>
      </c>
      <c r="E757" s="495" t="s">
        <v>4640</v>
      </c>
      <c r="F757" s="488"/>
      <c r="G757" s="535">
        <v>41950</v>
      </c>
      <c r="H757" s="535">
        <v>41950</v>
      </c>
      <c r="I757" s="537"/>
      <c r="J757" s="535">
        <v>41955</v>
      </c>
      <c r="K757" s="535">
        <v>41955</v>
      </c>
      <c r="L757" s="490">
        <f t="shared" ca="1" si="22"/>
        <v>4</v>
      </c>
      <c r="M757" s="487" t="s">
        <v>4641</v>
      </c>
      <c r="N757" s="488" t="s">
        <v>2337</v>
      </c>
      <c r="O757" s="488"/>
    </row>
    <row r="758" spans="1:15" ht="18.75" customHeight="1">
      <c r="A758" s="488" t="s">
        <v>3347</v>
      </c>
      <c r="B758" s="491"/>
      <c r="C758" s="491" t="s">
        <v>3752</v>
      </c>
      <c r="D758" s="488" t="s">
        <v>3747</v>
      </c>
      <c r="E758" s="495" t="s">
        <v>4643</v>
      </c>
      <c r="F758" s="488"/>
      <c r="G758" s="535">
        <v>41955</v>
      </c>
      <c r="H758" s="535">
        <v>41955</v>
      </c>
      <c r="I758" s="537"/>
      <c r="J758" s="535">
        <v>41955</v>
      </c>
      <c r="K758" s="535">
        <v>41955</v>
      </c>
      <c r="L758" s="490">
        <f t="shared" ca="1" si="22"/>
        <v>1</v>
      </c>
      <c r="M758" s="487" t="s">
        <v>4663</v>
      </c>
      <c r="N758" s="488" t="s">
        <v>2337</v>
      </c>
      <c r="O758" s="488"/>
    </row>
    <row r="759" spans="1:15" ht="18.75" customHeight="1">
      <c r="A759" s="488" t="s">
        <v>3347</v>
      </c>
      <c r="B759" s="491"/>
      <c r="C759" s="491" t="s">
        <v>3752</v>
      </c>
      <c r="D759" s="488" t="s">
        <v>3747</v>
      </c>
      <c r="E759" s="495" t="s">
        <v>4644</v>
      </c>
      <c r="F759" s="488"/>
      <c r="G759" s="535">
        <v>41956</v>
      </c>
      <c r="H759" s="535">
        <v>41956</v>
      </c>
      <c r="I759" s="537"/>
      <c r="J759" s="535">
        <v>41956</v>
      </c>
      <c r="K759" s="535">
        <v>41956</v>
      </c>
      <c r="L759" s="490">
        <f t="shared" ca="1" si="22"/>
        <v>1</v>
      </c>
      <c r="M759" s="487" t="s">
        <v>4645</v>
      </c>
      <c r="N759" s="488" t="s">
        <v>2337</v>
      </c>
      <c r="O759" s="488"/>
    </row>
    <row r="760" spans="1:15" ht="18.75" customHeight="1">
      <c r="A760" s="488" t="s">
        <v>3347</v>
      </c>
      <c r="B760" s="491"/>
      <c r="C760" s="491" t="s">
        <v>2259</v>
      </c>
      <c r="D760" s="488" t="s">
        <v>3747</v>
      </c>
      <c r="E760" s="495" t="s">
        <v>4646</v>
      </c>
      <c r="F760" s="488"/>
      <c r="G760" s="535">
        <v>41956</v>
      </c>
      <c r="H760" s="535">
        <v>41956</v>
      </c>
      <c r="I760" s="537"/>
      <c r="J760" s="535">
        <v>41956</v>
      </c>
      <c r="K760" s="535">
        <v>41956</v>
      </c>
      <c r="L760" s="490">
        <f t="shared" ca="1" si="22"/>
        <v>1</v>
      </c>
      <c r="M760" s="487" t="s">
        <v>4647</v>
      </c>
      <c r="N760" s="488" t="s">
        <v>2336</v>
      </c>
      <c r="O760" s="488"/>
    </row>
    <row r="761" spans="1:15" ht="18.75" customHeight="1">
      <c r="A761" s="488" t="s">
        <v>3347</v>
      </c>
      <c r="B761" s="491"/>
      <c r="C761" s="491" t="s">
        <v>2645</v>
      </c>
      <c r="D761" s="488" t="s">
        <v>3750</v>
      </c>
      <c r="E761" s="495" t="s">
        <v>4677</v>
      </c>
      <c r="F761" s="488"/>
      <c r="G761" s="535">
        <v>41956</v>
      </c>
      <c r="H761" s="535">
        <v>41956</v>
      </c>
      <c r="I761" s="537"/>
      <c r="J761" s="535">
        <v>41977</v>
      </c>
      <c r="K761" s="535">
        <v>41977</v>
      </c>
      <c r="L761" s="490">
        <f t="shared" ca="1" si="22"/>
        <v>16</v>
      </c>
      <c r="M761" s="487" t="s">
        <v>4694</v>
      </c>
      <c r="N761" s="488" t="s">
        <v>2336</v>
      </c>
      <c r="O761" s="488"/>
    </row>
    <row r="762" spans="1:15" ht="18.75" customHeight="1">
      <c r="A762" s="488" t="s">
        <v>4584</v>
      </c>
      <c r="B762" s="491">
        <v>1206568</v>
      </c>
      <c r="C762" s="491" t="s">
        <v>2645</v>
      </c>
      <c r="D762" s="488" t="s">
        <v>3750</v>
      </c>
      <c r="E762" s="495" t="s">
        <v>4696</v>
      </c>
      <c r="F762" s="488"/>
      <c r="G762" s="535">
        <v>41956</v>
      </c>
      <c r="H762" s="535">
        <v>41956</v>
      </c>
      <c r="I762" s="537"/>
      <c r="J762" s="535">
        <v>41981</v>
      </c>
      <c r="K762" s="535">
        <v>41981</v>
      </c>
      <c r="L762" s="490">
        <f t="shared" ca="1" si="22"/>
        <v>18</v>
      </c>
      <c r="M762" s="487" t="s">
        <v>4702</v>
      </c>
      <c r="N762" s="488" t="s">
        <v>2336</v>
      </c>
      <c r="O762" s="488"/>
    </row>
    <row r="763" spans="1:15" ht="18.75" customHeight="1">
      <c r="A763" s="488" t="s">
        <v>3347</v>
      </c>
      <c r="B763" s="491"/>
      <c r="C763" s="491" t="s">
        <v>4648</v>
      </c>
      <c r="D763" s="488" t="s">
        <v>3747</v>
      </c>
      <c r="E763" s="495" t="s">
        <v>4649</v>
      </c>
      <c r="F763" s="488"/>
      <c r="G763" s="535">
        <v>41960</v>
      </c>
      <c r="H763" s="535">
        <v>41960</v>
      </c>
      <c r="I763" s="537"/>
      <c r="J763" s="535">
        <v>41960</v>
      </c>
      <c r="K763" s="535">
        <v>41960</v>
      </c>
      <c r="L763" s="490">
        <f t="shared" ca="1" si="22"/>
        <v>1</v>
      </c>
      <c r="M763" s="487" t="s">
        <v>4650</v>
      </c>
      <c r="N763" s="488" t="s">
        <v>2337</v>
      </c>
      <c r="O763" s="488"/>
    </row>
    <row r="764" spans="1:15" ht="18.75" customHeight="1">
      <c r="A764" s="488" t="s">
        <v>3347</v>
      </c>
      <c r="B764" s="491"/>
      <c r="C764" s="491" t="s">
        <v>1063</v>
      </c>
      <c r="D764" s="488" t="s">
        <v>3747</v>
      </c>
      <c r="E764" s="495" t="s">
        <v>4652</v>
      </c>
      <c r="F764" s="488"/>
      <c r="G764" s="535">
        <v>41962</v>
      </c>
      <c r="H764" s="535">
        <v>41962</v>
      </c>
      <c r="I764" s="537"/>
      <c r="J764" s="535">
        <v>41962</v>
      </c>
      <c r="K764" s="535">
        <v>41962</v>
      </c>
      <c r="L764" s="490">
        <f t="shared" ca="1" si="22"/>
        <v>1</v>
      </c>
      <c r="M764" s="487" t="s">
        <v>4653</v>
      </c>
      <c r="N764" s="488" t="s">
        <v>2337</v>
      </c>
      <c r="O764" s="488"/>
    </row>
    <row r="765" spans="1:15" ht="18.75" customHeight="1">
      <c r="A765" s="488" t="s">
        <v>3347</v>
      </c>
      <c r="B765" s="491"/>
      <c r="C765" s="491" t="s">
        <v>1063</v>
      </c>
      <c r="D765" s="488" t="s">
        <v>3747</v>
      </c>
      <c r="E765" s="495" t="s">
        <v>4657</v>
      </c>
      <c r="F765" s="488"/>
      <c r="G765" s="535">
        <v>41963</v>
      </c>
      <c r="H765" s="535">
        <v>41963</v>
      </c>
      <c r="I765" s="537"/>
      <c r="J765" s="535">
        <v>41963</v>
      </c>
      <c r="K765" s="535">
        <v>41963</v>
      </c>
      <c r="L765" s="490">
        <f t="shared" ref="L765:L767" ca="1" si="23">IF(H765="","",NETWORKDAYS(H765,IF(K765="",TODAY(),K765)))</f>
        <v>1</v>
      </c>
      <c r="M765" s="487" t="s">
        <v>4658</v>
      </c>
      <c r="N765" s="488" t="s">
        <v>2337</v>
      </c>
      <c r="O765" s="488"/>
    </row>
    <row r="766" spans="1:15" ht="18.75" customHeight="1">
      <c r="A766" s="488" t="s">
        <v>3347</v>
      </c>
      <c r="B766" s="491"/>
      <c r="C766" s="491" t="s">
        <v>4648</v>
      </c>
      <c r="D766" s="488" t="s">
        <v>4665</v>
      </c>
      <c r="E766" s="495" t="s">
        <v>4661</v>
      </c>
      <c r="F766" s="488"/>
      <c r="G766" s="535">
        <v>41964</v>
      </c>
      <c r="H766" s="535">
        <v>41964</v>
      </c>
      <c r="I766" s="537"/>
      <c r="J766" s="535">
        <v>41967</v>
      </c>
      <c r="K766" s="535">
        <v>41967</v>
      </c>
      <c r="L766" s="490">
        <f t="shared" ca="1" si="23"/>
        <v>2</v>
      </c>
      <c r="M766" s="487" t="s">
        <v>4666</v>
      </c>
      <c r="N766" s="488" t="s">
        <v>2336</v>
      </c>
      <c r="O766" s="488"/>
    </row>
    <row r="767" spans="1:15" ht="18.75" customHeight="1">
      <c r="A767" s="488" t="s">
        <v>3347</v>
      </c>
      <c r="B767" s="491"/>
      <c r="C767" s="491" t="s">
        <v>3119</v>
      </c>
      <c r="D767" s="488" t="s">
        <v>3747</v>
      </c>
      <c r="E767" s="495" t="s">
        <v>4675</v>
      </c>
      <c r="F767" s="488"/>
      <c r="G767" s="535">
        <v>41967</v>
      </c>
      <c r="H767" s="535">
        <v>41967</v>
      </c>
      <c r="I767" s="537"/>
      <c r="J767" s="535">
        <v>41967</v>
      </c>
      <c r="K767" s="535">
        <v>41967</v>
      </c>
      <c r="L767" s="490">
        <f t="shared" ca="1" si="23"/>
        <v>1</v>
      </c>
      <c r="M767" s="487" t="s">
        <v>4676</v>
      </c>
      <c r="N767" s="488" t="s">
        <v>2337</v>
      </c>
      <c r="O767" s="488"/>
    </row>
    <row r="768" spans="1:15" ht="18.75" customHeight="1">
      <c r="A768" s="488" t="s">
        <v>3347</v>
      </c>
      <c r="B768" s="491"/>
      <c r="C768" s="491" t="s">
        <v>4648</v>
      </c>
      <c r="D768" s="488" t="s">
        <v>4678</v>
      </c>
      <c r="E768" s="495" t="s">
        <v>4679</v>
      </c>
      <c r="F768" s="488"/>
      <c r="G768" s="535">
        <v>41974</v>
      </c>
      <c r="H768" s="535">
        <v>41974</v>
      </c>
      <c r="I768" s="537"/>
      <c r="J768" s="535">
        <v>41974</v>
      </c>
      <c r="K768" s="535">
        <v>41974</v>
      </c>
      <c r="L768" s="490">
        <f t="shared" ref="L768:L777" ca="1" si="24">IF(H768="","",NETWORKDAYS(H768,IF(K768="",TODAY(),K768)))</f>
        <v>1</v>
      </c>
      <c r="M768" s="487" t="s">
        <v>4680</v>
      </c>
      <c r="N768" s="488" t="s">
        <v>2337</v>
      </c>
      <c r="O768" s="488"/>
    </row>
    <row r="769" spans="1:15" ht="18.75" customHeight="1">
      <c r="A769" s="488" t="s">
        <v>3347</v>
      </c>
      <c r="B769" s="491"/>
      <c r="C769" s="491" t="s">
        <v>2645</v>
      </c>
      <c r="D769" s="488" t="s">
        <v>3747</v>
      </c>
      <c r="E769" s="495" t="s">
        <v>4691</v>
      </c>
      <c r="F769" s="488"/>
      <c r="G769" s="535">
        <v>41976</v>
      </c>
      <c r="H769" s="535">
        <v>41976</v>
      </c>
      <c r="I769" s="537"/>
      <c r="J769" s="535">
        <v>41983</v>
      </c>
      <c r="K769" s="535">
        <v>41983</v>
      </c>
      <c r="L769" s="490">
        <f t="shared" ca="1" si="24"/>
        <v>6</v>
      </c>
      <c r="M769" s="487" t="s">
        <v>4703</v>
      </c>
      <c r="N769" s="488" t="s">
        <v>2336</v>
      </c>
      <c r="O769" s="488"/>
    </row>
    <row r="770" spans="1:15" ht="18.75" customHeight="1">
      <c r="A770" s="488" t="s">
        <v>3347</v>
      </c>
      <c r="B770" s="491"/>
      <c r="C770" s="491" t="s">
        <v>2286</v>
      </c>
      <c r="D770" s="488" t="s">
        <v>4120</v>
      </c>
      <c r="E770" s="495" t="s">
        <v>4692</v>
      </c>
      <c r="F770" s="488"/>
      <c r="G770" s="535">
        <v>41977</v>
      </c>
      <c r="H770" s="535">
        <v>41977</v>
      </c>
      <c r="I770" s="537"/>
      <c r="J770" s="535">
        <v>41977</v>
      </c>
      <c r="K770" s="535">
        <v>41977</v>
      </c>
      <c r="L770" s="490">
        <f t="shared" ca="1" si="24"/>
        <v>1</v>
      </c>
      <c r="M770" s="487" t="s">
        <v>4693</v>
      </c>
      <c r="N770" s="488" t="s">
        <v>2337</v>
      </c>
      <c r="O770" s="488"/>
    </row>
    <row r="771" spans="1:15" ht="18.75" customHeight="1">
      <c r="A771" s="488" t="s">
        <v>3347</v>
      </c>
      <c r="B771" s="491"/>
      <c r="C771" s="491" t="s">
        <v>4648</v>
      </c>
      <c r="D771" s="488" t="s">
        <v>1280</v>
      </c>
      <c r="E771" s="495" t="s">
        <v>4704</v>
      </c>
      <c r="F771" s="488"/>
      <c r="G771" s="535">
        <v>41983</v>
      </c>
      <c r="H771" s="535">
        <v>41983</v>
      </c>
      <c r="I771" s="537"/>
      <c r="J771" s="535">
        <v>41984</v>
      </c>
      <c r="K771" s="535">
        <v>41984</v>
      </c>
      <c r="L771" s="490">
        <f t="shared" ca="1" si="24"/>
        <v>2</v>
      </c>
      <c r="M771" s="487" t="s">
        <v>4706</v>
      </c>
      <c r="N771" s="488" t="s">
        <v>2336</v>
      </c>
      <c r="O771" s="488"/>
    </row>
    <row r="772" spans="1:15" ht="18.75" customHeight="1">
      <c r="A772" s="488" t="s">
        <v>3347</v>
      </c>
      <c r="B772" s="491"/>
      <c r="C772" s="491" t="s">
        <v>744</v>
      </c>
      <c r="D772" s="488" t="s">
        <v>3747</v>
      </c>
      <c r="E772" s="495" t="s">
        <v>4707</v>
      </c>
      <c r="F772" s="488"/>
      <c r="G772" s="535">
        <v>41985</v>
      </c>
      <c r="H772" s="535">
        <v>41985</v>
      </c>
      <c r="I772" s="537"/>
      <c r="J772" s="535">
        <v>41989</v>
      </c>
      <c r="K772" s="535">
        <v>41989</v>
      </c>
      <c r="L772" s="490">
        <f t="shared" ca="1" si="24"/>
        <v>3</v>
      </c>
      <c r="M772" s="487" t="s">
        <v>4716</v>
      </c>
      <c r="N772" s="488" t="s">
        <v>2337</v>
      </c>
      <c r="O772" s="488"/>
    </row>
    <row r="773" spans="1:15" ht="18.75" customHeight="1">
      <c r="A773" s="488" t="s">
        <v>3347</v>
      </c>
      <c r="B773" s="491"/>
      <c r="C773" s="491" t="s">
        <v>2286</v>
      </c>
      <c r="D773" s="488" t="s">
        <v>3747</v>
      </c>
      <c r="E773" s="495" t="s">
        <v>4708</v>
      </c>
      <c r="F773" s="488"/>
      <c r="G773" s="535">
        <v>41984</v>
      </c>
      <c r="H773" s="535">
        <v>41984</v>
      </c>
      <c r="I773" s="537"/>
      <c r="J773" s="535">
        <v>41985</v>
      </c>
      <c r="K773" s="535">
        <v>41985</v>
      </c>
      <c r="L773" s="490">
        <f t="shared" ca="1" si="24"/>
        <v>2</v>
      </c>
      <c r="M773" s="487" t="s">
        <v>4709</v>
      </c>
      <c r="N773" s="488" t="s">
        <v>2337</v>
      </c>
      <c r="O773" s="488"/>
    </row>
    <row r="774" spans="1:15" ht="18.75" customHeight="1">
      <c r="A774" s="488" t="s">
        <v>3347</v>
      </c>
      <c r="B774" s="491"/>
      <c r="C774" s="491" t="s">
        <v>1063</v>
      </c>
      <c r="D774" s="488" t="s">
        <v>3747</v>
      </c>
      <c r="E774" s="487" t="s">
        <v>4719</v>
      </c>
      <c r="F774" s="488"/>
      <c r="G774" s="535">
        <v>41989</v>
      </c>
      <c r="H774" s="535">
        <v>41989</v>
      </c>
      <c r="I774" s="537"/>
      <c r="J774" s="535">
        <v>41989</v>
      </c>
      <c r="K774" s="535">
        <v>41989</v>
      </c>
      <c r="L774" s="490">
        <f t="shared" ca="1" si="24"/>
        <v>1</v>
      </c>
      <c r="M774" s="487" t="s">
        <v>4720</v>
      </c>
      <c r="N774" s="488" t="s">
        <v>2337</v>
      </c>
      <c r="O774" s="488"/>
    </row>
    <row r="775" spans="1:15" ht="18.75" customHeight="1">
      <c r="A775" s="488" t="s">
        <v>3347</v>
      </c>
      <c r="B775" s="491"/>
      <c r="C775" s="491" t="s">
        <v>1879</v>
      </c>
      <c r="D775" s="488" t="s">
        <v>3747</v>
      </c>
      <c r="E775" s="495" t="s">
        <v>4723</v>
      </c>
      <c r="F775" s="488"/>
      <c r="G775" s="535">
        <v>41990</v>
      </c>
      <c r="H775" s="535">
        <v>41990</v>
      </c>
      <c r="I775" s="537"/>
      <c r="J775" s="535">
        <v>42009</v>
      </c>
      <c r="K775" s="535">
        <v>42009</v>
      </c>
      <c r="L775" s="490">
        <f t="shared" ca="1" si="24"/>
        <v>14</v>
      </c>
      <c r="M775" s="487" t="s">
        <v>4743</v>
      </c>
      <c r="N775" s="488" t="s">
        <v>2336</v>
      </c>
      <c r="O775" s="488"/>
    </row>
    <row r="776" spans="1:15" ht="18.75" customHeight="1">
      <c r="A776" s="488" t="s">
        <v>3347</v>
      </c>
      <c r="B776" s="491"/>
      <c r="C776" s="491" t="s">
        <v>1063</v>
      </c>
      <c r="D776" s="488" t="s">
        <v>3747</v>
      </c>
      <c r="E776" s="495" t="s">
        <v>4724</v>
      </c>
      <c r="F776" s="488"/>
      <c r="G776" s="535">
        <v>41996</v>
      </c>
      <c r="H776" s="535">
        <v>41996</v>
      </c>
      <c r="I776" s="537"/>
      <c r="J776" s="535">
        <v>41996</v>
      </c>
      <c r="K776" s="535">
        <v>41996</v>
      </c>
      <c r="L776" s="490">
        <f t="shared" ca="1" si="24"/>
        <v>1</v>
      </c>
      <c r="M776" s="487" t="s">
        <v>4725</v>
      </c>
      <c r="N776" s="488" t="s">
        <v>2337</v>
      </c>
      <c r="O776" s="488"/>
    </row>
    <row r="777" spans="1:15" ht="18.75" customHeight="1">
      <c r="A777" s="488" t="s">
        <v>3347</v>
      </c>
      <c r="B777" s="491"/>
      <c r="C777" s="491" t="s">
        <v>2286</v>
      </c>
      <c r="D777" s="488" t="s">
        <v>3777</v>
      </c>
      <c r="E777" s="495" t="s">
        <v>4726</v>
      </c>
      <c r="F777" s="488"/>
      <c r="G777" s="535">
        <v>41992</v>
      </c>
      <c r="H777" s="535">
        <v>41992</v>
      </c>
      <c r="I777" s="537"/>
      <c r="J777" s="535">
        <v>41992</v>
      </c>
      <c r="K777" s="535">
        <v>41992</v>
      </c>
      <c r="L777" s="490">
        <f t="shared" ca="1" si="24"/>
        <v>1</v>
      </c>
      <c r="M777" s="487" t="s">
        <v>4754</v>
      </c>
      <c r="N777" s="488" t="s">
        <v>2336</v>
      </c>
      <c r="O777" s="488"/>
    </row>
    <row r="778" spans="1:15" ht="18.75" customHeight="1">
      <c r="A778" s="488" t="s">
        <v>3349</v>
      </c>
      <c r="B778" s="491"/>
      <c r="C778" s="491" t="s">
        <v>2286</v>
      </c>
      <c r="D778" s="488" t="s">
        <v>3750</v>
      </c>
      <c r="E778" s="495" t="s">
        <v>4727</v>
      </c>
      <c r="F778" s="488"/>
      <c r="G778" s="535">
        <v>41996</v>
      </c>
      <c r="H778" s="535">
        <v>41996</v>
      </c>
      <c r="I778" s="537"/>
      <c r="J778" s="535"/>
      <c r="K778" s="535"/>
      <c r="L778" s="490">
        <f t="shared" ref="L778:L792" ca="1" si="25">IF(H778="","",NETWORKDAYS(H778,IF(K778="",TODAY(),K778)))</f>
        <v>59</v>
      </c>
      <c r="M778" s="487" t="s">
        <v>4742</v>
      </c>
      <c r="N778" s="488" t="s">
        <v>2336</v>
      </c>
      <c r="O778" s="488"/>
    </row>
    <row r="779" spans="1:15" ht="18.75" customHeight="1">
      <c r="A779" s="488" t="s">
        <v>3347</v>
      </c>
      <c r="B779" s="491"/>
      <c r="C779" s="491" t="s">
        <v>1063</v>
      </c>
      <c r="D779" s="488" t="s">
        <v>3747</v>
      </c>
      <c r="E779" s="495" t="s">
        <v>4728</v>
      </c>
      <c r="F779" s="488"/>
      <c r="G779" s="535">
        <v>41996</v>
      </c>
      <c r="H779" s="535">
        <v>41996</v>
      </c>
      <c r="I779" s="537"/>
      <c r="J779" s="535">
        <v>42002</v>
      </c>
      <c r="K779" s="535">
        <v>42002</v>
      </c>
      <c r="L779" s="490">
        <f t="shared" ca="1" si="25"/>
        <v>5</v>
      </c>
      <c r="M779" s="487" t="s">
        <v>4729</v>
      </c>
      <c r="N779" s="488" t="s">
        <v>2337</v>
      </c>
      <c r="O779" s="488"/>
    </row>
    <row r="780" spans="1:15" ht="18.75" customHeight="1">
      <c r="A780" s="488" t="s">
        <v>3347</v>
      </c>
      <c r="B780" s="491"/>
      <c r="C780" s="491" t="s">
        <v>4648</v>
      </c>
      <c r="D780" s="488" t="s">
        <v>3777</v>
      </c>
      <c r="E780" s="495" t="s">
        <v>4734</v>
      </c>
      <c r="F780" s="488"/>
      <c r="G780" s="535">
        <v>42006</v>
      </c>
      <c r="H780" s="535">
        <v>42006</v>
      </c>
      <c r="I780" s="537"/>
      <c r="J780" s="535">
        <v>42006</v>
      </c>
      <c r="K780" s="535">
        <v>42006</v>
      </c>
      <c r="L780" s="490">
        <f t="shared" ca="1" si="25"/>
        <v>1</v>
      </c>
      <c r="M780" s="487" t="s">
        <v>4733</v>
      </c>
      <c r="N780" s="488" t="s">
        <v>2337</v>
      </c>
      <c r="O780" s="488"/>
    </row>
    <row r="781" spans="1:15" ht="18.75" customHeight="1">
      <c r="A781" s="488" t="s">
        <v>3347</v>
      </c>
      <c r="B781" s="491"/>
      <c r="C781" s="491" t="s">
        <v>3251</v>
      </c>
      <c r="D781" s="488" t="s">
        <v>3777</v>
      </c>
      <c r="E781" s="495" t="s">
        <v>4735</v>
      </c>
      <c r="F781" s="488"/>
      <c r="G781" s="535">
        <v>42006</v>
      </c>
      <c r="H781" s="535">
        <v>42006</v>
      </c>
      <c r="I781" s="537"/>
      <c r="J781" s="535">
        <v>42006</v>
      </c>
      <c r="K781" s="535">
        <v>42006</v>
      </c>
      <c r="L781" s="490">
        <f t="shared" ca="1" si="25"/>
        <v>1</v>
      </c>
      <c r="M781" s="487" t="s">
        <v>4736</v>
      </c>
      <c r="N781" s="488" t="s">
        <v>2336</v>
      </c>
      <c r="O781" s="488"/>
    </row>
    <row r="782" spans="1:15" ht="18.75" customHeight="1">
      <c r="A782" s="488" t="s">
        <v>4584</v>
      </c>
      <c r="B782" s="491">
        <v>1217068</v>
      </c>
      <c r="C782" s="491" t="s">
        <v>4221</v>
      </c>
      <c r="D782" s="488" t="s">
        <v>4578</v>
      </c>
      <c r="E782" s="495" t="s">
        <v>4740</v>
      </c>
      <c r="F782" s="488" t="s">
        <v>3339</v>
      </c>
      <c r="G782" s="535">
        <v>42009</v>
      </c>
      <c r="H782" s="535">
        <v>42009</v>
      </c>
      <c r="I782" s="537"/>
      <c r="J782" s="535">
        <v>42016</v>
      </c>
      <c r="K782" s="535">
        <v>42016</v>
      </c>
      <c r="L782" s="490">
        <f t="shared" ca="1" si="25"/>
        <v>6</v>
      </c>
      <c r="M782" s="487" t="s">
        <v>4757</v>
      </c>
      <c r="N782" s="488" t="s">
        <v>2336</v>
      </c>
      <c r="O782" s="488"/>
    </row>
    <row r="783" spans="1:15" ht="18.75" customHeight="1">
      <c r="A783" s="488" t="s">
        <v>3347</v>
      </c>
      <c r="B783" s="491"/>
      <c r="C783" s="491" t="s">
        <v>4737</v>
      </c>
      <c r="D783" s="488" t="s">
        <v>3750</v>
      </c>
      <c r="E783" s="495" t="s">
        <v>4738</v>
      </c>
      <c r="F783" s="488"/>
      <c r="G783" s="535">
        <v>42009</v>
      </c>
      <c r="H783" s="535">
        <v>42009</v>
      </c>
      <c r="I783" s="537"/>
      <c r="J783" s="535">
        <v>42020</v>
      </c>
      <c r="K783" s="535">
        <v>42020</v>
      </c>
      <c r="L783" s="490">
        <f t="shared" ca="1" si="25"/>
        <v>10</v>
      </c>
      <c r="M783" s="487" t="s">
        <v>4777</v>
      </c>
      <c r="N783" s="488"/>
      <c r="O783" s="488"/>
    </row>
    <row r="784" spans="1:15" ht="18.75" customHeight="1">
      <c r="A784" s="488" t="s">
        <v>4584</v>
      </c>
      <c r="B784" s="491">
        <v>1217298</v>
      </c>
      <c r="C784" s="491" t="s">
        <v>4221</v>
      </c>
      <c r="D784" s="488" t="s">
        <v>4578</v>
      </c>
      <c r="E784" s="298" t="s">
        <v>4741</v>
      </c>
      <c r="F784" s="488" t="s">
        <v>3339</v>
      </c>
      <c r="G784" s="535">
        <v>42009</v>
      </c>
      <c r="H784" s="535">
        <v>42009</v>
      </c>
      <c r="I784" s="537"/>
      <c r="J784" s="535">
        <v>42016</v>
      </c>
      <c r="K784" s="535">
        <v>42016</v>
      </c>
      <c r="L784" s="490">
        <f t="shared" ca="1" si="25"/>
        <v>6</v>
      </c>
      <c r="M784" s="487" t="s">
        <v>4776</v>
      </c>
      <c r="N784" s="488" t="s">
        <v>2336</v>
      </c>
      <c r="O784" s="488"/>
    </row>
    <row r="785" spans="1:15" ht="18.75" customHeight="1">
      <c r="A785" s="488" t="s">
        <v>3347</v>
      </c>
      <c r="B785" s="491"/>
      <c r="C785" s="491" t="s">
        <v>999</v>
      </c>
      <c r="D785" s="488" t="s">
        <v>3747</v>
      </c>
      <c r="E785" s="495" t="s">
        <v>4750</v>
      </c>
      <c r="F785" s="488"/>
      <c r="G785" s="535">
        <v>42011</v>
      </c>
      <c r="H785" s="535">
        <v>42011</v>
      </c>
      <c r="I785" s="537"/>
      <c r="J785" s="535">
        <v>42013</v>
      </c>
      <c r="K785" s="535">
        <v>42013</v>
      </c>
      <c r="L785" s="490">
        <f t="shared" ca="1" si="25"/>
        <v>3</v>
      </c>
      <c r="M785" s="487" t="s">
        <v>4756</v>
      </c>
      <c r="N785" s="488" t="s">
        <v>2337</v>
      </c>
      <c r="O785" s="488"/>
    </row>
    <row r="786" spans="1:15" ht="18.75" customHeight="1">
      <c r="A786" s="488" t="s">
        <v>3347</v>
      </c>
      <c r="B786" s="491"/>
      <c r="C786" s="491" t="s">
        <v>1063</v>
      </c>
      <c r="D786" s="488" t="s">
        <v>3750</v>
      </c>
      <c r="E786" s="495" t="s">
        <v>4758</v>
      </c>
      <c r="F786" s="488"/>
      <c r="G786" s="535">
        <v>42018</v>
      </c>
      <c r="H786" s="535">
        <v>42018</v>
      </c>
      <c r="I786" s="537"/>
      <c r="J786" s="535">
        <v>42018</v>
      </c>
      <c r="K786" s="535">
        <v>42018</v>
      </c>
      <c r="L786" s="490">
        <f t="shared" ca="1" si="25"/>
        <v>1</v>
      </c>
      <c r="M786" s="487" t="s">
        <v>4759</v>
      </c>
      <c r="N786" s="488" t="s">
        <v>2337</v>
      </c>
      <c r="O786" s="488"/>
    </row>
    <row r="787" spans="1:15" ht="18.75" customHeight="1">
      <c r="A787" s="488" t="s">
        <v>3347</v>
      </c>
      <c r="B787" s="491"/>
      <c r="C787" s="491" t="s">
        <v>4760</v>
      </c>
      <c r="D787" s="488" t="s">
        <v>3750</v>
      </c>
      <c r="E787" s="495" t="s">
        <v>4761</v>
      </c>
      <c r="F787" s="488"/>
      <c r="G787" s="535">
        <v>42019</v>
      </c>
      <c r="H787" s="535">
        <v>42019</v>
      </c>
      <c r="I787" s="537"/>
      <c r="J787" s="535">
        <v>42019</v>
      </c>
      <c r="K787" s="535">
        <v>42019</v>
      </c>
      <c r="L787" s="490">
        <f t="shared" ca="1" si="25"/>
        <v>1</v>
      </c>
      <c r="M787" s="487" t="s">
        <v>4762</v>
      </c>
      <c r="N787" s="488" t="s">
        <v>2337</v>
      </c>
      <c r="O787" s="488"/>
    </row>
    <row r="788" spans="1:15" ht="18.75" customHeight="1">
      <c r="A788" s="488" t="s">
        <v>3347</v>
      </c>
      <c r="B788" s="491"/>
      <c r="C788" s="491" t="s">
        <v>1063</v>
      </c>
      <c r="D788" s="488" t="s">
        <v>3747</v>
      </c>
      <c r="E788" s="495" t="s">
        <v>4763</v>
      </c>
      <c r="F788" s="488"/>
      <c r="G788" s="535">
        <v>42019</v>
      </c>
      <c r="H788" s="535">
        <v>42019</v>
      </c>
      <c r="I788" s="537"/>
      <c r="J788" s="535">
        <v>42019</v>
      </c>
      <c r="K788" s="535">
        <v>42019</v>
      </c>
      <c r="L788" s="490">
        <f t="shared" ca="1" si="25"/>
        <v>1</v>
      </c>
      <c r="M788" s="487" t="s">
        <v>4764</v>
      </c>
      <c r="N788" s="488" t="s">
        <v>2337</v>
      </c>
      <c r="O788" s="488"/>
    </row>
    <row r="789" spans="1:15" ht="38.25">
      <c r="A789" s="488" t="s">
        <v>3347</v>
      </c>
      <c r="B789" s="491"/>
      <c r="C789" s="491" t="s">
        <v>3666</v>
      </c>
      <c r="D789" s="488" t="s">
        <v>3750</v>
      </c>
      <c r="E789" s="495" t="s">
        <v>4786</v>
      </c>
      <c r="F789" s="488"/>
      <c r="G789" s="535">
        <v>42024</v>
      </c>
      <c r="H789" s="535">
        <v>42024</v>
      </c>
      <c r="I789" s="537"/>
      <c r="J789" s="535">
        <v>42024</v>
      </c>
      <c r="K789" s="535">
        <v>42024</v>
      </c>
      <c r="L789" s="490">
        <f t="shared" ca="1" si="25"/>
        <v>1</v>
      </c>
      <c r="M789" s="487" t="s">
        <v>4787</v>
      </c>
      <c r="N789" s="488" t="s">
        <v>2337</v>
      </c>
      <c r="O789" s="488"/>
    </row>
    <row r="790" spans="1:15" ht="18.75" customHeight="1">
      <c r="A790" s="488" t="s">
        <v>3347</v>
      </c>
      <c r="B790" s="491"/>
      <c r="C790" s="491" t="s">
        <v>3783</v>
      </c>
      <c r="D790" s="488" t="s">
        <v>4678</v>
      </c>
      <c r="E790" s="495" t="s">
        <v>4788</v>
      </c>
      <c r="F790" s="488"/>
      <c r="G790" s="535">
        <v>42025</v>
      </c>
      <c r="H790" s="535">
        <v>42025</v>
      </c>
      <c r="I790" s="537"/>
      <c r="J790" s="535">
        <v>42026</v>
      </c>
      <c r="K790" s="535">
        <v>42026</v>
      </c>
      <c r="L790" s="490">
        <f t="shared" ca="1" si="25"/>
        <v>2</v>
      </c>
      <c r="M790" s="487" t="s">
        <v>4791</v>
      </c>
      <c r="N790" s="488" t="s">
        <v>2337</v>
      </c>
      <c r="O790" s="488"/>
    </row>
    <row r="791" spans="1:15" ht="18.75" customHeight="1">
      <c r="A791" s="488" t="s">
        <v>3347</v>
      </c>
      <c r="B791" s="491"/>
      <c r="C791" s="491" t="s">
        <v>744</v>
      </c>
      <c r="D791" s="488" t="s">
        <v>1280</v>
      </c>
      <c r="E791" s="495" t="s">
        <v>4792</v>
      </c>
      <c r="F791" s="488"/>
      <c r="G791" s="535">
        <v>42024</v>
      </c>
      <c r="H791" s="535">
        <v>42024</v>
      </c>
      <c r="I791" s="537"/>
      <c r="J791" s="535">
        <v>42026</v>
      </c>
      <c r="K791" s="535">
        <v>42026</v>
      </c>
      <c r="L791" s="490">
        <f t="shared" ca="1" si="25"/>
        <v>3</v>
      </c>
      <c r="M791" s="487" t="s">
        <v>4829</v>
      </c>
      <c r="N791" s="488" t="s">
        <v>2336</v>
      </c>
      <c r="O791" s="488"/>
    </row>
    <row r="792" spans="1:15" ht="18.75" customHeight="1">
      <c r="A792" s="488" t="s">
        <v>3346</v>
      </c>
      <c r="B792" s="491"/>
      <c r="C792" s="491" t="s">
        <v>3666</v>
      </c>
      <c r="D792" s="488" t="s">
        <v>1280</v>
      </c>
      <c r="E792" s="495" t="s">
        <v>4820</v>
      </c>
      <c r="F792" s="488"/>
      <c r="G792" s="535">
        <v>42025</v>
      </c>
      <c r="H792" s="535">
        <v>42025</v>
      </c>
      <c r="I792" s="537"/>
      <c r="J792" s="535">
        <v>42031</v>
      </c>
      <c r="K792" s="535">
        <v>42031</v>
      </c>
      <c r="L792" s="490">
        <f t="shared" ca="1" si="25"/>
        <v>5</v>
      </c>
      <c r="M792" s="487" t="s">
        <v>4821</v>
      </c>
      <c r="N792" s="488" t="s">
        <v>2336</v>
      </c>
      <c r="O792" s="488"/>
    </row>
    <row r="793" spans="1:15" ht="18.75" customHeight="1">
      <c r="A793" s="488" t="s">
        <v>3347</v>
      </c>
      <c r="B793" s="491"/>
      <c r="C793" s="491" t="s">
        <v>4581</v>
      </c>
      <c r="D793" s="488" t="s">
        <v>3747</v>
      </c>
      <c r="E793" s="495" t="s">
        <v>4822</v>
      </c>
      <c r="F793" s="488"/>
      <c r="G793" s="535">
        <v>42032</v>
      </c>
      <c r="H793" s="535">
        <v>42032</v>
      </c>
      <c r="I793" s="537"/>
      <c r="J793" s="535">
        <v>42032</v>
      </c>
      <c r="K793" s="535">
        <v>42032</v>
      </c>
      <c r="L793" s="490">
        <f t="shared" ref="L793:L798" ca="1" si="26">IF(H793="","",NETWORKDAYS(H793,IF(K793="",TODAY(),K793)))</f>
        <v>1</v>
      </c>
      <c r="M793" s="487" t="s">
        <v>4787</v>
      </c>
      <c r="N793" s="488" t="s">
        <v>2337</v>
      </c>
      <c r="O793" s="488"/>
    </row>
    <row r="794" spans="1:15" ht="18.75" customHeight="1">
      <c r="A794" s="488" t="s">
        <v>3347</v>
      </c>
      <c r="B794" s="491"/>
      <c r="C794" s="491" t="s">
        <v>2259</v>
      </c>
      <c r="D794" s="488" t="s">
        <v>3747</v>
      </c>
      <c r="E794" s="495" t="s">
        <v>4823</v>
      </c>
      <c r="F794" s="488"/>
      <c r="G794" s="535">
        <v>42033</v>
      </c>
      <c r="H794" s="535">
        <v>42033</v>
      </c>
      <c r="I794" s="537"/>
      <c r="J794" s="535">
        <v>42033</v>
      </c>
      <c r="K794" s="535">
        <v>42033</v>
      </c>
      <c r="L794" s="490">
        <f t="shared" ca="1" si="26"/>
        <v>1</v>
      </c>
      <c r="M794" s="487" t="s">
        <v>4830</v>
      </c>
      <c r="N794" s="488" t="s">
        <v>2336</v>
      </c>
      <c r="O794" s="488"/>
    </row>
    <row r="795" spans="1:15" ht="18.75" customHeight="1">
      <c r="A795" s="488" t="s">
        <v>3347</v>
      </c>
      <c r="B795" s="491"/>
      <c r="C795" s="491" t="s">
        <v>2645</v>
      </c>
      <c r="D795" s="488" t="s">
        <v>10</v>
      </c>
      <c r="E795" s="495" t="s">
        <v>4824</v>
      </c>
      <c r="F795" s="488"/>
      <c r="G795" s="535">
        <v>42033</v>
      </c>
      <c r="H795" s="535">
        <v>42033</v>
      </c>
      <c r="I795" s="537"/>
      <c r="J795" s="535">
        <v>42034</v>
      </c>
      <c r="K795" s="535">
        <v>42034</v>
      </c>
      <c r="L795" s="490">
        <f t="shared" ca="1" si="26"/>
        <v>2</v>
      </c>
      <c r="M795" s="487" t="s">
        <v>4825</v>
      </c>
      <c r="N795" s="488" t="s">
        <v>2336</v>
      </c>
      <c r="O795" s="488"/>
    </row>
    <row r="796" spans="1:15" ht="18.75" customHeight="1">
      <c r="A796" s="488" t="s">
        <v>3347</v>
      </c>
      <c r="B796" s="491"/>
      <c r="C796" s="491" t="s">
        <v>3783</v>
      </c>
      <c r="D796" s="488" t="s">
        <v>10</v>
      </c>
      <c r="E796" s="495" t="s">
        <v>4827</v>
      </c>
      <c r="F796" s="488"/>
      <c r="G796" s="535">
        <v>42034</v>
      </c>
      <c r="H796" s="535">
        <v>42034</v>
      </c>
      <c r="I796" s="537"/>
      <c r="J796" s="535">
        <v>42034</v>
      </c>
      <c r="K796" s="535">
        <v>42034</v>
      </c>
      <c r="L796" s="490">
        <f t="shared" ca="1" si="26"/>
        <v>1</v>
      </c>
      <c r="M796" s="487" t="s">
        <v>4828</v>
      </c>
      <c r="N796" s="488" t="s">
        <v>2337</v>
      </c>
      <c r="O796" s="488"/>
    </row>
    <row r="797" spans="1:15" ht="18.75" customHeight="1">
      <c r="A797" s="488" t="s">
        <v>3347</v>
      </c>
      <c r="B797" s="491"/>
      <c r="C797" s="491" t="s">
        <v>4760</v>
      </c>
      <c r="D797" s="488" t="s">
        <v>3747</v>
      </c>
      <c r="E797" s="495" t="s">
        <v>4843</v>
      </c>
      <c r="F797" s="488"/>
      <c r="G797" s="535">
        <v>42038</v>
      </c>
      <c r="H797" s="535">
        <v>42038</v>
      </c>
      <c r="I797" s="537"/>
      <c r="J797" s="535">
        <v>42038</v>
      </c>
      <c r="K797" s="535">
        <v>42038</v>
      </c>
      <c r="L797" s="490">
        <f t="shared" ca="1" si="26"/>
        <v>1</v>
      </c>
      <c r="M797" s="487" t="s">
        <v>4844</v>
      </c>
      <c r="N797" s="488" t="s">
        <v>2337</v>
      </c>
      <c r="O797" s="488"/>
    </row>
    <row r="798" spans="1:15" ht="18.75" customHeight="1">
      <c r="A798" s="488" t="s">
        <v>4468</v>
      </c>
      <c r="B798" s="491">
        <v>1228313</v>
      </c>
      <c r="C798" s="491" t="s">
        <v>2286</v>
      </c>
      <c r="D798" s="488" t="s">
        <v>3747</v>
      </c>
      <c r="E798" s="495" t="s">
        <v>4877</v>
      </c>
      <c r="F798" s="488" t="s">
        <v>3340</v>
      </c>
      <c r="G798" s="535">
        <v>42044</v>
      </c>
      <c r="H798" s="535">
        <v>42044</v>
      </c>
      <c r="I798" s="537"/>
      <c r="J798" s="535">
        <v>42047</v>
      </c>
      <c r="K798" s="535">
        <v>42047</v>
      </c>
      <c r="L798" s="490">
        <f t="shared" ca="1" si="26"/>
        <v>4</v>
      </c>
      <c r="M798" s="487" t="s">
        <v>4878</v>
      </c>
      <c r="N798" s="488" t="s">
        <v>2336</v>
      </c>
      <c r="O798" s="488"/>
    </row>
    <row r="799" spans="1:15" ht="25.5">
      <c r="A799" s="488" t="s">
        <v>3347</v>
      </c>
      <c r="B799" s="491"/>
      <c r="C799" s="491" t="s">
        <v>4760</v>
      </c>
      <c r="D799" s="488" t="s">
        <v>3747</v>
      </c>
      <c r="E799" s="495" t="s">
        <v>4880</v>
      </c>
      <c r="F799" s="488"/>
      <c r="G799" s="535">
        <v>42047</v>
      </c>
      <c r="H799" s="535">
        <v>42047</v>
      </c>
      <c r="I799" s="537"/>
      <c r="J799" s="535">
        <v>42047</v>
      </c>
      <c r="K799" s="535">
        <v>42047</v>
      </c>
      <c r="L799" s="490">
        <f t="shared" ref="L799:L803" ca="1" si="27">IF(H799="","",NETWORKDAYS(H799,IF(K799="",TODAY(),K799)))</f>
        <v>1</v>
      </c>
      <c r="M799" s="487" t="s">
        <v>4881</v>
      </c>
      <c r="N799" s="488" t="s">
        <v>2337</v>
      </c>
      <c r="O799" s="488"/>
    </row>
    <row r="800" spans="1:15" ht="57" customHeight="1">
      <c r="A800" s="488" t="s">
        <v>3347</v>
      </c>
      <c r="B800" s="491">
        <v>1228889</v>
      </c>
      <c r="C800" s="491" t="s">
        <v>1280</v>
      </c>
      <c r="D800" s="488" t="s">
        <v>3747</v>
      </c>
      <c r="E800" s="495" t="s">
        <v>4883</v>
      </c>
      <c r="F800" s="488" t="s">
        <v>3340</v>
      </c>
      <c r="G800" s="535">
        <v>42045</v>
      </c>
      <c r="H800" s="535">
        <v>42045</v>
      </c>
      <c r="I800" s="537"/>
      <c r="J800" s="535">
        <v>42047</v>
      </c>
      <c r="K800" s="535">
        <v>42047</v>
      </c>
      <c r="L800" s="490">
        <f t="shared" ca="1" si="27"/>
        <v>3</v>
      </c>
      <c r="M800" s="487" t="s">
        <v>4884</v>
      </c>
      <c r="N800" s="488" t="s">
        <v>2336</v>
      </c>
      <c r="O800" s="488"/>
    </row>
    <row r="801" spans="1:15" ht="18.75" customHeight="1">
      <c r="A801" s="488" t="s">
        <v>3347</v>
      </c>
      <c r="B801" s="491"/>
      <c r="C801" s="491" t="s">
        <v>4760</v>
      </c>
      <c r="D801" s="488" t="s">
        <v>3747</v>
      </c>
      <c r="E801" s="495" t="s">
        <v>4903</v>
      </c>
      <c r="F801" s="488"/>
      <c r="G801" s="535">
        <v>42054</v>
      </c>
      <c r="H801" s="535">
        <v>42054</v>
      </c>
      <c r="I801" s="537"/>
      <c r="J801" s="535">
        <v>42055</v>
      </c>
      <c r="K801" s="535">
        <v>42055</v>
      </c>
      <c r="L801" s="490">
        <f t="shared" ca="1" si="27"/>
        <v>2</v>
      </c>
      <c r="M801" s="487" t="s">
        <v>4904</v>
      </c>
      <c r="N801" s="488" t="s">
        <v>2337</v>
      </c>
      <c r="O801" s="488"/>
    </row>
    <row r="802" spans="1:15" ht="18.75" customHeight="1">
      <c r="A802" s="488" t="s">
        <v>3347</v>
      </c>
      <c r="B802" s="491"/>
      <c r="C802" s="491" t="s">
        <v>1063</v>
      </c>
      <c r="D802" s="488" t="s">
        <v>3747</v>
      </c>
      <c r="E802" s="495" t="s">
        <v>4905</v>
      </c>
      <c r="F802" s="488"/>
      <c r="G802" s="535">
        <v>42059</v>
      </c>
      <c r="H802" s="535">
        <v>42059</v>
      </c>
      <c r="I802" s="537"/>
      <c r="J802" s="535">
        <v>42059</v>
      </c>
      <c r="K802" s="535">
        <v>42059</v>
      </c>
      <c r="L802" s="490">
        <f t="shared" ca="1" si="27"/>
        <v>1</v>
      </c>
      <c r="M802" s="487" t="s">
        <v>4906</v>
      </c>
      <c r="N802" s="488" t="s">
        <v>2337</v>
      </c>
      <c r="O802" s="488"/>
    </row>
    <row r="803" spans="1:15" ht="18.75" customHeight="1">
      <c r="A803" s="488" t="s">
        <v>3347</v>
      </c>
      <c r="B803" s="491"/>
      <c r="C803" s="491" t="s">
        <v>2286</v>
      </c>
      <c r="D803" s="488" t="s">
        <v>3747</v>
      </c>
      <c r="E803" s="495" t="s">
        <v>4912</v>
      </c>
      <c r="F803" s="488"/>
      <c r="G803" s="535">
        <v>42060</v>
      </c>
      <c r="H803" s="535">
        <v>42060</v>
      </c>
      <c r="I803" s="537"/>
      <c r="J803" s="535">
        <v>42065</v>
      </c>
      <c r="K803" s="535">
        <v>42065</v>
      </c>
      <c r="L803" s="490">
        <f t="shared" ca="1" si="27"/>
        <v>4</v>
      </c>
      <c r="M803" s="487" t="s">
        <v>4957</v>
      </c>
      <c r="N803" s="488" t="s">
        <v>2337</v>
      </c>
      <c r="O803" s="488"/>
    </row>
    <row r="804" spans="1:15" ht="18.75" customHeight="1">
      <c r="A804" s="488" t="s">
        <v>3347</v>
      </c>
      <c r="B804" s="491"/>
      <c r="C804" s="491" t="s">
        <v>4911</v>
      </c>
      <c r="D804" s="488" t="s">
        <v>3750</v>
      </c>
      <c r="E804" s="495" t="s">
        <v>4913</v>
      </c>
      <c r="F804" s="488"/>
      <c r="G804" s="535">
        <v>42060</v>
      </c>
      <c r="H804" s="535">
        <v>42060</v>
      </c>
      <c r="I804" s="537"/>
      <c r="J804" s="535">
        <v>42060</v>
      </c>
      <c r="K804" s="535">
        <v>42060</v>
      </c>
      <c r="L804" s="490">
        <f t="shared" ref="L804:L808" ca="1" si="28">IF(H804="","",NETWORKDAYS(H804,IF(K804="",TODAY(),K804)))</f>
        <v>1</v>
      </c>
      <c r="M804" s="487" t="s">
        <v>4914</v>
      </c>
      <c r="N804" s="488" t="s">
        <v>2337</v>
      </c>
      <c r="O804" s="488"/>
    </row>
    <row r="805" spans="1:15" ht="35.25" customHeight="1">
      <c r="A805" s="488" t="s">
        <v>3347</v>
      </c>
      <c r="B805" s="491"/>
      <c r="C805" s="491" t="s">
        <v>1063</v>
      </c>
      <c r="D805" s="488" t="s">
        <v>3747</v>
      </c>
      <c r="E805" s="150" t="s">
        <v>4958</v>
      </c>
      <c r="F805" s="488"/>
      <c r="G805" s="535">
        <v>42069</v>
      </c>
      <c r="H805" s="535">
        <v>42069</v>
      </c>
      <c r="I805" s="537"/>
      <c r="J805" s="535">
        <v>42069</v>
      </c>
      <c r="K805" s="535">
        <v>42069</v>
      </c>
      <c r="L805" s="490">
        <f t="shared" ca="1" si="28"/>
        <v>1</v>
      </c>
      <c r="M805" s="487" t="s">
        <v>4959</v>
      </c>
      <c r="N805" s="488" t="s">
        <v>2337</v>
      </c>
      <c r="O805" s="488"/>
    </row>
    <row r="806" spans="1:15" ht="25.5" customHeight="1">
      <c r="A806" s="488" t="s">
        <v>3347</v>
      </c>
      <c r="B806" s="491"/>
      <c r="C806" s="491" t="s">
        <v>2259</v>
      </c>
      <c r="D806" s="488" t="s">
        <v>3747</v>
      </c>
      <c r="E806" s="190" t="s">
        <v>4960</v>
      </c>
      <c r="F806" s="488"/>
      <c r="G806" s="535">
        <v>42068</v>
      </c>
      <c r="H806" s="535">
        <v>42068</v>
      </c>
      <c r="I806" s="537"/>
      <c r="J806" s="535">
        <v>42069</v>
      </c>
      <c r="K806" s="535">
        <v>42069</v>
      </c>
      <c r="L806" s="490">
        <f t="shared" ca="1" si="28"/>
        <v>2</v>
      </c>
      <c r="M806" s="487" t="s">
        <v>4961</v>
      </c>
      <c r="N806" s="488" t="s">
        <v>2337</v>
      </c>
      <c r="O806" s="488"/>
    </row>
    <row r="807" spans="1:15" ht="18.75" customHeight="1">
      <c r="A807" s="488" t="s">
        <v>4468</v>
      </c>
      <c r="B807" s="491">
        <v>1237365</v>
      </c>
      <c r="C807" s="491" t="s">
        <v>3666</v>
      </c>
      <c r="D807" s="488" t="s">
        <v>3750</v>
      </c>
      <c r="E807" s="495" t="s">
        <v>4962</v>
      </c>
      <c r="F807" s="488" t="s">
        <v>3340</v>
      </c>
      <c r="G807" s="535">
        <v>42072</v>
      </c>
      <c r="H807" s="535">
        <v>42072</v>
      </c>
      <c r="I807" s="537"/>
      <c r="J807" s="535">
        <v>42074</v>
      </c>
      <c r="K807" s="535">
        <v>42074</v>
      </c>
      <c r="L807" s="490">
        <f t="shared" ca="1" si="28"/>
        <v>3</v>
      </c>
      <c r="M807" s="487" t="s">
        <v>4965</v>
      </c>
      <c r="N807" s="488" t="s">
        <v>2336</v>
      </c>
      <c r="O807" s="488"/>
    </row>
    <row r="808" spans="1:15" ht="18.75" customHeight="1">
      <c r="A808" s="488" t="s">
        <v>3347</v>
      </c>
      <c r="B808" s="491"/>
      <c r="C808" s="491" t="s">
        <v>4760</v>
      </c>
      <c r="D808" s="488" t="s">
        <v>3750</v>
      </c>
      <c r="E808" s="495" t="s">
        <v>4963</v>
      </c>
      <c r="F808" s="488"/>
      <c r="G808" s="535">
        <v>42073</v>
      </c>
      <c r="H808" s="535">
        <v>42073</v>
      </c>
      <c r="I808" s="537"/>
      <c r="J808" s="535">
        <v>42073</v>
      </c>
      <c r="K808" s="535">
        <v>42073</v>
      </c>
      <c r="L808" s="490">
        <f t="shared" ca="1" si="28"/>
        <v>1</v>
      </c>
      <c r="M808" s="487" t="s">
        <v>4964</v>
      </c>
      <c r="N808" s="488" t="s">
        <v>2336</v>
      </c>
      <c r="O808" s="488"/>
    </row>
    <row r="809" spans="1:15" ht="18.75" customHeight="1">
      <c r="A809" s="488" t="s">
        <v>3346</v>
      </c>
      <c r="B809" s="491">
        <v>1237365</v>
      </c>
      <c r="C809" s="491" t="s">
        <v>3666</v>
      </c>
      <c r="D809" s="488" t="s">
        <v>3634</v>
      </c>
      <c r="E809" s="495" t="s">
        <v>4966</v>
      </c>
      <c r="F809" s="488" t="s">
        <v>3340</v>
      </c>
      <c r="G809" s="535">
        <v>42072</v>
      </c>
      <c r="H809" s="535">
        <v>42072</v>
      </c>
      <c r="I809" s="537"/>
      <c r="J809" s="535">
        <v>42073</v>
      </c>
      <c r="K809" s="535">
        <v>42073</v>
      </c>
      <c r="L809" s="490">
        <f t="shared" ref="L809:L820" ca="1" si="29">IF(H809="","",NETWORKDAYS(H809,IF(K809="",TODAY(),K809)))</f>
        <v>2</v>
      </c>
      <c r="M809" s="487" t="s">
        <v>4965</v>
      </c>
      <c r="N809" s="488" t="s">
        <v>2336</v>
      </c>
      <c r="O809" s="488"/>
    </row>
    <row r="810" spans="1:15" ht="18.75" customHeight="1">
      <c r="A810" s="488"/>
      <c r="B810" s="491"/>
      <c r="C810" s="491"/>
      <c r="D810" s="488"/>
      <c r="E810" s="495"/>
      <c r="F810" s="488"/>
      <c r="G810" s="535"/>
      <c r="H810" s="535"/>
      <c r="I810" s="537"/>
      <c r="J810" s="535"/>
      <c r="K810" s="535"/>
      <c r="L810" s="490" t="str">
        <f t="shared" ca="1" si="29"/>
        <v/>
      </c>
      <c r="M810" s="487"/>
      <c r="N810" s="488"/>
      <c r="O810" s="488"/>
    </row>
    <row r="811" spans="1:15" ht="18.75" customHeight="1">
      <c r="A811" s="488"/>
      <c r="B811" s="491"/>
      <c r="C811" s="491"/>
      <c r="D811" s="488"/>
      <c r="E811" s="495"/>
      <c r="F811" s="488"/>
      <c r="G811" s="535"/>
      <c r="H811" s="535"/>
      <c r="I811" s="537"/>
      <c r="J811" s="535"/>
      <c r="K811" s="535"/>
      <c r="L811" s="490" t="str">
        <f t="shared" ca="1" si="29"/>
        <v/>
      </c>
      <c r="M811" s="487"/>
      <c r="N811" s="488"/>
      <c r="O811" s="488"/>
    </row>
    <row r="812" spans="1:15" ht="18.75" customHeight="1">
      <c r="A812" s="488"/>
      <c r="B812" s="491"/>
      <c r="C812" s="491"/>
      <c r="D812" s="488"/>
      <c r="E812" s="495"/>
      <c r="F812" s="488"/>
      <c r="G812" s="535"/>
      <c r="H812" s="535"/>
      <c r="I812" s="537"/>
      <c r="J812" s="535"/>
      <c r="K812" s="535"/>
      <c r="L812" s="490" t="str">
        <f t="shared" ca="1" si="29"/>
        <v/>
      </c>
      <c r="M812" s="487"/>
      <c r="N812" s="488"/>
      <c r="O812" s="488"/>
    </row>
    <row r="813" spans="1:15" ht="18.75" customHeight="1">
      <c r="A813" s="488"/>
      <c r="B813" s="491"/>
      <c r="C813" s="491"/>
      <c r="D813" s="488"/>
      <c r="E813" s="495"/>
      <c r="F813" s="488"/>
      <c r="G813" s="535"/>
      <c r="H813" s="535"/>
      <c r="I813" s="537"/>
      <c r="J813" s="535"/>
      <c r="K813" s="535"/>
      <c r="L813" s="490" t="str">
        <f t="shared" ca="1" si="29"/>
        <v/>
      </c>
      <c r="M813" s="487"/>
      <c r="N813" s="488"/>
      <c r="O813" s="488"/>
    </row>
    <row r="814" spans="1:15" ht="18.75" customHeight="1">
      <c r="A814" s="488"/>
      <c r="B814" s="491"/>
      <c r="C814" s="491"/>
      <c r="D814" s="488"/>
      <c r="E814" s="495"/>
      <c r="F814" s="488"/>
      <c r="G814" s="535"/>
      <c r="H814" s="535"/>
      <c r="I814" s="537"/>
      <c r="J814" s="535"/>
      <c r="K814" s="535"/>
      <c r="L814" s="490" t="str">
        <f t="shared" ca="1" si="29"/>
        <v/>
      </c>
      <c r="M814" s="487"/>
      <c r="N814" s="488"/>
      <c r="O814" s="488"/>
    </row>
    <row r="815" spans="1:15" ht="18.75" customHeight="1">
      <c r="A815" s="488"/>
      <c r="B815" s="491"/>
      <c r="C815" s="491"/>
      <c r="D815" s="488"/>
      <c r="E815" s="495"/>
      <c r="F815" s="488"/>
      <c r="G815" s="535"/>
      <c r="H815" s="535"/>
      <c r="I815" s="537"/>
      <c r="J815" s="535"/>
      <c r="K815" s="535"/>
      <c r="L815" s="490" t="str">
        <f t="shared" ca="1" si="29"/>
        <v/>
      </c>
      <c r="M815" s="487"/>
      <c r="N815" s="488"/>
      <c r="O815" s="488"/>
    </row>
    <row r="816" spans="1:15" ht="18.75" customHeight="1">
      <c r="A816" s="488"/>
      <c r="B816" s="491"/>
      <c r="C816" s="491"/>
      <c r="D816" s="488"/>
      <c r="E816" s="495"/>
      <c r="F816" s="488"/>
      <c r="G816" s="535"/>
      <c r="H816" s="535"/>
      <c r="I816" s="537"/>
      <c r="J816" s="535"/>
      <c r="K816" s="535"/>
      <c r="L816" s="490" t="str">
        <f t="shared" ca="1" si="29"/>
        <v/>
      </c>
      <c r="M816" s="487"/>
      <c r="N816" s="488"/>
      <c r="O816" s="488"/>
    </row>
    <row r="817" spans="1:15" ht="18.75" customHeight="1">
      <c r="A817" s="488"/>
      <c r="B817" s="491"/>
      <c r="C817" s="491"/>
      <c r="D817" s="488"/>
      <c r="E817" s="495"/>
      <c r="F817" s="488"/>
      <c r="G817" s="535"/>
      <c r="H817" s="535"/>
      <c r="I817" s="537"/>
      <c r="J817" s="535"/>
      <c r="K817" s="535"/>
      <c r="L817" s="490" t="str">
        <f t="shared" ca="1" si="29"/>
        <v/>
      </c>
      <c r="M817" s="487"/>
      <c r="N817" s="488"/>
      <c r="O817" s="488"/>
    </row>
    <row r="818" spans="1:15" ht="18.75" customHeight="1">
      <c r="A818" s="488"/>
      <c r="B818" s="491"/>
      <c r="C818" s="491"/>
      <c r="D818" s="488"/>
      <c r="E818" s="495"/>
      <c r="F818" s="488"/>
      <c r="G818" s="535"/>
      <c r="H818" s="535"/>
      <c r="I818" s="537"/>
      <c r="J818" s="535"/>
      <c r="K818" s="535"/>
      <c r="L818" s="490" t="str">
        <f t="shared" ca="1" si="29"/>
        <v/>
      </c>
      <c r="M818" s="487"/>
      <c r="N818" s="488"/>
      <c r="O818" s="488"/>
    </row>
    <row r="819" spans="1:15" ht="18.75" customHeight="1">
      <c r="A819" s="488"/>
      <c r="B819" s="491"/>
      <c r="C819" s="491"/>
      <c r="D819" s="488"/>
      <c r="E819" s="495"/>
      <c r="F819" s="488"/>
      <c r="G819" s="535"/>
      <c r="H819" s="535"/>
      <c r="I819" s="537"/>
      <c r="J819" s="535"/>
      <c r="K819" s="535"/>
      <c r="L819" s="490" t="str">
        <f t="shared" ca="1" si="29"/>
        <v/>
      </c>
      <c r="M819" s="487"/>
      <c r="N819" s="488"/>
      <c r="O819" s="488"/>
    </row>
    <row r="820" spans="1:15" ht="18.75" customHeight="1">
      <c r="A820" s="488"/>
      <c r="B820" s="491"/>
      <c r="C820" s="491"/>
      <c r="D820" s="488"/>
      <c r="E820" s="495"/>
      <c r="F820" s="488"/>
      <c r="G820" s="535"/>
      <c r="H820" s="535"/>
      <c r="I820" s="537"/>
      <c r="J820" s="535"/>
      <c r="K820" s="535"/>
      <c r="L820" s="490" t="str">
        <f t="shared" ca="1" si="29"/>
        <v/>
      </c>
      <c r="M820" s="487"/>
      <c r="N820" s="488"/>
      <c r="O820" s="488"/>
    </row>
  </sheetData>
  <autoFilter ref="A1:O764">
    <filterColumn colId="0"/>
    <filterColumn colId="3"/>
    <filterColumn colId="5"/>
    <filterColumn colId="6"/>
    <filterColumn colId="9"/>
    <filterColumn colId="10"/>
    <filterColumn colId="11"/>
  </autoFilter>
  <pageMargins left="0.7" right="0.28999999999999998" top="0.75" bottom="0.75" header="0.3" footer="0.3"/>
  <pageSetup paperSize="5" scale="60" orientation="landscape" r:id="rId1"/>
</worksheet>
</file>

<file path=xl/worksheets/sheet3.xml><?xml version="1.0" encoding="utf-8"?>
<worksheet xmlns="http://schemas.openxmlformats.org/spreadsheetml/2006/main" xmlns:r="http://schemas.openxmlformats.org/officeDocument/2006/relationships">
  <sheetPr>
    <tabColor rgb="FFFF0000"/>
  </sheetPr>
  <dimension ref="A1:M475"/>
  <sheetViews>
    <sheetView topLeftCell="F1" zoomScale="90" zoomScaleNormal="90" workbookViewId="0">
      <pane ySplit="1" topLeftCell="A147" activePane="bottomLeft" state="frozen"/>
      <selection activeCell="C1" sqref="C1"/>
      <selection pane="bottomLeft" activeCell="K149" sqref="K149"/>
    </sheetView>
  </sheetViews>
  <sheetFormatPr defaultColWidth="18.5703125" defaultRowHeight="15"/>
  <cols>
    <col min="1" max="1" width="6.85546875" customWidth="1"/>
    <col min="2" max="2" width="12.5703125" style="160" customWidth="1"/>
    <col min="3" max="3" width="69.5703125" style="190" customWidth="1"/>
    <col min="4" max="4" width="15.140625" customWidth="1"/>
    <col min="5" max="5" width="19.5703125" customWidth="1"/>
    <col min="6" max="6" width="14.7109375" customWidth="1"/>
    <col min="7" max="7" width="21.5703125" style="19" customWidth="1"/>
    <col min="8" max="8" width="15.42578125" customWidth="1"/>
    <col min="11" max="11" width="120.42578125" customWidth="1"/>
    <col min="12" max="12" width="18.5703125" style="168"/>
    <col min="13" max="13" width="18.5703125" style="169"/>
  </cols>
  <sheetData>
    <row r="1" spans="1:13" s="148" customFormat="1" ht="168.75">
      <c r="A1" s="147" t="s">
        <v>1540</v>
      </c>
      <c r="B1" s="153" t="s">
        <v>1541</v>
      </c>
      <c r="C1" s="191" t="s">
        <v>1542</v>
      </c>
      <c r="D1" s="369" t="s">
        <v>1543</v>
      </c>
      <c r="E1" s="370" t="s">
        <v>1544</v>
      </c>
      <c r="F1" s="370" t="s">
        <v>1545</v>
      </c>
      <c r="G1" s="370" t="s">
        <v>1546</v>
      </c>
      <c r="H1" s="370" t="s">
        <v>2840</v>
      </c>
      <c r="I1" s="369" t="s">
        <v>1547</v>
      </c>
      <c r="J1" s="370" t="s">
        <v>1548</v>
      </c>
      <c r="K1" s="371" t="s">
        <v>2836</v>
      </c>
      <c r="L1" s="217" t="s">
        <v>2334</v>
      </c>
      <c r="M1" s="163"/>
    </row>
    <row r="2" spans="1:13" ht="30">
      <c r="A2" s="132">
        <v>1</v>
      </c>
      <c r="B2" s="154"/>
      <c r="C2" s="139" t="s">
        <v>1561</v>
      </c>
      <c r="D2" s="372">
        <v>40885</v>
      </c>
      <c r="E2" s="373" t="s">
        <v>119</v>
      </c>
      <c r="F2" s="372">
        <v>40889</v>
      </c>
      <c r="G2" s="133" t="s">
        <v>1046</v>
      </c>
      <c r="H2" s="374"/>
      <c r="I2" s="372">
        <v>40889</v>
      </c>
      <c r="J2" s="372">
        <v>40895</v>
      </c>
      <c r="K2" s="375" t="s">
        <v>1562</v>
      </c>
      <c r="L2" s="133"/>
    </row>
    <row r="3" spans="1:13" ht="30">
      <c r="A3" s="132" t="s">
        <v>1563</v>
      </c>
      <c r="B3" s="154" t="s">
        <v>1564</v>
      </c>
      <c r="C3" s="139" t="s">
        <v>1565</v>
      </c>
      <c r="D3" s="372">
        <v>40898</v>
      </c>
      <c r="E3" s="373" t="s">
        <v>1566</v>
      </c>
      <c r="F3" s="372">
        <v>41264</v>
      </c>
      <c r="G3" s="133" t="s">
        <v>1567</v>
      </c>
      <c r="H3" s="374"/>
      <c r="I3" s="372">
        <v>40898</v>
      </c>
      <c r="J3" s="373" t="s">
        <v>1568</v>
      </c>
      <c r="K3" s="375" t="s">
        <v>1569</v>
      </c>
      <c r="L3" s="146"/>
    </row>
    <row r="4" spans="1:13" ht="30">
      <c r="A4" s="132">
        <v>2</v>
      </c>
      <c r="B4" s="154" t="s">
        <v>1570</v>
      </c>
      <c r="C4" s="192" t="s">
        <v>1571</v>
      </c>
      <c r="D4" s="372">
        <v>40870</v>
      </c>
      <c r="E4" s="373" t="s">
        <v>119</v>
      </c>
      <c r="F4" s="372">
        <v>40877</v>
      </c>
      <c r="G4" s="133" t="s">
        <v>1046</v>
      </c>
      <c r="H4" s="374"/>
      <c r="I4" s="373" t="s">
        <v>1572</v>
      </c>
      <c r="J4" s="372">
        <v>40879</v>
      </c>
      <c r="K4" s="375" t="s">
        <v>1573</v>
      </c>
      <c r="L4" s="146"/>
    </row>
    <row r="5" spans="1:13">
      <c r="A5" s="132">
        <v>3</v>
      </c>
      <c r="B5" s="154"/>
      <c r="C5" s="139" t="s">
        <v>1574</v>
      </c>
      <c r="D5" s="372">
        <v>40889</v>
      </c>
      <c r="E5" s="373" t="s">
        <v>119</v>
      </c>
      <c r="F5" s="372">
        <v>40889</v>
      </c>
      <c r="G5" s="133" t="s">
        <v>66</v>
      </c>
      <c r="H5" s="374"/>
      <c r="I5" s="372">
        <v>40889</v>
      </c>
      <c r="J5" s="372">
        <v>40892</v>
      </c>
      <c r="K5" s="375"/>
      <c r="L5" s="146"/>
    </row>
    <row r="6" spans="1:13" ht="30">
      <c r="A6" s="132">
        <v>4</v>
      </c>
      <c r="B6" s="155"/>
      <c r="C6" s="192" t="s">
        <v>1575</v>
      </c>
      <c r="D6" s="372">
        <v>40890</v>
      </c>
      <c r="E6" s="373" t="s">
        <v>119</v>
      </c>
      <c r="F6" s="372">
        <v>40890</v>
      </c>
      <c r="G6" s="133" t="s">
        <v>1046</v>
      </c>
      <c r="H6" s="374"/>
      <c r="I6" s="372">
        <v>40890</v>
      </c>
      <c r="J6" s="372">
        <v>40897</v>
      </c>
      <c r="K6" s="375" t="s">
        <v>1576</v>
      </c>
      <c r="L6" s="146"/>
    </row>
    <row r="7" spans="1:13" ht="30">
      <c r="A7" s="132">
        <v>5</v>
      </c>
      <c r="B7" s="154"/>
      <c r="C7" s="139" t="s">
        <v>1577</v>
      </c>
      <c r="D7" s="372">
        <v>40893</v>
      </c>
      <c r="E7" s="373" t="s">
        <v>119</v>
      </c>
      <c r="F7" s="372">
        <v>40893</v>
      </c>
      <c r="G7" s="133" t="s">
        <v>66</v>
      </c>
      <c r="H7" s="374"/>
      <c r="I7" s="373" t="s">
        <v>1578</v>
      </c>
      <c r="J7" s="372">
        <v>40904</v>
      </c>
      <c r="K7" s="375"/>
      <c r="L7" s="146"/>
    </row>
    <row r="8" spans="1:13" ht="30">
      <c r="A8" s="132">
        <v>6</v>
      </c>
      <c r="B8" s="154"/>
      <c r="C8" s="139" t="s">
        <v>1579</v>
      </c>
      <c r="D8" s="372">
        <v>40892</v>
      </c>
      <c r="E8" s="373" t="s">
        <v>1580</v>
      </c>
      <c r="F8" s="372">
        <v>40892</v>
      </c>
      <c r="G8" s="133" t="s">
        <v>1046</v>
      </c>
      <c r="H8" s="374"/>
      <c r="I8" s="372">
        <v>40896</v>
      </c>
      <c r="J8" s="372">
        <v>40896</v>
      </c>
      <c r="K8" s="375" t="s">
        <v>1581</v>
      </c>
      <c r="L8" s="146"/>
    </row>
    <row r="9" spans="1:13" ht="30">
      <c r="A9" s="132" t="s">
        <v>1582</v>
      </c>
      <c r="B9" s="154"/>
      <c r="C9" s="192" t="s">
        <v>1583</v>
      </c>
      <c r="D9" s="372">
        <v>40893</v>
      </c>
      <c r="E9" s="373" t="s">
        <v>119</v>
      </c>
      <c r="F9" s="372">
        <v>40893</v>
      </c>
      <c r="G9" s="133" t="s">
        <v>1567</v>
      </c>
      <c r="H9" s="374"/>
      <c r="I9" s="373" t="s">
        <v>1584</v>
      </c>
      <c r="J9" s="373">
        <v>40912</v>
      </c>
      <c r="K9" s="375"/>
      <c r="L9" s="146"/>
    </row>
    <row r="10" spans="1:13" ht="30">
      <c r="A10" s="132">
        <v>7</v>
      </c>
      <c r="B10" s="154"/>
      <c r="C10" s="139" t="s">
        <v>1585</v>
      </c>
      <c r="D10" s="372">
        <v>40889</v>
      </c>
      <c r="E10" s="373" t="s">
        <v>542</v>
      </c>
      <c r="F10" s="372">
        <v>40889</v>
      </c>
      <c r="G10" s="133" t="s">
        <v>1586</v>
      </c>
      <c r="H10" s="374"/>
      <c r="I10" s="373" t="s">
        <v>1587</v>
      </c>
      <c r="J10" s="372">
        <v>40897</v>
      </c>
      <c r="K10" s="375"/>
      <c r="L10" s="146"/>
    </row>
    <row r="11" spans="1:13" ht="30">
      <c r="A11" s="132">
        <v>8</v>
      </c>
      <c r="B11" s="154"/>
      <c r="C11" s="192" t="s">
        <v>1588</v>
      </c>
      <c r="D11" s="372">
        <v>40879</v>
      </c>
      <c r="E11" s="373" t="s">
        <v>119</v>
      </c>
      <c r="F11" s="372">
        <v>40879</v>
      </c>
      <c r="G11" s="133" t="s">
        <v>66</v>
      </c>
      <c r="H11" s="374"/>
      <c r="I11" s="373" t="s">
        <v>1589</v>
      </c>
      <c r="J11" s="372">
        <v>40893</v>
      </c>
      <c r="K11" s="375"/>
      <c r="L11" s="146"/>
    </row>
    <row r="12" spans="1:13" ht="45">
      <c r="A12" s="132">
        <v>9</v>
      </c>
      <c r="B12" s="154"/>
      <c r="C12" s="139" t="s">
        <v>1590</v>
      </c>
      <c r="D12" s="372">
        <v>40893</v>
      </c>
      <c r="E12" s="373" t="s">
        <v>119</v>
      </c>
      <c r="F12" s="372">
        <v>40903</v>
      </c>
      <c r="G12" s="133" t="s">
        <v>1591</v>
      </c>
      <c r="H12" s="374"/>
      <c r="I12" s="372">
        <v>40911</v>
      </c>
      <c r="J12" s="372">
        <v>40911</v>
      </c>
      <c r="K12" s="375"/>
      <c r="L12" s="146"/>
    </row>
    <row r="13" spans="1:13" ht="30">
      <c r="A13" s="132">
        <v>10</v>
      </c>
      <c r="B13" s="154"/>
      <c r="C13" s="139" t="s">
        <v>1592</v>
      </c>
      <c r="D13" s="372">
        <v>40893</v>
      </c>
      <c r="E13" s="373" t="s">
        <v>119</v>
      </c>
      <c r="F13" s="372">
        <v>40893</v>
      </c>
      <c r="G13" s="133" t="s">
        <v>66</v>
      </c>
      <c r="H13" s="374"/>
      <c r="I13" s="373" t="s">
        <v>1578</v>
      </c>
      <c r="J13" s="372">
        <v>40897</v>
      </c>
      <c r="K13" s="375"/>
      <c r="L13" s="146"/>
    </row>
    <row r="14" spans="1:13" ht="45">
      <c r="A14" s="132">
        <v>11</v>
      </c>
      <c r="B14" s="155" t="s">
        <v>1593</v>
      </c>
      <c r="C14" s="192" t="s">
        <v>1594</v>
      </c>
      <c r="D14" s="372">
        <v>40875</v>
      </c>
      <c r="E14" s="373" t="s">
        <v>119</v>
      </c>
      <c r="F14" s="372">
        <v>40875</v>
      </c>
      <c r="G14" s="133" t="s">
        <v>1595</v>
      </c>
      <c r="H14" s="374"/>
      <c r="I14" s="373" t="s">
        <v>1596</v>
      </c>
      <c r="J14" s="372">
        <v>40877</v>
      </c>
      <c r="K14" s="375" t="s">
        <v>1597</v>
      </c>
      <c r="L14" s="146"/>
    </row>
    <row r="15" spans="1:13" ht="28.5">
      <c r="A15" s="132" t="s">
        <v>1598</v>
      </c>
      <c r="B15" s="154"/>
      <c r="C15" s="192" t="s">
        <v>1599</v>
      </c>
      <c r="D15" s="372">
        <v>40883</v>
      </c>
      <c r="E15" s="373" t="s">
        <v>119</v>
      </c>
      <c r="F15" s="372">
        <v>40893</v>
      </c>
      <c r="G15" s="133" t="s">
        <v>1595</v>
      </c>
      <c r="H15" s="374"/>
      <c r="I15" s="372">
        <v>40893</v>
      </c>
      <c r="J15" s="372">
        <v>40893</v>
      </c>
      <c r="K15" s="375"/>
      <c r="L15" s="146"/>
    </row>
    <row r="16" spans="1:13" ht="45">
      <c r="A16" s="132">
        <v>12</v>
      </c>
      <c r="B16" s="154"/>
      <c r="C16" s="139" t="s">
        <v>1600</v>
      </c>
      <c r="D16" s="372">
        <v>40896</v>
      </c>
      <c r="E16" s="133" t="s">
        <v>1601</v>
      </c>
      <c r="F16" s="372">
        <v>40896</v>
      </c>
      <c r="G16" s="133" t="s">
        <v>66</v>
      </c>
      <c r="H16" s="374"/>
      <c r="I16" s="372">
        <v>40896</v>
      </c>
      <c r="J16" s="372">
        <v>40898</v>
      </c>
      <c r="K16" s="375"/>
      <c r="L16" s="146"/>
    </row>
    <row r="17" spans="1:12" ht="30">
      <c r="A17" s="132">
        <v>13</v>
      </c>
      <c r="B17" s="154" t="s">
        <v>1602</v>
      </c>
      <c r="C17" s="139" t="s">
        <v>1603</v>
      </c>
      <c r="D17" s="372">
        <v>40891</v>
      </c>
      <c r="E17" s="133" t="s">
        <v>1695</v>
      </c>
      <c r="F17" s="372">
        <v>40892</v>
      </c>
      <c r="G17" s="133" t="s">
        <v>1604</v>
      </c>
      <c r="H17" s="374"/>
      <c r="I17" s="372">
        <v>40892</v>
      </c>
      <c r="J17" s="372">
        <v>40899</v>
      </c>
      <c r="K17" s="375"/>
      <c r="L17" s="146"/>
    </row>
    <row r="18" spans="1:12" ht="120">
      <c r="A18" s="132">
        <v>14</v>
      </c>
      <c r="B18" s="154" t="s">
        <v>1605</v>
      </c>
      <c r="C18" s="139" t="s">
        <v>1606</v>
      </c>
      <c r="D18" s="372">
        <v>40891</v>
      </c>
      <c r="E18" s="133" t="s">
        <v>1607</v>
      </c>
      <c r="F18" s="372">
        <v>40891</v>
      </c>
      <c r="G18" s="133" t="s">
        <v>1608</v>
      </c>
      <c r="H18" s="374"/>
      <c r="I18" s="372">
        <v>40892</v>
      </c>
      <c r="J18" s="372">
        <v>40892</v>
      </c>
      <c r="K18" s="375" t="s">
        <v>1609</v>
      </c>
      <c r="L18" s="146"/>
    </row>
    <row r="19" spans="1:12">
      <c r="A19" s="132">
        <v>15</v>
      </c>
      <c r="B19" s="154"/>
      <c r="C19" s="139" t="s">
        <v>1610</v>
      </c>
      <c r="D19" s="372">
        <v>40883</v>
      </c>
      <c r="E19" s="133" t="s">
        <v>1611</v>
      </c>
      <c r="F19" s="372">
        <v>40883</v>
      </c>
      <c r="G19" s="133" t="s">
        <v>1612</v>
      </c>
      <c r="H19" s="374"/>
      <c r="I19" s="372">
        <v>40884</v>
      </c>
      <c r="J19" s="372">
        <v>40884</v>
      </c>
      <c r="K19" s="375" t="s">
        <v>1613</v>
      </c>
      <c r="L19" s="146"/>
    </row>
    <row r="20" spans="1:12" ht="30">
      <c r="A20" s="132">
        <v>16</v>
      </c>
      <c r="B20" s="154" t="s">
        <v>1614</v>
      </c>
      <c r="C20" s="139" t="s">
        <v>1615</v>
      </c>
      <c r="D20" s="372">
        <v>40883</v>
      </c>
      <c r="E20" s="133" t="s">
        <v>1616</v>
      </c>
      <c r="F20" s="372">
        <v>40883</v>
      </c>
      <c r="G20" s="133" t="s">
        <v>1046</v>
      </c>
      <c r="H20" s="374"/>
      <c r="I20" s="372">
        <v>40884</v>
      </c>
      <c r="J20" s="372">
        <v>40884</v>
      </c>
      <c r="K20" s="375"/>
      <c r="L20" s="146"/>
    </row>
    <row r="21" spans="1:12" ht="45">
      <c r="A21" s="132">
        <v>17</v>
      </c>
      <c r="B21" s="154"/>
      <c r="C21" s="139" t="s">
        <v>1617</v>
      </c>
      <c r="D21" s="372">
        <v>40905</v>
      </c>
      <c r="E21" s="133" t="s">
        <v>1618</v>
      </c>
      <c r="F21" s="372">
        <v>40905</v>
      </c>
      <c r="G21" s="133" t="s">
        <v>1046</v>
      </c>
      <c r="H21" s="374"/>
      <c r="I21" s="372">
        <v>40895</v>
      </c>
      <c r="J21" s="372">
        <v>40906</v>
      </c>
      <c r="K21" s="376" t="s">
        <v>1619</v>
      </c>
      <c r="L21" s="146"/>
    </row>
    <row r="22" spans="1:12" ht="30">
      <c r="A22" s="132">
        <v>18</v>
      </c>
      <c r="B22" s="154"/>
      <c r="C22" s="193" t="s">
        <v>1620</v>
      </c>
      <c r="D22" s="372">
        <v>40913</v>
      </c>
      <c r="E22" s="133" t="s">
        <v>1621</v>
      </c>
      <c r="F22" s="372">
        <v>40913</v>
      </c>
      <c r="G22" s="133" t="s">
        <v>1622</v>
      </c>
      <c r="H22" s="374"/>
      <c r="I22" s="372">
        <v>40913</v>
      </c>
      <c r="J22" s="372">
        <v>40913</v>
      </c>
      <c r="K22" s="375" t="s">
        <v>1623</v>
      </c>
      <c r="L22" s="146"/>
    </row>
    <row r="23" spans="1:12">
      <c r="A23" s="132">
        <v>19</v>
      </c>
      <c r="B23" s="154"/>
      <c r="C23" s="139" t="s">
        <v>1624</v>
      </c>
      <c r="D23" s="372">
        <v>40913</v>
      </c>
      <c r="E23" s="133" t="s">
        <v>744</v>
      </c>
      <c r="F23" s="372">
        <v>40913</v>
      </c>
      <c r="G23" s="133" t="s">
        <v>1046</v>
      </c>
      <c r="H23" s="374"/>
      <c r="I23" s="372">
        <v>40913</v>
      </c>
      <c r="J23" s="372">
        <v>40920</v>
      </c>
      <c r="K23" s="375" t="s">
        <v>1625</v>
      </c>
      <c r="L23" s="146"/>
    </row>
    <row r="24" spans="1:12">
      <c r="A24" s="132">
        <v>20</v>
      </c>
      <c r="B24" s="154"/>
      <c r="C24" s="194" t="s">
        <v>1626</v>
      </c>
      <c r="D24" s="372">
        <v>40921</v>
      </c>
      <c r="E24" s="133" t="s">
        <v>2629</v>
      </c>
      <c r="F24" s="372">
        <v>40921</v>
      </c>
      <c r="G24" s="133" t="s">
        <v>66</v>
      </c>
      <c r="H24" s="374"/>
      <c r="I24" s="372">
        <v>40921</v>
      </c>
      <c r="J24" s="372">
        <v>40921</v>
      </c>
      <c r="K24" s="375" t="s">
        <v>1627</v>
      </c>
      <c r="L24" s="146"/>
    </row>
    <row r="25" spans="1:12">
      <c r="A25" s="132">
        <v>21</v>
      </c>
      <c r="B25" s="154"/>
      <c r="C25" s="195" t="s">
        <v>1628</v>
      </c>
      <c r="D25" s="372">
        <v>40925</v>
      </c>
      <c r="E25" s="133" t="s">
        <v>1063</v>
      </c>
      <c r="F25" s="372">
        <v>40925</v>
      </c>
      <c r="G25" s="133" t="s">
        <v>66</v>
      </c>
      <c r="H25" s="374"/>
      <c r="I25" s="372">
        <v>40925</v>
      </c>
      <c r="J25" s="372">
        <v>40926</v>
      </c>
      <c r="K25" s="375" t="s">
        <v>1629</v>
      </c>
      <c r="L25" s="146"/>
    </row>
    <row r="26" spans="1:12" ht="45">
      <c r="A26" s="132">
        <v>22</v>
      </c>
      <c r="B26" s="154"/>
      <c r="C26" s="139" t="s">
        <v>1630</v>
      </c>
      <c r="D26" s="372">
        <v>40941</v>
      </c>
      <c r="E26" s="133" t="s">
        <v>119</v>
      </c>
      <c r="F26" s="372">
        <v>40941</v>
      </c>
      <c r="G26" s="133" t="s">
        <v>1591</v>
      </c>
      <c r="H26" s="374"/>
      <c r="I26" s="372">
        <v>40941</v>
      </c>
      <c r="J26" s="372">
        <v>40948</v>
      </c>
      <c r="K26" s="376" t="s">
        <v>1631</v>
      </c>
      <c r="L26" s="146"/>
    </row>
    <row r="27" spans="1:12" ht="30">
      <c r="A27" s="132">
        <v>23</v>
      </c>
      <c r="B27" s="154"/>
      <c r="C27" s="139" t="s">
        <v>1632</v>
      </c>
      <c r="D27" s="372">
        <v>40933</v>
      </c>
      <c r="E27" s="133" t="s">
        <v>119</v>
      </c>
      <c r="F27" s="372">
        <v>40933</v>
      </c>
      <c r="G27" s="133" t="s">
        <v>1633</v>
      </c>
      <c r="H27" s="374"/>
      <c r="I27" s="372">
        <v>40942</v>
      </c>
      <c r="J27" s="372">
        <v>40949</v>
      </c>
      <c r="K27" s="375" t="s">
        <v>1634</v>
      </c>
      <c r="L27" s="146"/>
    </row>
    <row r="28" spans="1:12">
      <c r="A28" s="132">
        <v>24</v>
      </c>
      <c r="B28" s="154"/>
      <c r="C28" s="139" t="s">
        <v>1635</v>
      </c>
      <c r="D28" s="372">
        <v>40914</v>
      </c>
      <c r="E28" s="133" t="s">
        <v>119</v>
      </c>
      <c r="F28" s="372">
        <v>40914</v>
      </c>
      <c r="G28" s="133" t="s">
        <v>1046</v>
      </c>
      <c r="H28" s="374"/>
      <c r="I28" s="372">
        <v>40917</v>
      </c>
      <c r="J28" s="372">
        <v>40925</v>
      </c>
      <c r="K28" s="375"/>
      <c r="L28" s="146"/>
    </row>
    <row r="29" spans="1:12">
      <c r="A29" s="132">
        <v>25</v>
      </c>
      <c r="B29" s="154"/>
      <c r="C29" s="139" t="s">
        <v>1636</v>
      </c>
      <c r="D29" s="372">
        <v>40919</v>
      </c>
      <c r="E29" s="133" t="s">
        <v>119</v>
      </c>
      <c r="F29" s="372">
        <v>40919</v>
      </c>
      <c r="G29" s="133" t="s">
        <v>60</v>
      </c>
      <c r="H29" s="374"/>
      <c r="I29" s="372">
        <v>40919</v>
      </c>
      <c r="J29" s="372">
        <v>40919</v>
      </c>
      <c r="K29" s="375"/>
      <c r="L29" s="146"/>
    </row>
    <row r="30" spans="1:12" ht="45">
      <c r="A30" s="132">
        <v>26</v>
      </c>
      <c r="B30" s="154"/>
      <c r="C30" s="139" t="s">
        <v>1637</v>
      </c>
      <c r="D30" s="372">
        <v>40920</v>
      </c>
      <c r="E30" s="133" t="s">
        <v>119</v>
      </c>
      <c r="F30" s="372">
        <v>40920</v>
      </c>
      <c r="G30" s="133" t="s">
        <v>1638</v>
      </c>
      <c r="H30" s="374"/>
      <c r="I30" s="372">
        <v>40920</v>
      </c>
      <c r="J30" s="372">
        <v>40927</v>
      </c>
      <c r="K30" s="375"/>
      <c r="L30" s="146"/>
    </row>
    <row r="31" spans="1:12" ht="30">
      <c r="A31" s="132">
        <v>27</v>
      </c>
      <c r="B31" s="154"/>
      <c r="C31" s="139" t="s">
        <v>1639</v>
      </c>
      <c r="D31" s="372">
        <v>40919</v>
      </c>
      <c r="E31" s="133" t="s">
        <v>1640</v>
      </c>
      <c r="F31" s="372">
        <v>40919</v>
      </c>
      <c r="G31" s="133" t="s">
        <v>1638</v>
      </c>
      <c r="H31" s="374"/>
      <c r="I31" s="372">
        <v>40919</v>
      </c>
      <c r="J31" s="372">
        <v>40926</v>
      </c>
      <c r="K31" s="375"/>
      <c r="L31" s="146"/>
    </row>
    <row r="32" spans="1:12">
      <c r="A32" s="132">
        <v>28</v>
      </c>
      <c r="B32" s="154"/>
      <c r="C32" s="139" t="s">
        <v>1641</v>
      </c>
      <c r="D32" s="372">
        <v>40928</v>
      </c>
      <c r="E32" s="133" t="s">
        <v>119</v>
      </c>
      <c r="F32" s="372">
        <v>40928</v>
      </c>
      <c r="G32" s="133" t="s">
        <v>1478</v>
      </c>
      <c r="H32" s="374"/>
      <c r="I32" s="372">
        <v>40928</v>
      </c>
      <c r="J32" s="372">
        <v>40933</v>
      </c>
      <c r="K32" s="375"/>
      <c r="L32" s="146"/>
    </row>
    <row r="33" spans="1:12" ht="30">
      <c r="A33" s="132">
        <v>29</v>
      </c>
      <c r="B33" s="154"/>
      <c r="C33" s="139" t="s">
        <v>1642</v>
      </c>
      <c r="D33" s="372">
        <v>40927</v>
      </c>
      <c r="E33" s="133" t="s">
        <v>1643</v>
      </c>
      <c r="F33" s="372">
        <v>40927</v>
      </c>
      <c r="G33" s="133"/>
      <c r="H33" s="374"/>
      <c r="I33" s="372"/>
      <c r="J33" s="372">
        <v>40927</v>
      </c>
      <c r="K33" s="375"/>
      <c r="L33" s="146"/>
    </row>
    <row r="34" spans="1:12" ht="30">
      <c r="A34" s="132" t="s">
        <v>1644</v>
      </c>
      <c r="B34" s="154"/>
      <c r="C34" s="139" t="s">
        <v>1645</v>
      </c>
      <c r="D34" s="372">
        <v>40927</v>
      </c>
      <c r="E34" s="133" t="s">
        <v>1643</v>
      </c>
      <c r="F34" s="372"/>
      <c r="G34" s="133"/>
      <c r="H34" s="374"/>
      <c r="I34" s="372"/>
      <c r="J34" s="372" t="s">
        <v>1646</v>
      </c>
      <c r="K34" s="375"/>
      <c r="L34" s="146"/>
    </row>
    <row r="35" spans="1:12" ht="45">
      <c r="A35" s="132">
        <v>30</v>
      </c>
      <c r="B35" s="154"/>
      <c r="C35" s="139" t="s">
        <v>1647</v>
      </c>
      <c r="D35" s="372">
        <v>40933</v>
      </c>
      <c r="E35" s="133" t="s">
        <v>1648</v>
      </c>
      <c r="F35" s="372">
        <v>40933</v>
      </c>
      <c r="G35" s="133" t="s">
        <v>1638</v>
      </c>
      <c r="H35" s="133"/>
      <c r="I35" s="372">
        <v>40941</v>
      </c>
      <c r="J35" s="372">
        <v>40941</v>
      </c>
      <c r="K35" s="375"/>
      <c r="L35" s="146"/>
    </row>
    <row r="36" spans="1:12">
      <c r="A36" s="132">
        <v>31</v>
      </c>
      <c r="B36" s="154"/>
      <c r="C36" s="139" t="s">
        <v>1649</v>
      </c>
      <c r="D36" s="372">
        <v>40933</v>
      </c>
      <c r="E36" s="133" t="s">
        <v>1650</v>
      </c>
      <c r="F36" s="372"/>
      <c r="G36" s="133"/>
      <c r="H36" s="374"/>
      <c r="I36" s="372"/>
      <c r="J36" s="372">
        <v>40933</v>
      </c>
      <c r="K36" s="375"/>
      <c r="L36" s="146"/>
    </row>
    <row r="37" spans="1:12">
      <c r="A37" s="132">
        <v>32</v>
      </c>
      <c r="B37" s="154"/>
      <c r="C37" s="196" t="s">
        <v>1651</v>
      </c>
      <c r="D37" s="372">
        <v>40933</v>
      </c>
      <c r="E37" s="133" t="s">
        <v>1652</v>
      </c>
      <c r="F37" s="372">
        <v>40933</v>
      </c>
      <c r="G37" s="133" t="s">
        <v>1046</v>
      </c>
      <c r="H37" s="374"/>
      <c r="I37" s="372"/>
      <c r="J37" s="372">
        <v>40940</v>
      </c>
      <c r="K37" s="375"/>
      <c r="L37" s="146"/>
    </row>
    <row r="38" spans="1:12" ht="30">
      <c r="A38" s="132">
        <v>33</v>
      </c>
      <c r="B38" s="154"/>
      <c r="C38" s="139" t="s">
        <v>1653</v>
      </c>
      <c r="D38" s="372">
        <v>40938</v>
      </c>
      <c r="E38" s="133" t="s">
        <v>2631</v>
      </c>
      <c r="F38" s="372">
        <v>40938</v>
      </c>
      <c r="G38" s="133" t="s">
        <v>1478</v>
      </c>
      <c r="H38" s="374"/>
      <c r="I38" s="372">
        <v>40940</v>
      </c>
      <c r="J38" s="372">
        <v>40940</v>
      </c>
      <c r="K38" s="375"/>
      <c r="L38" s="146"/>
    </row>
    <row r="39" spans="1:12" ht="225">
      <c r="A39" s="132">
        <v>34</v>
      </c>
      <c r="B39" s="154"/>
      <c r="C39" s="144" t="s">
        <v>1654</v>
      </c>
      <c r="D39" s="372">
        <v>40941</v>
      </c>
      <c r="E39" s="133" t="s">
        <v>1655</v>
      </c>
      <c r="F39" s="372">
        <v>40941</v>
      </c>
      <c r="G39" s="133" t="s">
        <v>1046</v>
      </c>
      <c r="H39" s="374"/>
      <c r="I39" s="372">
        <v>40942</v>
      </c>
      <c r="J39" s="372">
        <v>40942</v>
      </c>
      <c r="K39" s="375"/>
      <c r="L39" s="146"/>
    </row>
    <row r="40" spans="1:12" ht="60">
      <c r="A40" s="132" t="s">
        <v>1656</v>
      </c>
      <c r="B40" s="154"/>
      <c r="C40" s="139" t="s">
        <v>1657</v>
      </c>
      <c r="D40" s="372">
        <v>40942</v>
      </c>
      <c r="E40" s="133" t="s">
        <v>119</v>
      </c>
      <c r="F40" s="372">
        <v>40942</v>
      </c>
      <c r="G40" s="133" t="s">
        <v>66</v>
      </c>
      <c r="H40" s="374"/>
      <c r="I40" s="372">
        <v>40942</v>
      </c>
      <c r="J40" s="372">
        <v>40942</v>
      </c>
      <c r="K40" s="375" t="s">
        <v>1658</v>
      </c>
      <c r="L40" s="146"/>
    </row>
    <row r="41" spans="1:12" ht="30">
      <c r="A41" s="132">
        <v>35</v>
      </c>
      <c r="B41" s="154" t="s">
        <v>1659</v>
      </c>
      <c r="C41" s="139" t="s">
        <v>1660</v>
      </c>
      <c r="D41" s="372">
        <v>40946</v>
      </c>
      <c r="E41" s="133" t="s">
        <v>1695</v>
      </c>
      <c r="F41" s="372">
        <v>40946</v>
      </c>
      <c r="G41" s="133" t="s">
        <v>1046</v>
      </c>
      <c r="H41" s="374"/>
      <c r="I41" s="372">
        <v>40949</v>
      </c>
      <c r="J41" s="372">
        <v>40956</v>
      </c>
      <c r="K41" s="375"/>
      <c r="L41" s="146"/>
    </row>
    <row r="42" spans="1:12" ht="30">
      <c r="A42" s="132">
        <v>36</v>
      </c>
      <c r="B42" s="154">
        <v>39820</v>
      </c>
      <c r="C42" s="139" t="s">
        <v>1661</v>
      </c>
      <c r="D42" s="372">
        <v>40946</v>
      </c>
      <c r="E42" s="133" t="s">
        <v>1695</v>
      </c>
      <c r="F42" s="372">
        <v>40946</v>
      </c>
      <c r="G42" s="133" t="s">
        <v>66</v>
      </c>
      <c r="H42" s="374"/>
      <c r="I42" s="372">
        <v>40948</v>
      </c>
      <c r="J42" s="372">
        <v>40955</v>
      </c>
      <c r="K42" s="375"/>
      <c r="L42" s="146"/>
    </row>
    <row r="43" spans="1:12" ht="30">
      <c r="A43" s="132">
        <v>37</v>
      </c>
      <c r="B43" s="154"/>
      <c r="C43" s="139" t="s">
        <v>1662</v>
      </c>
      <c r="D43" s="372">
        <v>40942</v>
      </c>
      <c r="E43" s="133" t="s">
        <v>1611</v>
      </c>
      <c r="F43" s="372">
        <v>40942</v>
      </c>
      <c r="G43" s="133" t="s">
        <v>1046</v>
      </c>
      <c r="H43" s="374"/>
      <c r="I43" s="372">
        <v>40942</v>
      </c>
      <c r="J43" s="372">
        <v>40942</v>
      </c>
      <c r="K43" s="375" t="s">
        <v>1663</v>
      </c>
      <c r="L43" s="146"/>
    </row>
    <row r="44" spans="1:12" ht="60">
      <c r="A44" s="132">
        <v>38</v>
      </c>
      <c r="B44" s="154"/>
      <c r="C44" s="139" t="s">
        <v>1664</v>
      </c>
      <c r="D44" s="372">
        <v>40942</v>
      </c>
      <c r="E44" s="133" t="s">
        <v>1665</v>
      </c>
      <c r="F44" s="372">
        <v>40942</v>
      </c>
      <c r="G44" s="133" t="s">
        <v>1567</v>
      </c>
      <c r="H44" s="374"/>
      <c r="I44" s="372">
        <v>40945</v>
      </c>
      <c r="J44" s="372">
        <v>40952</v>
      </c>
      <c r="K44" s="375" t="s">
        <v>1666</v>
      </c>
      <c r="L44" s="146"/>
    </row>
    <row r="45" spans="1:12" ht="120">
      <c r="A45" s="134"/>
      <c r="B45" s="156"/>
      <c r="C45" s="197" t="s">
        <v>1667</v>
      </c>
      <c r="D45" s="377"/>
      <c r="E45" s="377"/>
      <c r="F45" s="377"/>
      <c r="G45" s="378"/>
      <c r="H45" s="377"/>
      <c r="I45" s="377"/>
      <c r="J45" s="377"/>
      <c r="K45" s="379"/>
      <c r="L45" s="146"/>
    </row>
    <row r="46" spans="1:12" ht="30">
      <c r="A46" s="135"/>
      <c r="B46" s="157"/>
      <c r="C46" s="198" t="s">
        <v>1668</v>
      </c>
      <c r="D46" s="380"/>
      <c r="E46" s="380"/>
      <c r="F46" s="380"/>
      <c r="G46" s="381"/>
      <c r="H46" s="380"/>
      <c r="I46" s="380"/>
      <c r="J46" s="380"/>
      <c r="K46" s="382"/>
      <c r="L46" s="146"/>
    </row>
    <row r="47" spans="1:12" ht="142.5">
      <c r="A47" s="136">
        <v>39</v>
      </c>
      <c r="B47" s="158"/>
      <c r="C47" s="199" t="s">
        <v>1669</v>
      </c>
      <c r="D47" s="383">
        <v>40946</v>
      </c>
      <c r="E47" s="384" t="s">
        <v>2626</v>
      </c>
      <c r="F47" s="383">
        <v>40947</v>
      </c>
      <c r="G47" s="385" t="s">
        <v>1046</v>
      </c>
      <c r="H47" s="386"/>
      <c r="I47" s="383">
        <v>40949</v>
      </c>
      <c r="J47" s="383">
        <v>40949</v>
      </c>
      <c r="K47" s="375" t="s">
        <v>1670</v>
      </c>
      <c r="L47" s="146"/>
    </row>
    <row r="48" spans="1:12" ht="30">
      <c r="A48" s="136" t="s">
        <v>1671</v>
      </c>
      <c r="B48" s="158"/>
      <c r="C48" s="200" t="s">
        <v>1672</v>
      </c>
      <c r="D48" s="383">
        <v>40952</v>
      </c>
      <c r="E48" s="384" t="s">
        <v>1673</v>
      </c>
      <c r="F48" s="383">
        <v>40952</v>
      </c>
      <c r="G48" s="385" t="s">
        <v>1559</v>
      </c>
      <c r="H48" s="386"/>
      <c r="I48" s="383">
        <v>40952</v>
      </c>
      <c r="J48" s="383">
        <v>40959</v>
      </c>
      <c r="K48" s="375" t="s">
        <v>1674</v>
      </c>
      <c r="L48" s="146"/>
    </row>
    <row r="49" spans="1:12" ht="120">
      <c r="A49" s="132" t="s">
        <v>1675</v>
      </c>
      <c r="B49" s="154">
        <v>40060</v>
      </c>
      <c r="C49" s="201" t="s">
        <v>1676</v>
      </c>
      <c r="D49" s="383">
        <v>40957</v>
      </c>
      <c r="E49" s="133" t="s">
        <v>119</v>
      </c>
      <c r="F49" s="372">
        <v>40955</v>
      </c>
      <c r="G49" s="133" t="s">
        <v>66</v>
      </c>
      <c r="H49" s="374"/>
      <c r="I49" s="137" t="s">
        <v>1677</v>
      </c>
      <c r="J49" s="372">
        <v>40967</v>
      </c>
      <c r="K49" s="375"/>
      <c r="L49" s="146"/>
    </row>
    <row r="50" spans="1:12" ht="45">
      <c r="A50" s="132" t="s">
        <v>1678</v>
      </c>
      <c r="B50" s="154"/>
      <c r="C50" s="139" t="s">
        <v>1679</v>
      </c>
      <c r="D50" s="372">
        <v>40960</v>
      </c>
      <c r="E50" s="133" t="s">
        <v>1680</v>
      </c>
      <c r="F50" s="372">
        <v>40960</v>
      </c>
      <c r="G50" s="133" t="s">
        <v>1046</v>
      </c>
      <c r="H50" s="374"/>
      <c r="I50" s="372">
        <v>40961</v>
      </c>
      <c r="J50" s="372">
        <v>40961</v>
      </c>
      <c r="K50" s="375" t="s">
        <v>1681</v>
      </c>
      <c r="L50" s="146"/>
    </row>
    <row r="51" spans="1:12">
      <c r="A51" s="132" t="s">
        <v>1682</v>
      </c>
      <c r="B51" s="154"/>
      <c r="C51" s="139" t="s">
        <v>1683</v>
      </c>
      <c r="D51" s="372">
        <v>40961</v>
      </c>
      <c r="E51" s="133" t="s">
        <v>1758</v>
      </c>
      <c r="F51" s="372">
        <v>40962</v>
      </c>
      <c r="G51" s="133" t="s">
        <v>1046</v>
      </c>
      <c r="H51" s="374"/>
      <c r="I51" s="372">
        <v>40963</v>
      </c>
      <c r="J51" s="372">
        <v>40963</v>
      </c>
      <c r="K51" s="375" t="s">
        <v>1684</v>
      </c>
      <c r="L51" s="146"/>
    </row>
    <row r="52" spans="1:12" ht="30">
      <c r="A52" s="132" t="s">
        <v>1685</v>
      </c>
      <c r="B52" s="154"/>
      <c r="C52" s="139" t="s">
        <v>1686</v>
      </c>
      <c r="D52" s="372">
        <v>40966</v>
      </c>
      <c r="E52" s="133" t="s">
        <v>1621</v>
      </c>
      <c r="F52" s="372">
        <v>40966</v>
      </c>
      <c r="G52" s="133" t="s">
        <v>1687</v>
      </c>
      <c r="H52" s="374"/>
      <c r="I52" s="372">
        <v>40967</v>
      </c>
      <c r="J52" s="372">
        <v>40967</v>
      </c>
      <c r="K52" s="375" t="s">
        <v>1688</v>
      </c>
      <c r="L52" s="146"/>
    </row>
    <row r="53" spans="1:12" ht="30">
      <c r="A53" s="138" t="s">
        <v>1689</v>
      </c>
      <c r="B53" s="138"/>
      <c r="C53" s="139" t="s">
        <v>1690</v>
      </c>
      <c r="D53" s="372">
        <v>40974</v>
      </c>
      <c r="E53" s="133" t="s">
        <v>2630</v>
      </c>
      <c r="F53" s="372">
        <v>40974</v>
      </c>
      <c r="G53" s="133" t="s">
        <v>1691</v>
      </c>
      <c r="H53" s="374"/>
      <c r="I53" s="372">
        <v>40980</v>
      </c>
      <c r="J53" s="372">
        <v>40982</v>
      </c>
      <c r="K53" s="375" t="s">
        <v>1692</v>
      </c>
      <c r="L53" s="146"/>
    </row>
    <row r="54" spans="1:12" ht="60">
      <c r="A54" s="132" t="s">
        <v>1693</v>
      </c>
      <c r="B54" s="154"/>
      <c r="C54" s="144" t="s">
        <v>1694</v>
      </c>
      <c r="D54" s="372">
        <v>40966</v>
      </c>
      <c r="E54" s="133" t="s">
        <v>1695</v>
      </c>
      <c r="F54" s="372">
        <v>40966</v>
      </c>
      <c r="G54" s="133" t="s">
        <v>1478</v>
      </c>
      <c r="H54" s="374"/>
      <c r="I54" s="372">
        <v>40966</v>
      </c>
      <c r="J54" s="372">
        <v>40967</v>
      </c>
      <c r="K54" s="387"/>
      <c r="L54" s="146"/>
    </row>
    <row r="55" spans="1:12">
      <c r="A55" s="132" t="s">
        <v>1696</v>
      </c>
      <c r="B55" s="154"/>
      <c r="C55" s="139" t="s">
        <v>1697</v>
      </c>
      <c r="D55" s="372">
        <v>40968</v>
      </c>
      <c r="E55" s="133" t="s">
        <v>1886</v>
      </c>
      <c r="F55" s="372">
        <v>40968</v>
      </c>
      <c r="G55" s="133" t="s">
        <v>1046</v>
      </c>
      <c r="H55" s="374"/>
      <c r="I55" s="372">
        <v>40968</v>
      </c>
      <c r="J55" s="372">
        <v>40968</v>
      </c>
      <c r="K55" s="375" t="s">
        <v>1698</v>
      </c>
      <c r="L55" s="146"/>
    </row>
    <row r="56" spans="1:12" ht="270">
      <c r="A56" s="132" t="s">
        <v>1699</v>
      </c>
      <c r="B56" s="154"/>
      <c r="C56" s="144" t="s">
        <v>1700</v>
      </c>
      <c r="D56" s="372">
        <v>40970</v>
      </c>
      <c r="E56" s="133" t="s">
        <v>2396</v>
      </c>
      <c r="F56" s="372">
        <v>40970</v>
      </c>
      <c r="G56" s="133" t="s">
        <v>1046</v>
      </c>
      <c r="H56" s="374"/>
      <c r="I56" s="372">
        <v>40973</v>
      </c>
      <c r="J56" s="372">
        <v>40974</v>
      </c>
      <c r="K56" s="375" t="s">
        <v>1701</v>
      </c>
      <c r="L56" s="146"/>
    </row>
    <row r="57" spans="1:12" ht="120">
      <c r="A57" s="132" t="s">
        <v>1702</v>
      </c>
      <c r="B57" s="154"/>
      <c r="C57" s="144" t="s">
        <v>1703</v>
      </c>
      <c r="D57" s="372">
        <v>40974</v>
      </c>
      <c r="E57" s="133" t="s">
        <v>1580</v>
      </c>
      <c r="F57" s="372">
        <v>40974</v>
      </c>
      <c r="G57" s="133" t="s">
        <v>1704</v>
      </c>
      <c r="H57" s="374"/>
      <c r="I57" s="372">
        <v>40974</v>
      </c>
      <c r="J57" s="372">
        <v>41019</v>
      </c>
      <c r="K57" s="388" t="s">
        <v>1705</v>
      </c>
      <c r="L57" s="146"/>
    </row>
    <row r="58" spans="1:12" ht="195">
      <c r="A58" s="132" t="s">
        <v>1706</v>
      </c>
      <c r="B58" s="154"/>
      <c r="C58" s="144" t="s">
        <v>1707</v>
      </c>
      <c r="D58" s="372">
        <v>40975</v>
      </c>
      <c r="E58" s="133" t="s">
        <v>1708</v>
      </c>
      <c r="F58" s="372">
        <v>40975</v>
      </c>
      <c r="G58" s="133" t="s">
        <v>1046</v>
      </c>
      <c r="H58" s="374"/>
      <c r="I58" s="372">
        <v>40975</v>
      </c>
      <c r="J58" s="372">
        <v>40975</v>
      </c>
      <c r="K58" s="376" t="s">
        <v>1709</v>
      </c>
      <c r="L58" s="146"/>
    </row>
    <row r="59" spans="1:12" ht="30">
      <c r="A59" s="132" t="s">
        <v>1710</v>
      </c>
      <c r="B59" s="154"/>
      <c r="C59" s="201" t="s">
        <v>1711</v>
      </c>
      <c r="D59" s="372">
        <v>40975</v>
      </c>
      <c r="E59" s="133" t="s">
        <v>1621</v>
      </c>
      <c r="F59" s="372">
        <v>40975</v>
      </c>
      <c r="G59" s="133" t="s">
        <v>1046</v>
      </c>
      <c r="H59" s="374"/>
      <c r="I59" s="372">
        <v>40975</v>
      </c>
      <c r="J59" s="372">
        <v>40976</v>
      </c>
      <c r="K59" s="389" t="s">
        <v>1712</v>
      </c>
      <c r="L59" s="146"/>
    </row>
    <row r="60" spans="1:12" ht="300">
      <c r="A60" s="132" t="s">
        <v>1713</v>
      </c>
      <c r="B60" s="154"/>
      <c r="C60" s="139" t="s">
        <v>1714</v>
      </c>
      <c r="D60" s="372">
        <v>40976</v>
      </c>
      <c r="E60" s="133" t="s">
        <v>1695</v>
      </c>
      <c r="F60" s="372">
        <v>40982</v>
      </c>
      <c r="G60" s="133" t="s">
        <v>1715</v>
      </c>
      <c r="H60" s="374"/>
      <c r="I60" s="372">
        <v>40982</v>
      </c>
      <c r="J60" s="372">
        <v>40982</v>
      </c>
      <c r="K60" s="388" t="s">
        <v>1716</v>
      </c>
      <c r="L60" s="146"/>
    </row>
    <row r="61" spans="1:12" ht="30">
      <c r="A61" s="138">
        <v>51</v>
      </c>
      <c r="B61" s="138"/>
      <c r="C61" s="139" t="s">
        <v>1717</v>
      </c>
      <c r="D61" s="372">
        <v>40970</v>
      </c>
      <c r="E61" s="374"/>
      <c r="F61" s="372">
        <v>40970</v>
      </c>
      <c r="G61" s="133" t="s">
        <v>1718</v>
      </c>
      <c r="H61" s="374"/>
      <c r="I61" s="373" t="s">
        <v>1719</v>
      </c>
      <c r="J61" s="372">
        <v>41012</v>
      </c>
      <c r="K61" s="164"/>
      <c r="L61" s="146"/>
    </row>
    <row r="62" spans="1:12" ht="75">
      <c r="A62" s="138">
        <v>52</v>
      </c>
      <c r="B62" s="138"/>
      <c r="C62" s="139" t="s">
        <v>1720</v>
      </c>
      <c r="D62" s="372">
        <v>40977</v>
      </c>
      <c r="E62" s="374" t="s">
        <v>999</v>
      </c>
      <c r="F62" s="372">
        <v>40977</v>
      </c>
      <c r="G62" s="133" t="s">
        <v>1608</v>
      </c>
      <c r="H62" s="374"/>
      <c r="I62" s="372"/>
      <c r="J62" s="374"/>
      <c r="K62" s="390" t="s">
        <v>1721</v>
      </c>
      <c r="L62" s="146"/>
    </row>
    <row r="63" spans="1:12">
      <c r="A63" s="141">
        <v>54</v>
      </c>
      <c r="B63" s="141"/>
      <c r="C63" s="139" t="s">
        <v>1722</v>
      </c>
      <c r="D63" s="142">
        <v>40980</v>
      </c>
      <c r="E63" s="141" t="s">
        <v>1723</v>
      </c>
      <c r="F63" s="142">
        <v>40980</v>
      </c>
      <c r="G63" s="212" t="s">
        <v>1046</v>
      </c>
      <c r="H63" s="141"/>
      <c r="I63" s="142">
        <v>40980</v>
      </c>
      <c r="J63" s="372">
        <v>40980</v>
      </c>
      <c r="K63" s="390" t="s">
        <v>1724</v>
      </c>
      <c r="L63" s="146"/>
    </row>
    <row r="64" spans="1:12" ht="30">
      <c r="A64" s="132" t="s">
        <v>1725</v>
      </c>
      <c r="B64" s="154" t="s">
        <v>1726</v>
      </c>
      <c r="C64" s="195" t="s">
        <v>1727</v>
      </c>
      <c r="D64" s="372">
        <v>40981</v>
      </c>
      <c r="E64" s="133" t="s">
        <v>119</v>
      </c>
      <c r="F64" s="372">
        <v>40981</v>
      </c>
      <c r="G64" s="133" t="s">
        <v>1728</v>
      </c>
      <c r="H64" s="374"/>
      <c r="I64" s="372"/>
      <c r="J64" s="372"/>
      <c r="K64" s="388" t="s">
        <v>1729</v>
      </c>
      <c r="L64" s="146"/>
    </row>
    <row r="65" spans="1:12" ht="30">
      <c r="A65" s="132" t="s">
        <v>1730</v>
      </c>
      <c r="B65" s="154"/>
      <c r="C65" s="139" t="s">
        <v>1731</v>
      </c>
      <c r="D65" s="372">
        <v>40976</v>
      </c>
      <c r="E65" s="133" t="s">
        <v>119</v>
      </c>
      <c r="F65" s="372">
        <v>40980</v>
      </c>
      <c r="G65" s="133" t="s">
        <v>1732</v>
      </c>
      <c r="H65" s="374"/>
      <c r="I65" s="372">
        <v>40982</v>
      </c>
      <c r="J65" s="372">
        <v>40989</v>
      </c>
      <c r="K65" s="165" t="s">
        <v>1733</v>
      </c>
      <c r="L65" s="146"/>
    </row>
    <row r="66" spans="1:12" ht="60">
      <c r="A66" s="143" t="s">
        <v>1734</v>
      </c>
      <c r="B66" s="154"/>
      <c r="C66" s="139" t="s">
        <v>1735</v>
      </c>
      <c r="D66" s="372">
        <v>40980</v>
      </c>
      <c r="E66" s="133" t="s">
        <v>1695</v>
      </c>
      <c r="F66" s="372">
        <v>40980</v>
      </c>
      <c r="G66" s="133" t="s">
        <v>1046</v>
      </c>
      <c r="H66" s="374"/>
      <c r="I66" s="372">
        <v>40982</v>
      </c>
      <c r="J66" s="372">
        <v>40989</v>
      </c>
      <c r="K66" s="165" t="s">
        <v>1736</v>
      </c>
      <c r="L66" s="146"/>
    </row>
    <row r="67" spans="1:12" ht="30">
      <c r="A67" s="132" t="s">
        <v>1737</v>
      </c>
      <c r="B67" s="154"/>
      <c r="C67" s="139" t="s">
        <v>1738</v>
      </c>
      <c r="D67" s="372">
        <v>40982</v>
      </c>
      <c r="E67" s="133" t="s">
        <v>1739</v>
      </c>
      <c r="F67" s="372">
        <v>40982</v>
      </c>
      <c r="G67" s="133" t="s">
        <v>1046</v>
      </c>
      <c r="H67" s="374"/>
      <c r="I67" s="372">
        <v>40982</v>
      </c>
      <c r="J67" s="372">
        <v>40982</v>
      </c>
      <c r="K67" s="390" t="s">
        <v>1740</v>
      </c>
      <c r="L67" s="146"/>
    </row>
    <row r="68" spans="1:12" ht="30">
      <c r="A68" s="132" t="s">
        <v>1741</v>
      </c>
      <c r="B68" s="138"/>
      <c r="C68" s="139" t="s">
        <v>1742</v>
      </c>
      <c r="D68" s="372">
        <v>40982</v>
      </c>
      <c r="E68" s="391" t="s">
        <v>2627</v>
      </c>
      <c r="F68" s="372">
        <v>40982</v>
      </c>
      <c r="G68" s="133" t="s">
        <v>1046</v>
      </c>
      <c r="H68" s="374"/>
      <c r="I68" s="372">
        <v>40983</v>
      </c>
      <c r="J68" s="372">
        <v>40983</v>
      </c>
      <c r="K68" s="392" t="s">
        <v>1743</v>
      </c>
      <c r="L68" s="146"/>
    </row>
    <row r="69" spans="1:12" ht="75">
      <c r="A69" s="132" t="s">
        <v>1744</v>
      </c>
      <c r="B69" s="154"/>
      <c r="C69" s="139" t="s">
        <v>1745</v>
      </c>
      <c r="D69" s="372">
        <v>40982</v>
      </c>
      <c r="E69" s="393" t="s">
        <v>1746</v>
      </c>
      <c r="F69" s="372">
        <v>40982</v>
      </c>
      <c r="G69" s="133" t="s">
        <v>1747</v>
      </c>
      <c r="H69" s="374"/>
      <c r="I69" s="372">
        <v>40983</v>
      </c>
      <c r="J69" s="374"/>
      <c r="K69" s="392" t="s">
        <v>1748</v>
      </c>
      <c r="L69" s="146"/>
    </row>
    <row r="70" spans="1:12">
      <c r="A70" s="132" t="s">
        <v>1749</v>
      </c>
      <c r="B70" s="154"/>
      <c r="C70" s="139" t="s">
        <v>1750</v>
      </c>
      <c r="D70" s="372">
        <v>40983</v>
      </c>
      <c r="E70" s="133" t="s">
        <v>1751</v>
      </c>
      <c r="F70" s="372">
        <v>40983</v>
      </c>
      <c r="G70" s="133" t="s">
        <v>1478</v>
      </c>
      <c r="H70" s="374"/>
      <c r="I70" s="372">
        <v>40983</v>
      </c>
      <c r="J70" s="372">
        <v>40983</v>
      </c>
      <c r="K70" s="392" t="s">
        <v>1752</v>
      </c>
      <c r="L70" s="146"/>
    </row>
    <row r="71" spans="1:12">
      <c r="A71" s="132" t="s">
        <v>1753</v>
      </c>
      <c r="B71" s="138"/>
      <c r="C71" s="139" t="s">
        <v>1754</v>
      </c>
      <c r="D71" s="372">
        <v>40983</v>
      </c>
      <c r="E71" s="133" t="s">
        <v>1751</v>
      </c>
      <c r="F71" s="372">
        <v>40983</v>
      </c>
      <c r="G71" s="133" t="s">
        <v>1478</v>
      </c>
      <c r="H71" s="374"/>
      <c r="I71" s="372">
        <v>40983</v>
      </c>
      <c r="J71" s="372">
        <v>40983</v>
      </c>
      <c r="K71" s="392" t="s">
        <v>1755</v>
      </c>
      <c r="L71" s="146"/>
    </row>
    <row r="72" spans="1:12" ht="150">
      <c r="A72" s="132" t="s">
        <v>1756</v>
      </c>
      <c r="B72" s="154"/>
      <c r="C72" s="139" t="s">
        <v>1757</v>
      </c>
      <c r="D72" s="372">
        <v>40983</v>
      </c>
      <c r="E72" s="133" t="s">
        <v>1758</v>
      </c>
      <c r="F72" s="372">
        <v>40983</v>
      </c>
      <c r="G72" s="133" t="s">
        <v>1046</v>
      </c>
      <c r="H72" s="374"/>
      <c r="I72" s="372">
        <v>40983</v>
      </c>
      <c r="J72" s="372">
        <v>40989</v>
      </c>
      <c r="K72" s="375" t="s">
        <v>1759</v>
      </c>
      <c r="L72" s="146"/>
    </row>
    <row r="73" spans="1:12" ht="28.5">
      <c r="A73" s="132" t="s">
        <v>1760</v>
      </c>
      <c r="B73" s="154"/>
      <c r="C73" s="202" t="s">
        <v>1761</v>
      </c>
      <c r="D73" s="372">
        <v>40987</v>
      </c>
      <c r="E73" s="133" t="s">
        <v>1762</v>
      </c>
      <c r="F73" s="372">
        <v>40987</v>
      </c>
      <c r="G73" s="133" t="s">
        <v>1046</v>
      </c>
      <c r="H73" s="374"/>
      <c r="I73" s="372">
        <v>40988</v>
      </c>
      <c r="J73" s="372">
        <v>40990</v>
      </c>
      <c r="K73" s="394"/>
      <c r="L73" s="146"/>
    </row>
    <row r="74" spans="1:12">
      <c r="A74" s="132" t="s">
        <v>1763</v>
      </c>
      <c r="B74" s="138"/>
      <c r="C74" s="139" t="s">
        <v>1764</v>
      </c>
      <c r="D74" s="372">
        <v>40988</v>
      </c>
      <c r="E74" s="133" t="s">
        <v>119</v>
      </c>
      <c r="F74" s="372">
        <v>40988</v>
      </c>
      <c r="G74" s="133" t="s">
        <v>60</v>
      </c>
      <c r="H74" s="374"/>
      <c r="I74" s="372">
        <v>40989</v>
      </c>
      <c r="J74" s="374"/>
      <c r="K74" s="395" t="s">
        <v>1765</v>
      </c>
      <c r="L74" s="146"/>
    </row>
    <row r="75" spans="1:12" ht="60">
      <c r="A75" s="143" t="s">
        <v>1766</v>
      </c>
      <c r="B75" s="154"/>
      <c r="C75" s="139" t="s">
        <v>1717</v>
      </c>
      <c r="D75" s="372">
        <v>40970</v>
      </c>
      <c r="E75" s="133" t="s">
        <v>119</v>
      </c>
      <c r="F75" s="372">
        <v>40990</v>
      </c>
      <c r="G75" s="133" t="s">
        <v>1046</v>
      </c>
      <c r="H75" s="374"/>
      <c r="I75" s="372"/>
      <c r="J75" s="372">
        <v>41213</v>
      </c>
      <c r="K75" s="395" t="s">
        <v>1767</v>
      </c>
      <c r="L75" s="146"/>
    </row>
    <row r="76" spans="1:12" ht="75">
      <c r="A76" s="132" t="s">
        <v>1768</v>
      </c>
      <c r="B76" s="154"/>
      <c r="C76" s="139" t="s">
        <v>1769</v>
      </c>
      <c r="D76" s="372">
        <v>40990</v>
      </c>
      <c r="E76" s="133" t="s">
        <v>1770</v>
      </c>
      <c r="F76" s="372">
        <v>40990</v>
      </c>
      <c r="G76" s="133" t="s">
        <v>1771</v>
      </c>
      <c r="H76" s="374"/>
      <c r="I76" s="372"/>
      <c r="J76" s="372">
        <v>40997</v>
      </c>
      <c r="K76" s="376" t="s">
        <v>1772</v>
      </c>
      <c r="L76" s="146"/>
    </row>
    <row r="77" spans="1:12">
      <c r="A77" s="132" t="s">
        <v>1773</v>
      </c>
      <c r="B77" s="154"/>
      <c r="C77" s="139" t="s">
        <v>1774</v>
      </c>
      <c r="D77" s="372">
        <v>40991</v>
      </c>
      <c r="E77" s="133" t="s">
        <v>1751</v>
      </c>
      <c r="F77" s="372">
        <v>40991</v>
      </c>
      <c r="G77" s="133" t="s">
        <v>1046</v>
      </c>
      <c r="H77" s="374"/>
      <c r="I77" s="372">
        <v>40991</v>
      </c>
      <c r="J77" s="372">
        <v>40991</v>
      </c>
      <c r="K77" s="396"/>
      <c r="L77" s="146"/>
    </row>
    <row r="78" spans="1:12">
      <c r="A78" s="132" t="s">
        <v>1775</v>
      </c>
      <c r="B78" s="138"/>
      <c r="C78" s="139" t="s">
        <v>1776</v>
      </c>
      <c r="D78" s="372">
        <v>40987</v>
      </c>
      <c r="E78" s="133" t="s">
        <v>1652</v>
      </c>
      <c r="F78" s="372">
        <v>40987</v>
      </c>
      <c r="G78" s="133" t="s">
        <v>66</v>
      </c>
      <c r="H78" s="374"/>
      <c r="I78" s="372"/>
      <c r="J78" s="374"/>
      <c r="K78" s="375" t="s">
        <v>1777</v>
      </c>
      <c r="L78" s="146"/>
    </row>
    <row r="79" spans="1:12" ht="30">
      <c r="A79" s="132" t="s">
        <v>1778</v>
      </c>
      <c r="B79" s="138"/>
      <c r="C79" s="139" t="s">
        <v>1779</v>
      </c>
      <c r="D79" s="372">
        <v>40990</v>
      </c>
      <c r="E79" s="133" t="s">
        <v>1643</v>
      </c>
      <c r="F79" s="372">
        <v>40990</v>
      </c>
      <c r="G79" s="133" t="s">
        <v>1046</v>
      </c>
      <c r="H79" s="374"/>
      <c r="I79" s="372"/>
      <c r="J79" s="374"/>
      <c r="K79" s="375" t="s">
        <v>1780</v>
      </c>
      <c r="L79" s="146"/>
    </row>
    <row r="80" spans="1:12" ht="30">
      <c r="A80" s="132" t="s">
        <v>1781</v>
      </c>
      <c r="B80" s="138"/>
      <c r="C80" s="144" t="s">
        <v>1782</v>
      </c>
      <c r="D80" s="372">
        <v>40991</v>
      </c>
      <c r="E80" s="133" t="s">
        <v>1652</v>
      </c>
      <c r="F80" s="372">
        <v>41001</v>
      </c>
      <c r="G80" s="133" t="s">
        <v>1478</v>
      </c>
      <c r="H80" s="374"/>
      <c r="I80" s="372">
        <v>41022</v>
      </c>
      <c r="J80" s="372">
        <v>41022</v>
      </c>
      <c r="K80" s="375" t="s">
        <v>1783</v>
      </c>
      <c r="L80" s="146"/>
    </row>
    <row r="81" spans="1:12" ht="255">
      <c r="A81" s="132" t="s">
        <v>1784</v>
      </c>
      <c r="B81" s="138"/>
      <c r="C81" s="139" t="s">
        <v>1785</v>
      </c>
      <c r="D81" s="372">
        <v>40994</v>
      </c>
      <c r="E81" s="133" t="s">
        <v>1751</v>
      </c>
      <c r="F81" s="372">
        <v>40995</v>
      </c>
      <c r="G81" s="133" t="s">
        <v>66</v>
      </c>
      <c r="H81" s="374"/>
      <c r="I81" s="372">
        <v>40995</v>
      </c>
      <c r="J81" s="372">
        <v>40996</v>
      </c>
      <c r="K81" s="375" t="s">
        <v>1786</v>
      </c>
      <c r="L81" s="146"/>
    </row>
    <row r="82" spans="1:12" ht="180">
      <c r="A82" s="132" t="s">
        <v>1787</v>
      </c>
      <c r="B82" s="138"/>
      <c r="C82" s="139" t="s">
        <v>1788</v>
      </c>
      <c r="D82" s="372">
        <v>40996</v>
      </c>
      <c r="E82" s="133" t="s">
        <v>1751</v>
      </c>
      <c r="F82" s="372">
        <v>40996</v>
      </c>
      <c r="G82" s="133" t="s">
        <v>66</v>
      </c>
      <c r="H82" s="374"/>
      <c r="I82" s="372">
        <v>40996</v>
      </c>
      <c r="J82" s="374"/>
      <c r="K82" s="375" t="s">
        <v>1789</v>
      </c>
      <c r="L82" s="146"/>
    </row>
    <row r="83" spans="1:12" ht="120">
      <c r="A83" s="132" t="s">
        <v>1790</v>
      </c>
      <c r="B83" s="138"/>
      <c r="C83" s="139" t="s">
        <v>1791</v>
      </c>
      <c r="D83" s="140">
        <v>40997</v>
      </c>
      <c r="E83" s="144" t="s">
        <v>1751</v>
      </c>
      <c r="F83" s="140">
        <v>40997</v>
      </c>
      <c r="G83" s="144" t="s">
        <v>1792</v>
      </c>
      <c r="H83" s="138"/>
      <c r="I83" s="140">
        <v>41001</v>
      </c>
      <c r="J83" s="374"/>
      <c r="K83" s="166" t="s">
        <v>1793</v>
      </c>
      <c r="L83" s="146"/>
    </row>
    <row r="84" spans="1:12" ht="30">
      <c r="A84" s="132" t="s">
        <v>1794</v>
      </c>
      <c r="B84" s="138"/>
      <c r="C84" s="139" t="s">
        <v>1795</v>
      </c>
      <c r="D84" s="372">
        <v>40997</v>
      </c>
      <c r="E84" s="133"/>
      <c r="F84" s="374"/>
      <c r="G84" s="133" t="s">
        <v>66</v>
      </c>
      <c r="H84" s="374"/>
      <c r="I84" s="372"/>
      <c r="J84" s="374"/>
      <c r="K84" s="375"/>
      <c r="L84" s="146"/>
    </row>
    <row r="85" spans="1:12">
      <c r="A85" s="132" t="s">
        <v>1796</v>
      </c>
      <c r="B85" s="138"/>
      <c r="C85" s="139" t="s">
        <v>1797</v>
      </c>
      <c r="D85" s="372">
        <v>40998</v>
      </c>
      <c r="E85" s="133"/>
      <c r="F85" s="372">
        <v>40998</v>
      </c>
      <c r="G85" s="133" t="s">
        <v>66</v>
      </c>
      <c r="H85" s="374"/>
      <c r="I85" s="372"/>
      <c r="J85" s="374"/>
      <c r="K85" s="375"/>
      <c r="L85" s="146"/>
    </row>
    <row r="86" spans="1:12" ht="30">
      <c r="A86" s="132" t="s">
        <v>1798</v>
      </c>
      <c r="B86" s="138"/>
      <c r="C86" s="139" t="s">
        <v>1799</v>
      </c>
      <c r="D86" s="372">
        <v>40998</v>
      </c>
      <c r="E86" s="133" t="s">
        <v>2628</v>
      </c>
      <c r="F86" s="372">
        <v>40998</v>
      </c>
      <c r="G86" s="133" t="s">
        <v>66</v>
      </c>
      <c r="H86" s="374"/>
      <c r="I86" s="372">
        <v>41001</v>
      </c>
      <c r="J86" s="372">
        <v>41001</v>
      </c>
      <c r="K86" s="375" t="s">
        <v>1800</v>
      </c>
      <c r="L86" s="146"/>
    </row>
    <row r="87" spans="1:12" ht="30">
      <c r="A87" s="132" t="s">
        <v>1801</v>
      </c>
      <c r="B87" s="138"/>
      <c r="C87" s="139" t="s">
        <v>1802</v>
      </c>
      <c r="D87" s="372">
        <v>41004</v>
      </c>
      <c r="E87" s="133" t="s">
        <v>1673</v>
      </c>
      <c r="F87" s="372">
        <v>41004</v>
      </c>
      <c r="G87" s="133" t="s">
        <v>1478</v>
      </c>
      <c r="H87" s="374"/>
      <c r="I87" s="372">
        <v>41004</v>
      </c>
      <c r="J87" s="372">
        <v>41004</v>
      </c>
      <c r="K87" s="375" t="s">
        <v>1752</v>
      </c>
      <c r="L87" s="146"/>
    </row>
    <row r="88" spans="1:12" ht="142.5">
      <c r="A88" s="132" t="s">
        <v>1803</v>
      </c>
      <c r="B88" s="138"/>
      <c r="C88" s="193" t="s">
        <v>1804</v>
      </c>
      <c r="D88" s="372">
        <v>41004</v>
      </c>
      <c r="E88" s="133" t="s">
        <v>1770</v>
      </c>
      <c r="F88" s="372">
        <v>41004</v>
      </c>
      <c r="G88" s="133" t="s">
        <v>66</v>
      </c>
      <c r="H88" s="374"/>
      <c r="I88" s="372">
        <v>41011</v>
      </c>
      <c r="J88" s="372">
        <v>41011</v>
      </c>
      <c r="K88" s="392" t="s">
        <v>1805</v>
      </c>
      <c r="L88" s="146"/>
    </row>
    <row r="89" spans="1:12" ht="45">
      <c r="A89" s="132" t="s">
        <v>1806</v>
      </c>
      <c r="B89" s="138"/>
      <c r="C89" s="139" t="s">
        <v>1807</v>
      </c>
      <c r="D89" s="372">
        <v>41005</v>
      </c>
      <c r="E89" s="133" t="s">
        <v>1695</v>
      </c>
      <c r="F89" s="372">
        <v>41005</v>
      </c>
      <c r="G89" s="133" t="s">
        <v>1478</v>
      </c>
      <c r="H89" s="374"/>
      <c r="I89" s="372">
        <v>41005</v>
      </c>
      <c r="J89" s="372">
        <v>41005</v>
      </c>
      <c r="K89" s="375"/>
      <c r="L89" s="146"/>
    </row>
    <row r="90" spans="1:12" ht="30">
      <c r="A90" s="132" t="s">
        <v>1808</v>
      </c>
      <c r="B90" s="138"/>
      <c r="C90" s="203" t="s">
        <v>1809</v>
      </c>
      <c r="D90" s="372">
        <v>41005</v>
      </c>
      <c r="E90" s="133" t="s">
        <v>1673</v>
      </c>
      <c r="F90" s="372">
        <v>41005</v>
      </c>
      <c r="G90" s="133" t="s">
        <v>1046</v>
      </c>
      <c r="H90" s="374"/>
      <c r="I90" s="372">
        <v>41008</v>
      </c>
      <c r="J90" s="372">
        <v>41015</v>
      </c>
      <c r="K90" s="375" t="s">
        <v>1810</v>
      </c>
      <c r="L90" s="146"/>
    </row>
    <row r="91" spans="1:12" ht="30">
      <c r="A91" s="132" t="s">
        <v>1811</v>
      </c>
      <c r="B91" s="138"/>
      <c r="C91" s="203" t="s">
        <v>1812</v>
      </c>
      <c r="D91" s="372">
        <v>41004</v>
      </c>
      <c r="E91" s="133" t="s">
        <v>1708</v>
      </c>
      <c r="F91" s="372">
        <v>41004</v>
      </c>
      <c r="G91" s="133" t="s">
        <v>1478</v>
      </c>
      <c r="H91" s="374"/>
      <c r="I91" s="372">
        <v>41004</v>
      </c>
      <c r="J91" s="372">
        <v>41004</v>
      </c>
      <c r="K91" s="375"/>
      <c r="L91" s="146"/>
    </row>
    <row r="92" spans="1:12" ht="75">
      <c r="A92" s="132" t="s">
        <v>1813</v>
      </c>
      <c r="B92" s="138"/>
      <c r="C92" s="203" t="s">
        <v>1814</v>
      </c>
      <c r="D92" s="372">
        <v>41011</v>
      </c>
      <c r="E92" s="133" t="s">
        <v>1815</v>
      </c>
      <c r="F92" s="372">
        <v>41011</v>
      </c>
      <c r="G92" s="133" t="s">
        <v>66</v>
      </c>
      <c r="H92" s="374"/>
      <c r="I92" s="372">
        <v>41011</v>
      </c>
      <c r="J92" s="372">
        <v>41018</v>
      </c>
      <c r="K92" s="375" t="s">
        <v>1816</v>
      </c>
      <c r="L92" s="146"/>
    </row>
    <row r="93" spans="1:12" ht="30">
      <c r="A93" s="132" t="s">
        <v>1817</v>
      </c>
      <c r="B93" s="138"/>
      <c r="C93" s="204" t="s">
        <v>1818</v>
      </c>
      <c r="D93" s="372">
        <v>41009</v>
      </c>
      <c r="E93" s="133" t="s">
        <v>1673</v>
      </c>
      <c r="F93" s="372">
        <v>41009</v>
      </c>
      <c r="G93" s="133" t="s">
        <v>66</v>
      </c>
      <c r="H93" s="374"/>
      <c r="I93" s="372">
        <v>41009</v>
      </c>
      <c r="J93" s="372">
        <v>41009</v>
      </c>
      <c r="K93" s="376" t="s">
        <v>1819</v>
      </c>
      <c r="L93" s="146"/>
    </row>
    <row r="94" spans="1:12" ht="45">
      <c r="A94" s="132" t="s">
        <v>1820</v>
      </c>
      <c r="B94" s="138"/>
      <c r="C94" s="204" t="s">
        <v>1821</v>
      </c>
      <c r="D94" s="372">
        <v>41010</v>
      </c>
      <c r="E94" s="133" t="s">
        <v>119</v>
      </c>
      <c r="F94" s="372">
        <v>41010</v>
      </c>
      <c r="G94" s="133" t="s">
        <v>66</v>
      </c>
      <c r="H94" s="374"/>
      <c r="I94" s="372">
        <v>41010</v>
      </c>
      <c r="J94" s="372">
        <v>41010</v>
      </c>
      <c r="K94" s="375"/>
      <c r="L94" s="146"/>
    </row>
    <row r="95" spans="1:12">
      <c r="A95" s="132" t="s">
        <v>1822</v>
      </c>
      <c r="B95" s="138"/>
      <c r="C95" s="139" t="s">
        <v>1823</v>
      </c>
      <c r="D95" s="372">
        <v>41010</v>
      </c>
      <c r="E95" s="133" t="s">
        <v>1611</v>
      </c>
      <c r="F95" s="372">
        <v>41010</v>
      </c>
      <c r="G95" s="133" t="s">
        <v>1046</v>
      </c>
      <c r="H95" s="374"/>
      <c r="I95" s="372">
        <v>41019</v>
      </c>
      <c r="J95" s="374"/>
      <c r="K95" s="375"/>
      <c r="L95" s="146"/>
    </row>
    <row r="96" spans="1:12" ht="30">
      <c r="A96" s="132" t="s">
        <v>1824</v>
      </c>
      <c r="B96" s="138"/>
      <c r="C96" s="201" t="s">
        <v>1825</v>
      </c>
      <c r="D96" s="372">
        <v>41016</v>
      </c>
      <c r="E96" s="133" t="s">
        <v>1826</v>
      </c>
      <c r="F96" s="372">
        <v>41016</v>
      </c>
      <c r="G96" s="133" t="s">
        <v>1478</v>
      </c>
      <c r="H96" s="374"/>
      <c r="I96" s="372">
        <v>41016</v>
      </c>
      <c r="J96" s="372">
        <v>41016</v>
      </c>
      <c r="K96" s="375" t="s">
        <v>1827</v>
      </c>
      <c r="L96" s="146"/>
    </row>
    <row r="97" spans="1:12" ht="45">
      <c r="A97" s="132" t="s">
        <v>1828</v>
      </c>
      <c r="B97" s="138"/>
      <c r="C97" s="139" t="s">
        <v>1829</v>
      </c>
      <c r="D97" s="372">
        <v>41016</v>
      </c>
      <c r="E97" s="133" t="s">
        <v>759</v>
      </c>
      <c r="F97" s="372">
        <v>41016</v>
      </c>
      <c r="G97" s="133" t="s">
        <v>1830</v>
      </c>
      <c r="H97" s="374"/>
      <c r="I97" s="372"/>
      <c r="J97" s="372">
        <v>41016</v>
      </c>
      <c r="K97" s="375" t="s">
        <v>1831</v>
      </c>
      <c r="L97" s="146"/>
    </row>
    <row r="98" spans="1:12" ht="30">
      <c r="A98" s="132" t="s">
        <v>1832</v>
      </c>
      <c r="B98" s="138"/>
      <c r="C98" s="139" t="s">
        <v>1833</v>
      </c>
      <c r="D98" s="372">
        <v>41017</v>
      </c>
      <c r="E98" s="133" t="s">
        <v>1834</v>
      </c>
      <c r="F98" s="372">
        <v>41018</v>
      </c>
      <c r="G98" s="133" t="s">
        <v>1835</v>
      </c>
      <c r="H98" s="374"/>
      <c r="I98" s="373" t="s">
        <v>1836</v>
      </c>
      <c r="J98" s="372">
        <v>41025</v>
      </c>
      <c r="K98" s="375" t="s">
        <v>1837</v>
      </c>
      <c r="L98" s="146"/>
    </row>
    <row r="99" spans="1:12" ht="45">
      <c r="A99" s="132" t="s">
        <v>1838</v>
      </c>
      <c r="B99" s="138"/>
      <c r="C99" s="139" t="s">
        <v>1839</v>
      </c>
      <c r="D99" s="372">
        <v>41019</v>
      </c>
      <c r="E99" s="133" t="s">
        <v>1840</v>
      </c>
      <c r="F99" s="372">
        <v>41019</v>
      </c>
      <c r="G99" s="133" t="s">
        <v>1478</v>
      </c>
      <c r="H99" s="374"/>
      <c r="I99" s="372">
        <v>41019</v>
      </c>
      <c r="J99" s="372">
        <v>41019</v>
      </c>
      <c r="K99" s="375"/>
      <c r="L99" s="146"/>
    </row>
    <row r="100" spans="1:12" ht="30">
      <c r="A100" s="132" t="s">
        <v>1841</v>
      </c>
      <c r="B100" s="138"/>
      <c r="C100" s="139" t="s">
        <v>1842</v>
      </c>
      <c r="D100" s="373">
        <v>41022</v>
      </c>
      <c r="E100" s="133" t="s">
        <v>1843</v>
      </c>
      <c r="F100" s="373">
        <v>41022</v>
      </c>
      <c r="G100" s="133" t="s">
        <v>66</v>
      </c>
      <c r="H100" s="133"/>
      <c r="I100" s="373">
        <v>41022</v>
      </c>
      <c r="J100" s="373">
        <v>41022</v>
      </c>
      <c r="K100" s="375" t="s">
        <v>1844</v>
      </c>
      <c r="L100" s="146"/>
    </row>
    <row r="101" spans="1:12" ht="30">
      <c r="A101" s="132" t="s">
        <v>1845</v>
      </c>
      <c r="B101" s="138"/>
      <c r="C101" s="139" t="s">
        <v>1846</v>
      </c>
      <c r="D101" s="373">
        <v>41022</v>
      </c>
      <c r="E101" s="133" t="s">
        <v>1847</v>
      </c>
      <c r="F101" s="373">
        <v>41022</v>
      </c>
      <c r="G101" s="133" t="s">
        <v>1046</v>
      </c>
      <c r="H101" s="133"/>
      <c r="I101" s="373">
        <v>41022</v>
      </c>
      <c r="J101" s="373">
        <v>41022</v>
      </c>
      <c r="K101" s="375" t="s">
        <v>1848</v>
      </c>
      <c r="L101" s="146"/>
    </row>
    <row r="102" spans="1:12" ht="45">
      <c r="A102" s="132" t="s">
        <v>420</v>
      </c>
      <c r="B102" s="138"/>
      <c r="C102" s="201" t="s">
        <v>1849</v>
      </c>
      <c r="D102" s="372">
        <v>41026</v>
      </c>
      <c r="E102" s="133" t="s">
        <v>1850</v>
      </c>
      <c r="F102" s="372">
        <v>41026</v>
      </c>
      <c r="G102" s="133" t="s">
        <v>1046</v>
      </c>
      <c r="H102" s="374"/>
      <c r="I102" s="372">
        <v>41026</v>
      </c>
      <c r="J102" s="372">
        <v>41026</v>
      </c>
      <c r="K102" s="375" t="s">
        <v>1851</v>
      </c>
      <c r="L102" s="146"/>
    </row>
    <row r="103" spans="1:12" ht="105">
      <c r="A103" s="132" t="s">
        <v>1852</v>
      </c>
      <c r="B103" s="138"/>
      <c r="C103" s="139" t="s">
        <v>1853</v>
      </c>
      <c r="D103" s="372">
        <v>41026</v>
      </c>
      <c r="E103" s="133" t="s">
        <v>119</v>
      </c>
      <c r="F103" s="372">
        <v>41026</v>
      </c>
      <c r="G103" s="133" t="s">
        <v>1854</v>
      </c>
      <c r="H103" s="374"/>
      <c r="I103" s="372">
        <v>41026</v>
      </c>
      <c r="J103" s="372">
        <v>41038</v>
      </c>
      <c r="K103" s="166" t="s">
        <v>1855</v>
      </c>
      <c r="L103" s="146"/>
    </row>
    <row r="104" spans="1:12">
      <c r="A104" s="132"/>
      <c r="B104" s="138"/>
      <c r="C104" s="139" t="s">
        <v>1856</v>
      </c>
      <c r="D104" s="372">
        <v>41026</v>
      </c>
      <c r="E104" s="133" t="s">
        <v>2624</v>
      </c>
      <c r="F104" s="372">
        <v>41038</v>
      </c>
      <c r="G104" s="133" t="s">
        <v>66</v>
      </c>
      <c r="H104" s="374"/>
      <c r="I104" s="372">
        <v>41039</v>
      </c>
      <c r="J104" s="372">
        <v>41047</v>
      </c>
      <c r="K104" s="397" t="s">
        <v>1857</v>
      </c>
      <c r="L104" s="146"/>
    </row>
    <row r="105" spans="1:12" ht="45">
      <c r="A105" s="132" t="s">
        <v>1858</v>
      </c>
      <c r="B105" s="159" t="s">
        <v>1859</v>
      </c>
      <c r="C105" s="139" t="s">
        <v>1860</v>
      </c>
      <c r="D105" s="372">
        <v>41029</v>
      </c>
      <c r="E105" s="133" t="s">
        <v>119</v>
      </c>
      <c r="F105" s="372">
        <v>41029</v>
      </c>
      <c r="G105" s="133" t="s">
        <v>1567</v>
      </c>
      <c r="H105" s="374"/>
      <c r="I105" s="372">
        <v>41033</v>
      </c>
      <c r="J105" s="372">
        <v>41033</v>
      </c>
      <c r="K105" s="166" t="s">
        <v>1861</v>
      </c>
      <c r="L105" s="146"/>
    </row>
    <row r="106" spans="1:12" ht="45">
      <c r="A106" s="132"/>
      <c r="B106" s="159"/>
      <c r="C106" s="139" t="s">
        <v>1862</v>
      </c>
      <c r="D106" s="372">
        <v>41029</v>
      </c>
      <c r="E106" s="133" t="s">
        <v>119</v>
      </c>
      <c r="F106" s="372">
        <v>41029</v>
      </c>
      <c r="G106" s="133" t="s">
        <v>1567</v>
      </c>
      <c r="H106" s="374"/>
      <c r="I106" s="372">
        <v>41029</v>
      </c>
      <c r="J106" s="372">
        <v>41029</v>
      </c>
      <c r="K106" s="166" t="s">
        <v>1863</v>
      </c>
      <c r="L106" s="146"/>
    </row>
    <row r="107" spans="1:12" ht="45">
      <c r="A107" s="132"/>
      <c r="B107" s="159"/>
      <c r="C107" s="139" t="s">
        <v>1864</v>
      </c>
      <c r="D107" s="372">
        <v>41031</v>
      </c>
      <c r="E107" s="133" t="s">
        <v>759</v>
      </c>
      <c r="F107" s="372">
        <v>41032</v>
      </c>
      <c r="G107" s="133" t="s">
        <v>1046</v>
      </c>
      <c r="H107" s="374"/>
      <c r="I107" s="372">
        <v>41032</v>
      </c>
      <c r="J107" s="372">
        <v>41032</v>
      </c>
      <c r="K107" s="398" t="s">
        <v>1865</v>
      </c>
      <c r="L107" s="146"/>
    </row>
    <row r="108" spans="1:12" ht="30">
      <c r="A108" s="132"/>
      <c r="B108" s="159"/>
      <c r="C108" s="144" t="s">
        <v>1866</v>
      </c>
      <c r="D108" s="372">
        <v>41031</v>
      </c>
      <c r="E108" s="133" t="s">
        <v>759</v>
      </c>
      <c r="F108" s="372">
        <v>41031</v>
      </c>
      <c r="G108" s="133" t="s">
        <v>1867</v>
      </c>
      <c r="H108" s="374"/>
      <c r="I108" s="372">
        <v>41037</v>
      </c>
      <c r="J108" s="372">
        <v>41040</v>
      </c>
      <c r="K108" s="398" t="s">
        <v>1868</v>
      </c>
      <c r="L108" s="146"/>
    </row>
    <row r="109" spans="1:12" ht="120">
      <c r="A109" s="132" t="s">
        <v>1869</v>
      </c>
      <c r="B109" s="138"/>
      <c r="C109" s="139" t="s">
        <v>1870</v>
      </c>
      <c r="D109" s="372">
        <v>41032</v>
      </c>
      <c r="E109" s="133" t="s">
        <v>1815</v>
      </c>
      <c r="F109" s="372">
        <v>41031</v>
      </c>
      <c r="G109" s="133" t="s">
        <v>1046</v>
      </c>
      <c r="H109" s="374"/>
      <c r="I109" s="372">
        <v>41033</v>
      </c>
      <c r="J109" s="372">
        <v>41036</v>
      </c>
      <c r="K109" s="399" t="s">
        <v>1871</v>
      </c>
      <c r="L109" s="146"/>
    </row>
    <row r="110" spans="1:12" ht="90">
      <c r="A110" s="132" t="s">
        <v>1872</v>
      </c>
      <c r="B110" s="138"/>
      <c r="C110" s="203" t="s">
        <v>1873</v>
      </c>
      <c r="D110" s="372">
        <v>41031</v>
      </c>
      <c r="E110" s="133" t="s">
        <v>1063</v>
      </c>
      <c r="F110" s="372">
        <v>41031</v>
      </c>
      <c r="G110" s="133" t="s">
        <v>1567</v>
      </c>
      <c r="H110" s="374"/>
      <c r="I110" s="372">
        <v>41036</v>
      </c>
      <c r="J110" s="372">
        <v>41037</v>
      </c>
      <c r="K110" s="375" t="s">
        <v>1874</v>
      </c>
      <c r="L110" s="146"/>
    </row>
    <row r="111" spans="1:12" ht="30">
      <c r="A111" s="132"/>
      <c r="B111" s="138"/>
      <c r="C111" s="194" t="s">
        <v>1875</v>
      </c>
      <c r="D111" s="372">
        <v>41032</v>
      </c>
      <c r="E111" s="133" t="s">
        <v>119</v>
      </c>
      <c r="F111" s="372">
        <v>41032</v>
      </c>
      <c r="G111" s="133" t="s">
        <v>1876</v>
      </c>
      <c r="H111" s="374"/>
      <c r="I111" s="372">
        <v>41033</v>
      </c>
      <c r="J111" s="372">
        <v>41033</v>
      </c>
      <c r="K111" s="398" t="s">
        <v>1877</v>
      </c>
      <c r="L111" s="146"/>
    </row>
    <row r="112" spans="1:12" ht="60">
      <c r="A112" s="132" t="s">
        <v>419</v>
      </c>
      <c r="B112" s="138"/>
      <c r="C112" s="204" t="s">
        <v>1878</v>
      </c>
      <c r="D112" s="372">
        <v>41032</v>
      </c>
      <c r="E112" s="133" t="s">
        <v>1879</v>
      </c>
      <c r="F112" s="372">
        <v>41032</v>
      </c>
      <c r="G112" s="133" t="s">
        <v>66</v>
      </c>
      <c r="H112" s="374"/>
      <c r="I112" s="372">
        <v>41038</v>
      </c>
      <c r="J112" s="372">
        <v>41038</v>
      </c>
      <c r="K112" s="375" t="s">
        <v>1880</v>
      </c>
      <c r="L112" s="146"/>
    </row>
    <row r="113" spans="1:12" ht="90">
      <c r="A113" s="132" t="s">
        <v>1881</v>
      </c>
      <c r="B113" s="138"/>
      <c r="C113" s="203" t="s">
        <v>1882</v>
      </c>
      <c r="D113" s="372">
        <v>41032</v>
      </c>
      <c r="E113" s="133" t="s">
        <v>1063</v>
      </c>
      <c r="F113" s="372">
        <v>41032</v>
      </c>
      <c r="G113" s="133" t="s">
        <v>66</v>
      </c>
      <c r="H113" s="374"/>
      <c r="I113" s="372">
        <v>41039</v>
      </c>
      <c r="J113" s="372">
        <v>41039</v>
      </c>
      <c r="K113" s="375" t="s">
        <v>1883</v>
      </c>
      <c r="L113" s="146"/>
    </row>
    <row r="114" spans="1:12">
      <c r="A114" s="132" t="s">
        <v>1884</v>
      </c>
      <c r="B114" s="141"/>
      <c r="C114" s="139" t="s">
        <v>1885</v>
      </c>
      <c r="D114" s="372">
        <v>41032</v>
      </c>
      <c r="E114" s="133" t="s">
        <v>1886</v>
      </c>
      <c r="F114" s="372">
        <v>41033</v>
      </c>
      <c r="G114" s="133" t="s">
        <v>1704</v>
      </c>
      <c r="H114" s="374"/>
      <c r="I114" s="372"/>
      <c r="J114" s="372">
        <v>41082</v>
      </c>
      <c r="K114" s="375" t="s">
        <v>1887</v>
      </c>
      <c r="L114" s="146"/>
    </row>
    <row r="115" spans="1:12" ht="30">
      <c r="A115" s="132" t="s">
        <v>1888</v>
      </c>
      <c r="B115" s="138"/>
      <c r="C115" s="201" t="s">
        <v>1889</v>
      </c>
      <c r="D115" s="372">
        <v>41033</v>
      </c>
      <c r="E115" s="133" t="s">
        <v>1890</v>
      </c>
      <c r="F115" s="372">
        <v>41047</v>
      </c>
      <c r="G115" s="133" t="s">
        <v>1891</v>
      </c>
      <c r="H115" s="374"/>
      <c r="I115" s="372"/>
      <c r="J115" s="374"/>
      <c r="K115" s="375" t="s">
        <v>1892</v>
      </c>
      <c r="L115" s="146"/>
    </row>
    <row r="116" spans="1:12" ht="30">
      <c r="A116" s="132" t="s">
        <v>1893</v>
      </c>
      <c r="B116" s="138"/>
      <c r="C116" s="139" t="s">
        <v>1894</v>
      </c>
      <c r="D116" s="373" t="s">
        <v>1895</v>
      </c>
      <c r="E116" s="133" t="s">
        <v>1896</v>
      </c>
      <c r="F116" s="372">
        <v>41039</v>
      </c>
      <c r="G116" s="133" t="s">
        <v>1595</v>
      </c>
      <c r="H116" s="374"/>
      <c r="I116" s="372">
        <v>41039</v>
      </c>
      <c r="J116" s="372">
        <v>41096</v>
      </c>
      <c r="K116" s="375"/>
      <c r="L116" s="146"/>
    </row>
    <row r="117" spans="1:12">
      <c r="A117" s="132" t="s">
        <v>1897</v>
      </c>
      <c r="B117" s="138"/>
      <c r="C117" s="139" t="s">
        <v>1898</v>
      </c>
      <c r="D117" s="372">
        <v>41032</v>
      </c>
      <c r="E117" s="133" t="s">
        <v>846</v>
      </c>
      <c r="F117" s="372">
        <v>41032</v>
      </c>
      <c r="G117" s="133" t="s">
        <v>1478</v>
      </c>
      <c r="H117" s="374"/>
      <c r="I117" s="372">
        <v>41032</v>
      </c>
      <c r="J117" s="372">
        <v>41030</v>
      </c>
      <c r="K117" s="375" t="s">
        <v>1899</v>
      </c>
      <c r="L117" s="146"/>
    </row>
    <row r="118" spans="1:12">
      <c r="A118" s="132"/>
      <c r="B118" s="138"/>
      <c r="C118" s="193" t="s">
        <v>1900</v>
      </c>
      <c r="D118" s="372">
        <v>41032</v>
      </c>
      <c r="E118" s="133" t="s">
        <v>2625</v>
      </c>
      <c r="F118" s="372">
        <v>41032</v>
      </c>
      <c r="G118" s="133" t="s">
        <v>1478</v>
      </c>
      <c r="H118" s="374"/>
      <c r="I118" s="372">
        <v>41032</v>
      </c>
      <c r="J118" s="372">
        <v>41032</v>
      </c>
      <c r="K118" s="375" t="s">
        <v>1902</v>
      </c>
      <c r="L118" s="146"/>
    </row>
    <row r="119" spans="1:12">
      <c r="A119" s="132" t="s">
        <v>1903</v>
      </c>
      <c r="B119" s="138"/>
      <c r="C119" s="139" t="s">
        <v>1904</v>
      </c>
      <c r="D119" s="372">
        <v>41033</v>
      </c>
      <c r="E119" s="133" t="s">
        <v>1901</v>
      </c>
      <c r="F119" s="372">
        <v>41033</v>
      </c>
      <c r="G119" s="133" t="s">
        <v>1704</v>
      </c>
      <c r="H119" s="374"/>
      <c r="I119" s="372">
        <v>41032</v>
      </c>
      <c r="J119" s="372">
        <v>41033</v>
      </c>
      <c r="K119" s="376" t="s">
        <v>1905</v>
      </c>
      <c r="L119" s="146"/>
    </row>
    <row r="120" spans="1:12" ht="45">
      <c r="A120" s="132" t="s">
        <v>1906</v>
      </c>
      <c r="B120" s="138"/>
      <c r="C120" s="144" t="s">
        <v>1907</v>
      </c>
      <c r="D120" s="372">
        <v>41036</v>
      </c>
      <c r="E120" s="133" t="s">
        <v>119</v>
      </c>
      <c r="F120" s="372">
        <v>41036</v>
      </c>
      <c r="G120" s="133" t="s">
        <v>1046</v>
      </c>
      <c r="H120" s="374"/>
      <c r="I120" s="372">
        <v>41036</v>
      </c>
      <c r="J120" s="372">
        <v>41043</v>
      </c>
      <c r="K120" s="398" t="s">
        <v>1908</v>
      </c>
      <c r="L120" s="146"/>
    </row>
    <row r="121" spans="1:12" ht="120">
      <c r="A121" s="132" t="s">
        <v>1909</v>
      </c>
      <c r="B121" s="138"/>
      <c r="C121" s="139" t="s">
        <v>1910</v>
      </c>
      <c r="D121" s="372">
        <v>41036</v>
      </c>
      <c r="E121" s="133" t="s">
        <v>1611</v>
      </c>
      <c r="F121" s="372">
        <v>41039</v>
      </c>
      <c r="G121" s="133" t="s">
        <v>1559</v>
      </c>
      <c r="H121" s="374"/>
      <c r="I121" s="372">
        <v>41039</v>
      </c>
      <c r="J121" s="372">
        <v>41040</v>
      </c>
      <c r="K121" s="166" t="s">
        <v>1911</v>
      </c>
      <c r="L121" s="146"/>
    </row>
    <row r="122" spans="1:12" ht="30">
      <c r="A122" s="132" t="s">
        <v>1912</v>
      </c>
      <c r="B122" s="138"/>
      <c r="C122" s="144" t="s">
        <v>1913</v>
      </c>
      <c r="D122" s="372">
        <v>41038</v>
      </c>
      <c r="E122" s="133" t="s">
        <v>744</v>
      </c>
      <c r="F122" s="372">
        <v>41038</v>
      </c>
      <c r="G122" s="133" t="s">
        <v>1478</v>
      </c>
      <c r="H122" s="374"/>
      <c r="I122" s="372">
        <v>41038</v>
      </c>
      <c r="J122" s="372">
        <v>41039</v>
      </c>
      <c r="K122" s="376" t="s">
        <v>1914</v>
      </c>
      <c r="L122" s="146"/>
    </row>
    <row r="123" spans="1:12" ht="120">
      <c r="A123" s="132" t="s">
        <v>1915</v>
      </c>
      <c r="B123" s="138"/>
      <c r="C123" s="144" t="s">
        <v>1916</v>
      </c>
      <c r="D123" s="372">
        <v>41038</v>
      </c>
      <c r="E123" s="133" t="s">
        <v>1917</v>
      </c>
      <c r="F123" s="372">
        <v>41039</v>
      </c>
      <c r="G123" s="133" t="s">
        <v>641</v>
      </c>
      <c r="H123" s="374"/>
      <c r="I123" s="372">
        <v>41039</v>
      </c>
      <c r="J123" s="372">
        <v>41039</v>
      </c>
      <c r="K123" s="145" t="s">
        <v>1918</v>
      </c>
      <c r="L123" s="146"/>
    </row>
    <row r="124" spans="1:12">
      <c r="A124" s="132" t="s">
        <v>1919</v>
      </c>
      <c r="B124" s="138"/>
      <c r="C124" s="139" t="s">
        <v>1920</v>
      </c>
      <c r="D124" s="372">
        <v>41038</v>
      </c>
      <c r="E124" s="133" t="s">
        <v>119</v>
      </c>
      <c r="F124" s="372">
        <v>41038</v>
      </c>
      <c r="G124" s="133" t="s">
        <v>1046</v>
      </c>
      <c r="H124" s="374"/>
      <c r="I124" s="372">
        <v>41040</v>
      </c>
      <c r="J124" s="372">
        <v>41059</v>
      </c>
      <c r="K124" s="376" t="s">
        <v>1921</v>
      </c>
      <c r="L124" s="146"/>
    </row>
    <row r="125" spans="1:12" ht="75">
      <c r="A125" s="132" t="s">
        <v>1922</v>
      </c>
      <c r="B125" s="138"/>
      <c r="C125" s="144" t="s">
        <v>1923</v>
      </c>
      <c r="D125" s="372">
        <v>41040</v>
      </c>
      <c r="E125" s="133" t="s">
        <v>1826</v>
      </c>
      <c r="F125" s="372">
        <v>41040</v>
      </c>
      <c r="G125" s="133" t="s">
        <v>66</v>
      </c>
      <c r="H125" s="374"/>
      <c r="I125" s="372">
        <v>41040</v>
      </c>
      <c r="J125" s="372">
        <v>41046</v>
      </c>
      <c r="K125" s="376" t="s">
        <v>1924</v>
      </c>
      <c r="L125" s="146"/>
    </row>
    <row r="126" spans="1:12">
      <c r="A126" s="132" t="s">
        <v>1925</v>
      </c>
      <c r="B126" s="138"/>
      <c r="C126" s="144" t="s">
        <v>1926</v>
      </c>
      <c r="D126" s="372">
        <v>41043</v>
      </c>
      <c r="E126" s="133" t="s">
        <v>846</v>
      </c>
      <c r="F126" s="372">
        <v>41043</v>
      </c>
      <c r="G126" s="133" t="s">
        <v>1927</v>
      </c>
      <c r="H126" s="374"/>
      <c r="I126" s="372">
        <v>41046</v>
      </c>
      <c r="J126" s="372">
        <v>41046</v>
      </c>
      <c r="K126" s="375" t="s">
        <v>1928</v>
      </c>
      <c r="L126" s="146"/>
    </row>
    <row r="127" spans="1:12" ht="30">
      <c r="A127" s="132" t="s">
        <v>1929</v>
      </c>
      <c r="B127" s="138"/>
      <c r="C127" s="139" t="s">
        <v>1930</v>
      </c>
      <c r="D127" s="372">
        <v>41046</v>
      </c>
      <c r="E127" s="133" t="s">
        <v>2628</v>
      </c>
      <c r="F127" s="372">
        <v>41046</v>
      </c>
      <c r="G127" s="133" t="s">
        <v>1591</v>
      </c>
      <c r="H127" s="374"/>
      <c r="I127" s="372">
        <v>41047</v>
      </c>
      <c r="J127" s="372">
        <v>41054</v>
      </c>
      <c r="K127" s="375" t="s">
        <v>1931</v>
      </c>
      <c r="L127" s="146"/>
    </row>
    <row r="128" spans="1:12" ht="30">
      <c r="A128" s="132" t="s">
        <v>1932</v>
      </c>
      <c r="B128" s="138"/>
      <c r="C128" s="194" t="s">
        <v>1933</v>
      </c>
      <c r="D128" s="372">
        <v>41029</v>
      </c>
      <c r="E128" s="133" t="s">
        <v>1621</v>
      </c>
      <c r="F128" s="372">
        <v>41029</v>
      </c>
      <c r="G128" s="133" t="s">
        <v>1046</v>
      </c>
      <c r="H128" s="374"/>
      <c r="I128" s="372">
        <v>41030</v>
      </c>
      <c r="J128" s="372">
        <v>41030</v>
      </c>
      <c r="K128" s="400" t="s">
        <v>1934</v>
      </c>
      <c r="L128" s="146"/>
    </row>
    <row r="129" spans="1:12" ht="30">
      <c r="A129" s="132" t="s">
        <v>1935</v>
      </c>
      <c r="B129" s="138" t="s">
        <v>1936</v>
      </c>
      <c r="C129" s="139" t="s">
        <v>1937</v>
      </c>
      <c r="D129" s="372">
        <v>41050</v>
      </c>
      <c r="E129" s="133"/>
      <c r="F129" s="372">
        <v>41050</v>
      </c>
      <c r="G129" s="133" t="s">
        <v>1046</v>
      </c>
      <c r="H129" s="374"/>
      <c r="I129" s="372">
        <v>41050</v>
      </c>
      <c r="J129" s="372">
        <v>41050</v>
      </c>
      <c r="K129" s="400" t="s">
        <v>1938</v>
      </c>
      <c r="L129" s="146"/>
    </row>
    <row r="130" spans="1:12" ht="45">
      <c r="A130" s="132" t="s">
        <v>1939</v>
      </c>
      <c r="B130" s="138"/>
      <c r="C130" s="139" t="s">
        <v>1940</v>
      </c>
      <c r="D130" s="372">
        <v>41050</v>
      </c>
      <c r="E130" s="133" t="s">
        <v>1611</v>
      </c>
      <c r="F130" s="372">
        <v>41050</v>
      </c>
      <c r="G130" s="133" t="s">
        <v>1478</v>
      </c>
      <c r="H130" s="374"/>
      <c r="I130" s="372" t="s">
        <v>1941</v>
      </c>
      <c r="J130" s="372">
        <v>41052</v>
      </c>
      <c r="K130" s="375" t="s">
        <v>1942</v>
      </c>
      <c r="L130" s="146"/>
    </row>
    <row r="131" spans="1:12" ht="30">
      <c r="A131" s="132" t="s">
        <v>1943</v>
      </c>
      <c r="B131" s="138"/>
      <c r="C131" s="139" t="s">
        <v>1944</v>
      </c>
      <c r="D131" s="372">
        <v>41050</v>
      </c>
      <c r="E131" s="133" t="s">
        <v>1611</v>
      </c>
      <c r="F131" s="372">
        <v>41050</v>
      </c>
      <c r="G131" s="133" t="s">
        <v>66</v>
      </c>
      <c r="H131" s="374"/>
      <c r="I131" s="372">
        <v>41050</v>
      </c>
      <c r="J131" s="372">
        <v>41050</v>
      </c>
      <c r="K131" s="375" t="s">
        <v>1945</v>
      </c>
      <c r="L131" s="146"/>
    </row>
    <row r="132" spans="1:12" ht="30">
      <c r="A132" s="132" t="s">
        <v>1946</v>
      </c>
      <c r="B132" s="138" t="s">
        <v>1947</v>
      </c>
      <c r="C132" s="139" t="s">
        <v>1948</v>
      </c>
      <c r="D132" s="372">
        <v>41051</v>
      </c>
      <c r="E132" s="133" t="s">
        <v>119</v>
      </c>
      <c r="F132" s="372">
        <v>41051</v>
      </c>
      <c r="G132" s="133" t="s">
        <v>1046</v>
      </c>
      <c r="H132" s="374"/>
      <c r="I132" s="372">
        <v>41051</v>
      </c>
      <c r="J132" s="372">
        <v>41051</v>
      </c>
      <c r="K132" s="376" t="s">
        <v>1949</v>
      </c>
      <c r="L132" s="146"/>
    </row>
    <row r="133" spans="1:12" ht="45">
      <c r="A133" s="132" t="s">
        <v>1950</v>
      </c>
      <c r="B133" s="138"/>
      <c r="C133" s="139" t="s">
        <v>1951</v>
      </c>
      <c r="D133" s="372">
        <v>41050</v>
      </c>
      <c r="E133" s="133" t="s">
        <v>1611</v>
      </c>
      <c r="F133" s="372">
        <v>41051</v>
      </c>
      <c r="G133" s="133" t="s">
        <v>1046</v>
      </c>
      <c r="H133" s="374"/>
      <c r="I133" s="372">
        <v>41065</v>
      </c>
      <c r="J133" s="372">
        <v>41065</v>
      </c>
      <c r="K133" s="398" t="s">
        <v>1952</v>
      </c>
      <c r="L133" s="146"/>
    </row>
    <row r="134" spans="1:12" ht="75">
      <c r="A134" s="132" t="s">
        <v>1953</v>
      </c>
      <c r="B134" s="138"/>
      <c r="C134" s="139" t="s">
        <v>1954</v>
      </c>
      <c r="D134" s="372">
        <v>41052</v>
      </c>
      <c r="E134" s="133" t="s">
        <v>846</v>
      </c>
      <c r="F134" s="372">
        <v>41052</v>
      </c>
      <c r="G134" s="133" t="s">
        <v>66</v>
      </c>
      <c r="H134" s="374"/>
      <c r="I134" s="372">
        <v>41053</v>
      </c>
      <c r="J134" s="372">
        <v>41053</v>
      </c>
      <c r="K134" s="376" t="s">
        <v>1955</v>
      </c>
      <c r="L134" s="146"/>
    </row>
    <row r="135" spans="1:12" ht="60">
      <c r="A135" s="132" t="s">
        <v>1956</v>
      </c>
      <c r="B135" s="138"/>
      <c r="C135" s="139" t="s">
        <v>1957</v>
      </c>
      <c r="D135" s="372">
        <v>41053</v>
      </c>
      <c r="E135" s="133" t="s">
        <v>1611</v>
      </c>
      <c r="F135" s="372">
        <v>41053</v>
      </c>
      <c r="G135" s="133" t="s">
        <v>1046</v>
      </c>
      <c r="H135" s="374"/>
      <c r="I135" s="372">
        <v>41054</v>
      </c>
      <c r="J135" s="372">
        <v>41054</v>
      </c>
      <c r="K135" s="375" t="s">
        <v>1958</v>
      </c>
      <c r="L135" s="146"/>
    </row>
    <row r="136" spans="1:12" ht="75">
      <c r="A136" s="132" t="s">
        <v>1959</v>
      </c>
      <c r="B136" s="138"/>
      <c r="C136" s="144" t="s">
        <v>1960</v>
      </c>
      <c r="D136" s="372">
        <v>41058</v>
      </c>
      <c r="E136" s="133" t="s">
        <v>119</v>
      </c>
      <c r="F136" s="372">
        <v>41058</v>
      </c>
      <c r="G136" s="133" t="s">
        <v>60</v>
      </c>
      <c r="H136" s="374"/>
      <c r="I136" s="372">
        <v>41059</v>
      </c>
      <c r="J136" s="372">
        <v>41059</v>
      </c>
      <c r="K136" s="167" t="s">
        <v>1961</v>
      </c>
      <c r="L136" s="146"/>
    </row>
    <row r="137" spans="1:12" ht="60">
      <c r="A137" s="132" t="s">
        <v>1962</v>
      </c>
      <c r="B137" s="138"/>
      <c r="C137" s="205" t="s">
        <v>1963</v>
      </c>
      <c r="D137" s="372">
        <v>41058</v>
      </c>
      <c r="E137" s="133" t="s">
        <v>1063</v>
      </c>
      <c r="F137" s="372">
        <v>41058</v>
      </c>
      <c r="G137" s="133" t="s">
        <v>1559</v>
      </c>
      <c r="H137" s="374"/>
      <c r="I137" s="372">
        <v>41059</v>
      </c>
      <c r="J137" s="372">
        <v>41059</v>
      </c>
      <c r="K137" s="375" t="s">
        <v>1964</v>
      </c>
      <c r="L137" s="146"/>
    </row>
    <row r="138" spans="1:12" ht="45">
      <c r="A138" s="132" t="s">
        <v>1965</v>
      </c>
      <c r="B138" s="138"/>
      <c r="C138" s="206" t="s">
        <v>1966</v>
      </c>
      <c r="D138" s="372">
        <v>41058</v>
      </c>
      <c r="E138" s="133" t="s">
        <v>1063</v>
      </c>
      <c r="F138" s="372">
        <v>41058</v>
      </c>
      <c r="G138" s="133" t="s">
        <v>1478</v>
      </c>
      <c r="H138" s="374"/>
      <c r="I138" s="372">
        <v>41058</v>
      </c>
      <c r="J138" s="372">
        <v>41058</v>
      </c>
      <c r="K138" s="375" t="s">
        <v>1967</v>
      </c>
      <c r="L138" s="146"/>
    </row>
    <row r="139" spans="1:12" ht="105">
      <c r="A139" s="132" t="s">
        <v>1968</v>
      </c>
      <c r="B139" s="138"/>
      <c r="C139" s="194" t="s">
        <v>1969</v>
      </c>
      <c r="D139" s="401">
        <v>41058</v>
      </c>
      <c r="E139" s="133" t="s">
        <v>1063</v>
      </c>
      <c r="F139" s="372">
        <v>41058</v>
      </c>
      <c r="G139" s="133" t="s">
        <v>66</v>
      </c>
      <c r="H139" s="374"/>
      <c r="I139" s="372">
        <v>41059</v>
      </c>
      <c r="J139" s="372">
        <v>41059</v>
      </c>
      <c r="K139" s="375" t="s">
        <v>1970</v>
      </c>
      <c r="L139" s="146"/>
    </row>
    <row r="140" spans="1:12">
      <c r="A140" s="132" t="s">
        <v>1971</v>
      </c>
      <c r="B140" s="138"/>
      <c r="C140" s="206" t="s">
        <v>1972</v>
      </c>
      <c r="D140" s="401">
        <v>41058</v>
      </c>
      <c r="E140" s="133" t="s">
        <v>1611</v>
      </c>
      <c r="F140" s="372">
        <v>41059</v>
      </c>
      <c r="G140" s="133" t="s">
        <v>66</v>
      </c>
      <c r="H140" s="374"/>
      <c r="I140" s="372">
        <v>41059</v>
      </c>
      <c r="J140" s="372">
        <v>41059</v>
      </c>
      <c r="K140" s="402" t="s">
        <v>1973</v>
      </c>
      <c r="L140" s="146"/>
    </row>
    <row r="141" spans="1:12">
      <c r="A141" s="132" t="s">
        <v>1974</v>
      </c>
      <c r="B141" s="138"/>
      <c r="C141" s="144" t="s">
        <v>1975</v>
      </c>
      <c r="D141" s="140">
        <v>41060</v>
      </c>
      <c r="E141" s="144" t="s">
        <v>1901</v>
      </c>
      <c r="F141" s="140">
        <v>41060</v>
      </c>
      <c r="G141" s="144" t="s">
        <v>1046</v>
      </c>
      <c r="H141" s="138"/>
      <c r="I141" s="140">
        <v>41068</v>
      </c>
      <c r="J141" s="140">
        <v>41068</v>
      </c>
      <c r="K141" s="144"/>
      <c r="L141" s="264"/>
    </row>
    <row r="142" spans="1:12">
      <c r="A142" s="132" t="s">
        <v>2556</v>
      </c>
      <c r="B142" s="138"/>
      <c r="C142" s="139" t="s">
        <v>1977</v>
      </c>
      <c r="D142" s="140">
        <v>41061</v>
      </c>
      <c r="E142" s="144" t="s">
        <v>1901</v>
      </c>
      <c r="F142" s="140">
        <v>41061</v>
      </c>
      <c r="G142" s="144" t="s">
        <v>66</v>
      </c>
      <c r="H142" s="138"/>
      <c r="I142" s="140">
        <v>41068</v>
      </c>
      <c r="J142" s="140">
        <v>41068</v>
      </c>
      <c r="K142" s="144"/>
      <c r="L142" s="264"/>
    </row>
    <row r="143" spans="1:12" ht="30">
      <c r="A143" s="132" t="s">
        <v>1976</v>
      </c>
      <c r="B143" s="138"/>
      <c r="C143" s="194" t="s">
        <v>1979</v>
      </c>
      <c r="D143" s="140">
        <v>41065</v>
      </c>
      <c r="E143" s="144" t="s">
        <v>1980</v>
      </c>
      <c r="F143" s="140">
        <v>41065</v>
      </c>
      <c r="G143" s="144" t="s">
        <v>1559</v>
      </c>
      <c r="H143" s="138"/>
      <c r="I143" s="140">
        <v>41065</v>
      </c>
      <c r="J143" s="140">
        <v>41065</v>
      </c>
      <c r="K143" s="144" t="s">
        <v>1981</v>
      </c>
      <c r="L143" s="264"/>
    </row>
    <row r="144" spans="1:12" ht="45">
      <c r="A144" s="132" t="s">
        <v>2557</v>
      </c>
      <c r="B144" s="138"/>
      <c r="C144" s="144" t="s">
        <v>1983</v>
      </c>
      <c r="D144" s="140">
        <v>41065</v>
      </c>
      <c r="E144" s="144" t="s">
        <v>1063</v>
      </c>
      <c r="F144" s="140">
        <v>41065</v>
      </c>
      <c r="G144" s="144" t="s">
        <v>1559</v>
      </c>
      <c r="H144" s="138"/>
      <c r="I144" s="140">
        <v>41065</v>
      </c>
      <c r="J144" s="140">
        <v>41065</v>
      </c>
      <c r="K144" s="144" t="s">
        <v>1984</v>
      </c>
      <c r="L144" s="264"/>
    </row>
    <row r="145" spans="1:12" ht="30">
      <c r="A145" s="132" t="s">
        <v>2558</v>
      </c>
      <c r="B145" s="138"/>
      <c r="C145" s="144" t="s">
        <v>1986</v>
      </c>
      <c r="D145" s="140">
        <v>41065</v>
      </c>
      <c r="E145" s="144" t="s">
        <v>1987</v>
      </c>
      <c r="F145" s="140">
        <v>41065</v>
      </c>
      <c r="G145" s="144" t="s">
        <v>66</v>
      </c>
      <c r="H145" s="138"/>
      <c r="I145" s="140">
        <v>41067</v>
      </c>
      <c r="J145" s="140">
        <v>41067</v>
      </c>
      <c r="K145" s="144" t="s">
        <v>1988</v>
      </c>
      <c r="L145" s="264"/>
    </row>
    <row r="146" spans="1:12" ht="180">
      <c r="A146" s="132" t="s">
        <v>1978</v>
      </c>
      <c r="B146" s="138"/>
      <c r="C146" s="144" t="s">
        <v>1990</v>
      </c>
      <c r="D146" s="140">
        <v>41067</v>
      </c>
      <c r="E146" s="144" t="s">
        <v>1063</v>
      </c>
      <c r="F146" s="140">
        <v>41067</v>
      </c>
      <c r="G146" s="144" t="s">
        <v>1478</v>
      </c>
      <c r="H146" s="138"/>
      <c r="I146" s="140">
        <v>41068</v>
      </c>
      <c r="J146" s="140">
        <v>41072</v>
      </c>
      <c r="K146" s="144" t="s">
        <v>1991</v>
      </c>
      <c r="L146" s="264"/>
    </row>
    <row r="147" spans="1:12">
      <c r="A147" s="132" t="s">
        <v>1982</v>
      </c>
      <c r="B147" s="138"/>
      <c r="C147" s="144" t="s">
        <v>1993</v>
      </c>
      <c r="D147" s="140">
        <v>41080</v>
      </c>
      <c r="E147" s="144" t="s">
        <v>1886</v>
      </c>
      <c r="F147" s="140">
        <v>41080</v>
      </c>
      <c r="G147" s="144" t="s">
        <v>1046</v>
      </c>
      <c r="H147" s="138"/>
      <c r="I147" s="140">
        <v>41085</v>
      </c>
      <c r="J147" s="140">
        <v>41082</v>
      </c>
      <c r="K147" s="144" t="s">
        <v>1994</v>
      </c>
      <c r="L147" s="264"/>
    </row>
    <row r="148" spans="1:12">
      <c r="A148" s="132" t="s">
        <v>2559</v>
      </c>
      <c r="B148" s="138"/>
      <c r="C148" s="144" t="s">
        <v>1996</v>
      </c>
      <c r="D148" s="140">
        <v>41078</v>
      </c>
      <c r="E148" s="144" t="s">
        <v>759</v>
      </c>
      <c r="F148" s="140">
        <v>41078</v>
      </c>
      <c r="G148" s="144" t="s">
        <v>66</v>
      </c>
      <c r="H148" s="138"/>
      <c r="I148" s="140">
        <v>41078</v>
      </c>
      <c r="J148" s="140">
        <v>41078</v>
      </c>
      <c r="K148" s="144" t="s">
        <v>1997</v>
      </c>
      <c r="L148" s="264"/>
    </row>
    <row r="149" spans="1:12" ht="30">
      <c r="A149" s="132" t="s">
        <v>1985</v>
      </c>
      <c r="B149" s="138"/>
      <c r="C149" s="144" t="s">
        <v>1999</v>
      </c>
      <c r="D149" s="140">
        <v>41078</v>
      </c>
      <c r="E149" s="144" t="s">
        <v>2000</v>
      </c>
      <c r="F149" s="140">
        <v>41078</v>
      </c>
      <c r="G149" s="144" t="s">
        <v>1478</v>
      </c>
      <c r="H149" s="138"/>
      <c r="I149" s="140">
        <v>41079</v>
      </c>
      <c r="J149" s="140">
        <v>41079</v>
      </c>
      <c r="K149" s="144" t="s">
        <v>2001</v>
      </c>
      <c r="L149" s="264"/>
    </row>
    <row r="150" spans="1:12" ht="30">
      <c r="A150" s="132" t="s">
        <v>2560</v>
      </c>
      <c r="B150" s="138"/>
      <c r="C150" s="144" t="s">
        <v>2003</v>
      </c>
      <c r="D150" s="140">
        <v>41079</v>
      </c>
      <c r="E150" s="144" t="s">
        <v>1063</v>
      </c>
      <c r="F150" s="140">
        <v>41079</v>
      </c>
      <c r="G150" s="144" t="s">
        <v>66</v>
      </c>
      <c r="H150" s="138"/>
      <c r="I150" s="140">
        <v>41079</v>
      </c>
      <c r="J150" s="140">
        <v>41079</v>
      </c>
      <c r="K150" s="194" t="s">
        <v>2004</v>
      </c>
      <c r="L150" s="264"/>
    </row>
    <row r="151" spans="1:12" ht="30">
      <c r="A151" s="132" t="s">
        <v>1989</v>
      </c>
      <c r="B151" s="138"/>
      <c r="C151" s="144" t="s">
        <v>2006</v>
      </c>
      <c r="D151" s="140">
        <v>41081</v>
      </c>
      <c r="E151" s="144" t="s">
        <v>1063</v>
      </c>
      <c r="F151" s="140">
        <v>41082</v>
      </c>
      <c r="G151" s="144" t="s">
        <v>2007</v>
      </c>
      <c r="H151" s="138"/>
      <c r="I151" s="140">
        <v>41086</v>
      </c>
      <c r="J151" s="140">
        <v>41086</v>
      </c>
      <c r="K151" s="194" t="s">
        <v>2008</v>
      </c>
      <c r="L151" s="264"/>
    </row>
    <row r="152" spans="1:12" ht="45">
      <c r="A152" s="132" t="s">
        <v>2561</v>
      </c>
      <c r="B152" s="138"/>
      <c r="C152" s="144" t="s">
        <v>2010</v>
      </c>
      <c r="D152" s="140">
        <v>41086</v>
      </c>
      <c r="E152" s="144" t="s">
        <v>119</v>
      </c>
      <c r="F152" s="140">
        <v>41086</v>
      </c>
      <c r="G152" s="144" t="s">
        <v>1704</v>
      </c>
      <c r="H152" s="138"/>
      <c r="I152" s="140">
        <v>41086</v>
      </c>
      <c r="J152" s="140">
        <v>41086</v>
      </c>
      <c r="K152" s="144" t="s">
        <v>2011</v>
      </c>
      <c r="L152" s="264"/>
    </row>
    <row r="153" spans="1:12" ht="45">
      <c r="A153" s="132" t="s">
        <v>2562</v>
      </c>
      <c r="B153" s="138"/>
      <c r="C153" s="144" t="s">
        <v>2013</v>
      </c>
      <c r="D153" s="140">
        <v>41088</v>
      </c>
      <c r="E153" s="144" t="s">
        <v>846</v>
      </c>
      <c r="F153" s="140">
        <v>41088</v>
      </c>
      <c r="G153" s="144" t="s">
        <v>1559</v>
      </c>
      <c r="H153" s="138"/>
      <c r="I153" s="140">
        <v>41092</v>
      </c>
      <c r="J153" s="140">
        <v>41103</v>
      </c>
      <c r="K153" s="144" t="s">
        <v>2014</v>
      </c>
      <c r="L153" s="264"/>
    </row>
    <row r="154" spans="1:12" ht="30">
      <c r="A154" s="132" t="s">
        <v>1992</v>
      </c>
      <c r="B154" s="138"/>
      <c r="C154" s="144" t="s">
        <v>2016</v>
      </c>
      <c r="D154" s="140">
        <v>41088</v>
      </c>
      <c r="E154" s="144" t="s">
        <v>1063</v>
      </c>
      <c r="F154" s="140">
        <v>41089</v>
      </c>
      <c r="G154" s="144" t="s">
        <v>1704</v>
      </c>
      <c r="H154" s="138"/>
      <c r="I154" s="140">
        <v>41089</v>
      </c>
      <c r="J154" s="140">
        <v>41089</v>
      </c>
      <c r="K154" s="144" t="s">
        <v>2017</v>
      </c>
      <c r="L154" s="264"/>
    </row>
    <row r="155" spans="1:12">
      <c r="A155" s="132" t="s">
        <v>1995</v>
      </c>
      <c r="B155" s="138"/>
      <c r="C155" s="144" t="s">
        <v>2019</v>
      </c>
      <c r="D155" s="140">
        <v>41087</v>
      </c>
      <c r="E155" s="144" t="s">
        <v>2020</v>
      </c>
      <c r="F155" s="140">
        <v>41102</v>
      </c>
      <c r="G155" s="144" t="s">
        <v>1046</v>
      </c>
      <c r="H155" s="138"/>
      <c r="I155" s="140">
        <v>41114</v>
      </c>
      <c r="J155" s="140">
        <v>41114</v>
      </c>
      <c r="K155" s="144" t="s">
        <v>2021</v>
      </c>
      <c r="L155" s="264"/>
    </row>
    <row r="156" spans="1:12" ht="30">
      <c r="A156" s="132" t="s">
        <v>1998</v>
      </c>
      <c r="B156" s="138"/>
      <c r="C156" s="144" t="s">
        <v>2023</v>
      </c>
      <c r="D156" s="140">
        <v>41092</v>
      </c>
      <c r="E156" s="144" t="s">
        <v>2024</v>
      </c>
      <c r="F156" s="140">
        <v>41092</v>
      </c>
      <c r="G156" s="144" t="s">
        <v>1478</v>
      </c>
      <c r="H156" s="138"/>
      <c r="I156" s="140">
        <v>41092</v>
      </c>
      <c r="J156" s="140">
        <v>41092</v>
      </c>
      <c r="K156" s="144" t="s">
        <v>2025</v>
      </c>
      <c r="L156" s="264"/>
    </row>
    <row r="157" spans="1:12" ht="60">
      <c r="A157" s="132" t="s">
        <v>2002</v>
      </c>
      <c r="B157" s="138"/>
      <c r="C157" s="403" t="s">
        <v>2027</v>
      </c>
      <c r="D157" s="140">
        <v>41092</v>
      </c>
      <c r="E157" s="144" t="s">
        <v>119</v>
      </c>
      <c r="F157" s="140">
        <v>41092</v>
      </c>
      <c r="G157" s="144" t="s">
        <v>1559</v>
      </c>
      <c r="H157" s="138"/>
      <c r="I157" s="140">
        <v>41092</v>
      </c>
      <c r="J157" s="140">
        <v>41096</v>
      </c>
      <c r="K157" s="144" t="s">
        <v>2028</v>
      </c>
      <c r="L157" s="264"/>
    </row>
    <row r="158" spans="1:12">
      <c r="A158" s="132" t="s">
        <v>2005</v>
      </c>
      <c r="B158" s="138"/>
      <c r="C158" s="139" t="s">
        <v>2030</v>
      </c>
      <c r="D158" s="140">
        <v>41093</v>
      </c>
      <c r="E158" s="144" t="s">
        <v>1762</v>
      </c>
      <c r="F158" s="140">
        <v>41093</v>
      </c>
      <c r="G158" s="144" t="s">
        <v>66</v>
      </c>
      <c r="H158" s="138"/>
      <c r="I158" s="140">
        <v>41093</v>
      </c>
      <c r="J158" s="140">
        <v>41093</v>
      </c>
      <c r="K158" s="144" t="s">
        <v>2031</v>
      </c>
      <c r="L158" s="264"/>
    </row>
    <row r="159" spans="1:12" ht="30.75" customHeight="1">
      <c r="A159" s="132" t="s">
        <v>2009</v>
      </c>
      <c r="B159" s="138"/>
      <c r="C159" s="144" t="s">
        <v>2033</v>
      </c>
      <c r="D159" s="140">
        <v>41093</v>
      </c>
      <c r="E159" s="144" t="s">
        <v>846</v>
      </c>
      <c r="F159" s="140">
        <v>41093</v>
      </c>
      <c r="G159" s="144" t="s">
        <v>1704</v>
      </c>
      <c r="H159" s="138"/>
      <c r="I159" s="140">
        <v>41103</v>
      </c>
      <c r="J159" s="140">
        <v>41103</v>
      </c>
      <c r="K159" s="194" t="s">
        <v>2034</v>
      </c>
      <c r="L159" s="264"/>
    </row>
    <row r="160" spans="1:12" ht="45">
      <c r="A160" s="132" t="s">
        <v>2012</v>
      </c>
      <c r="B160" s="138"/>
      <c r="C160" s="403" t="s">
        <v>2036</v>
      </c>
      <c r="D160" s="140">
        <v>41095</v>
      </c>
      <c r="E160" s="144" t="s">
        <v>759</v>
      </c>
      <c r="F160" s="140">
        <v>41095</v>
      </c>
      <c r="G160" s="144" t="s">
        <v>1559</v>
      </c>
      <c r="H160" s="138"/>
      <c r="I160" s="140">
        <v>41095</v>
      </c>
      <c r="J160" s="140">
        <v>41096</v>
      </c>
      <c r="K160" s="144" t="s">
        <v>2037</v>
      </c>
      <c r="L160" s="264"/>
    </row>
    <row r="161" spans="1:12">
      <c r="A161" s="132" t="s">
        <v>2015</v>
      </c>
      <c r="B161" s="138"/>
      <c r="C161" s="139" t="s">
        <v>2039</v>
      </c>
      <c r="D161" s="140">
        <v>41093</v>
      </c>
      <c r="E161" s="144" t="s">
        <v>1770</v>
      </c>
      <c r="F161" s="140">
        <v>41093</v>
      </c>
      <c r="G161" s="144" t="s">
        <v>66</v>
      </c>
      <c r="H161" s="138"/>
      <c r="I161" s="140">
        <v>41095</v>
      </c>
      <c r="J161" s="140">
        <v>41095</v>
      </c>
      <c r="K161" s="144" t="s">
        <v>2040</v>
      </c>
      <c r="L161" s="264"/>
    </row>
    <row r="162" spans="1:12" ht="60">
      <c r="A162" s="132" t="s">
        <v>2018</v>
      </c>
      <c r="B162" s="138"/>
      <c r="C162" s="144" t="s">
        <v>2042</v>
      </c>
      <c r="D162" s="140">
        <v>41096</v>
      </c>
      <c r="E162" s="144" t="s">
        <v>119</v>
      </c>
      <c r="F162" s="140">
        <v>41096</v>
      </c>
      <c r="G162" s="144" t="s">
        <v>2043</v>
      </c>
      <c r="H162" s="138"/>
      <c r="I162" s="140">
        <v>41106</v>
      </c>
      <c r="J162" s="140">
        <v>41106</v>
      </c>
      <c r="K162" s="144" t="s">
        <v>2044</v>
      </c>
      <c r="L162" s="264"/>
    </row>
    <row r="163" spans="1:12" ht="30">
      <c r="A163" s="132" t="s">
        <v>2022</v>
      </c>
      <c r="B163" s="138"/>
      <c r="C163" s="403" t="s">
        <v>2046</v>
      </c>
      <c r="D163" s="140">
        <v>41096</v>
      </c>
      <c r="E163" s="144" t="s">
        <v>119</v>
      </c>
      <c r="F163" s="140">
        <v>41096</v>
      </c>
      <c r="G163" s="144" t="s">
        <v>1478</v>
      </c>
      <c r="H163" s="138"/>
      <c r="I163" s="140">
        <v>41096</v>
      </c>
      <c r="J163" s="140">
        <v>41110</v>
      </c>
      <c r="K163" s="144" t="s">
        <v>2047</v>
      </c>
      <c r="L163" s="264"/>
    </row>
    <row r="164" spans="1:12" ht="32.25" customHeight="1">
      <c r="A164" s="132" t="s">
        <v>2026</v>
      </c>
      <c r="B164" s="138"/>
      <c r="C164" s="236" t="s">
        <v>2049</v>
      </c>
      <c r="D164" s="140">
        <v>41096</v>
      </c>
      <c r="E164" s="144" t="s">
        <v>542</v>
      </c>
      <c r="F164" s="140">
        <v>41096</v>
      </c>
      <c r="G164" s="144" t="s">
        <v>2050</v>
      </c>
      <c r="H164" s="138"/>
      <c r="I164" s="140">
        <v>41106</v>
      </c>
      <c r="J164" s="140">
        <v>41106</v>
      </c>
      <c r="K164" s="144" t="s">
        <v>2051</v>
      </c>
      <c r="L164" s="264"/>
    </row>
    <row r="165" spans="1:12">
      <c r="A165" s="132" t="s">
        <v>2029</v>
      </c>
      <c r="B165" s="138"/>
      <c r="C165" s="144" t="s">
        <v>2053</v>
      </c>
      <c r="D165" s="140">
        <v>41100</v>
      </c>
      <c r="E165" s="144" t="s">
        <v>119</v>
      </c>
      <c r="F165" s="140">
        <v>41100</v>
      </c>
      <c r="G165" s="144" t="s">
        <v>1478</v>
      </c>
      <c r="H165" s="138"/>
      <c r="I165" s="140">
        <v>41100</v>
      </c>
      <c r="J165" s="140">
        <v>41100</v>
      </c>
      <c r="K165" s="144" t="s">
        <v>2054</v>
      </c>
      <c r="L165" s="264"/>
    </row>
    <row r="166" spans="1:12" ht="30">
      <c r="A166" s="132" t="s">
        <v>2032</v>
      </c>
      <c r="B166" s="138"/>
      <c r="C166" s="144" t="s">
        <v>2056</v>
      </c>
      <c r="D166" s="140">
        <v>41106</v>
      </c>
      <c r="E166" s="144" t="s">
        <v>119</v>
      </c>
      <c r="F166" s="140">
        <v>41106</v>
      </c>
      <c r="G166" s="144" t="s">
        <v>66</v>
      </c>
      <c r="H166" s="138"/>
      <c r="I166" s="140">
        <v>41106</v>
      </c>
      <c r="J166" s="140">
        <v>41106</v>
      </c>
      <c r="K166" s="144" t="s">
        <v>2057</v>
      </c>
      <c r="L166" s="264"/>
    </row>
    <row r="167" spans="1:12">
      <c r="A167" s="132" t="s">
        <v>2035</v>
      </c>
      <c r="B167" s="138"/>
      <c r="C167" s="144" t="s">
        <v>2059</v>
      </c>
      <c r="D167" s="140">
        <v>41108</v>
      </c>
      <c r="E167" s="144" t="s">
        <v>1558</v>
      </c>
      <c r="F167" s="140">
        <v>41108</v>
      </c>
      <c r="G167" s="144" t="s">
        <v>1478</v>
      </c>
      <c r="H167" s="138"/>
      <c r="I167" s="140">
        <v>41108</v>
      </c>
      <c r="J167" s="140">
        <v>41108</v>
      </c>
      <c r="K167" s="144" t="s">
        <v>2060</v>
      </c>
      <c r="L167" s="264"/>
    </row>
    <row r="168" spans="1:12" ht="30">
      <c r="A168" s="132" t="s">
        <v>2038</v>
      </c>
      <c r="B168" s="138"/>
      <c r="C168" s="144" t="s">
        <v>2062</v>
      </c>
      <c r="D168" s="140">
        <v>41108</v>
      </c>
      <c r="E168" s="144" t="s">
        <v>119</v>
      </c>
      <c r="F168" s="140">
        <v>41108</v>
      </c>
      <c r="G168" s="144" t="s">
        <v>66</v>
      </c>
      <c r="H168" s="138"/>
      <c r="I168" s="140">
        <v>41108</v>
      </c>
      <c r="J168" s="140">
        <v>41108</v>
      </c>
      <c r="K168" s="144" t="s">
        <v>2063</v>
      </c>
      <c r="L168" s="264"/>
    </row>
    <row r="169" spans="1:12" ht="30">
      <c r="A169" s="132" t="s">
        <v>2041</v>
      </c>
      <c r="B169" s="138"/>
      <c r="C169" s="144" t="s">
        <v>2065</v>
      </c>
      <c r="D169" s="140">
        <v>41108</v>
      </c>
      <c r="E169" s="144" t="s">
        <v>1558</v>
      </c>
      <c r="F169" s="140">
        <v>41108</v>
      </c>
      <c r="G169" s="144" t="s">
        <v>66</v>
      </c>
      <c r="H169" s="138"/>
      <c r="I169" s="140">
        <v>41108</v>
      </c>
      <c r="J169" s="140">
        <v>41108</v>
      </c>
      <c r="K169" s="144" t="s">
        <v>2066</v>
      </c>
      <c r="L169" s="264"/>
    </row>
    <row r="170" spans="1:12" ht="30">
      <c r="A170" s="132" t="s">
        <v>2045</v>
      </c>
      <c r="B170" s="138"/>
      <c r="C170" s="144" t="s">
        <v>2068</v>
      </c>
      <c r="D170" s="140">
        <v>41109</v>
      </c>
      <c r="E170" s="144" t="s">
        <v>1063</v>
      </c>
      <c r="F170" s="140">
        <v>41109</v>
      </c>
      <c r="G170" s="144" t="s">
        <v>1559</v>
      </c>
      <c r="H170" s="138"/>
      <c r="I170" s="140">
        <v>41109</v>
      </c>
      <c r="J170" s="140">
        <v>41109</v>
      </c>
      <c r="K170" s="144" t="s">
        <v>2069</v>
      </c>
      <c r="L170" s="264"/>
    </row>
    <row r="171" spans="1:12" ht="60">
      <c r="A171" s="132" t="s">
        <v>2048</v>
      </c>
      <c r="B171" s="138"/>
      <c r="C171" s="144" t="s">
        <v>2071</v>
      </c>
      <c r="D171" s="140">
        <v>41110</v>
      </c>
      <c r="E171" s="144" t="s">
        <v>2072</v>
      </c>
      <c r="F171" s="140">
        <v>41110</v>
      </c>
      <c r="G171" s="144" t="s">
        <v>1046</v>
      </c>
      <c r="H171" s="138"/>
      <c r="I171" s="140">
        <v>41110</v>
      </c>
      <c r="J171" s="140">
        <v>41110</v>
      </c>
      <c r="K171" s="144" t="s">
        <v>2073</v>
      </c>
      <c r="L171" s="264"/>
    </row>
    <row r="172" spans="1:12" ht="135">
      <c r="A172" s="132" t="s">
        <v>2052</v>
      </c>
      <c r="B172" s="138"/>
      <c r="C172" s="144" t="s">
        <v>2075</v>
      </c>
      <c r="D172" s="140">
        <v>41110</v>
      </c>
      <c r="E172" s="144" t="s">
        <v>1770</v>
      </c>
      <c r="F172" s="140">
        <v>41110</v>
      </c>
      <c r="G172" s="144" t="s">
        <v>66</v>
      </c>
      <c r="H172" s="138"/>
      <c r="I172" s="140">
        <v>41113</v>
      </c>
      <c r="J172" s="140">
        <v>41113</v>
      </c>
      <c r="K172" s="144" t="s">
        <v>2076</v>
      </c>
      <c r="L172" s="264"/>
    </row>
    <row r="173" spans="1:12" ht="30">
      <c r="A173" s="132" t="s">
        <v>2055</v>
      </c>
      <c r="B173" s="138"/>
      <c r="C173" s="144" t="s">
        <v>2077</v>
      </c>
      <c r="D173" s="140">
        <v>41113</v>
      </c>
      <c r="E173" s="144" t="s">
        <v>846</v>
      </c>
      <c r="F173" s="140">
        <v>41113</v>
      </c>
      <c r="G173" s="144" t="s">
        <v>66</v>
      </c>
      <c r="H173" s="138"/>
      <c r="I173" s="140">
        <v>41113</v>
      </c>
      <c r="J173" s="140">
        <v>41113</v>
      </c>
      <c r="K173" s="144" t="s">
        <v>2078</v>
      </c>
      <c r="L173" s="264"/>
    </row>
    <row r="174" spans="1:12" ht="30">
      <c r="A174" s="132" t="s">
        <v>2058</v>
      </c>
      <c r="B174" s="138"/>
      <c r="C174" s="206" t="s">
        <v>2079</v>
      </c>
      <c r="D174" s="140">
        <v>41114</v>
      </c>
      <c r="E174" s="144" t="s">
        <v>1063</v>
      </c>
      <c r="F174" s="140">
        <v>41114</v>
      </c>
      <c r="G174" s="144" t="s">
        <v>66</v>
      </c>
      <c r="H174" s="138"/>
      <c r="I174" s="140">
        <v>41114</v>
      </c>
      <c r="J174" s="140">
        <v>41114</v>
      </c>
      <c r="K174" s="144" t="s">
        <v>2080</v>
      </c>
      <c r="L174" s="264"/>
    </row>
    <row r="175" spans="1:12">
      <c r="A175" s="132" t="s">
        <v>2061</v>
      </c>
      <c r="B175" s="138"/>
      <c r="C175" s="144" t="s">
        <v>2081</v>
      </c>
      <c r="D175" s="140">
        <v>41114</v>
      </c>
      <c r="E175" s="144" t="s">
        <v>119</v>
      </c>
      <c r="F175" s="140">
        <v>41114</v>
      </c>
      <c r="G175" s="144" t="s">
        <v>2082</v>
      </c>
      <c r="H175" s="138"/>
      <c r="I175" s="140">
        <v>41114</v>
      </c>
      <c r="J175" s="140">
        <v>41114</v>
      </c>
      <c r="K175" s="144"/>
      <c r="L175" s="264"/>
    </row>
    <row r="176" spans="1:12" ht="30">
      <c r="A176" s="132" t="s">
        <v>2064</v>
      </c>
      <c r="B176" s="138"/>
      <c r="C176" s="206" t="s">
        <v>2083</v>
      </c>
      <c r="D176" s="140">
        <v>41115</v>
      </c>
      <c r="E176" s="144" t="s">
        <v>846</v>
      </c>
      <c r="F176" s="140">
        <v>41115</v>
      </c>
      <c r="G176" s="144" t="s">
        <v>66</v>
      </c>
      <c r="H176" s="138"/>
      <c r="I176" s="140">
        <v>41116</v>
      </c>
      <c r="J176" s="140">
        <v>41116</v>
      </c>
      <c r="K176" s="144" t="s">
        <v>2084</v>
      </c>
      <c r="L176" s="264"/>
    </row>
    <row r="177" spans="1:12" ht="30">
      <c r="A177" s="132" t="s">
        <v>2067</v>
      </c>
      <c r="B177" s="138"/>
      <c r="C177" s="144" t="s">
        <v>2085</v>
      </c>
      <c r="D177" s="140">
        <v>41116</v>
      </c>
      <c r="E177" s="144" t="s">
        <v>1770</v>
      </c>
      <c r="F177" s="140">
        <v>41121</v>
      </c>
      <c r="G177" s="144" t="s">
        <v>1854</v>
      </c>
      <c r="H177" s="138"/>
      <c r="I177" s="140">
        <v>41121</v>
      </c>
      <c r="J177" s="140">
        <v>41121</v>
      </c>
      <c r="K177" s="144" t="s">
        <v>2086</v>
      </c>
      <c r="L177" s="264"/>
    </row>
    <row r="178" spans="1:12" ht="45">
      <c r="A178" s="132" t="s">
        <v>2070</v>
      </c>
      <c r="B178" s="138"/>
      <c r="C178" s="194" t="s">
        <v>2087</v>
      </c>
      <c r="D178" s="140">
        <v>41116</v>
      </c>
      <c r="E178" s="144" t="s">
        <v>1611</v>
      </c>
      <c r="F178" s="140">
        <v>41116</v>
      </c>
      <c r="G178" s="144" t="s">
        <v>1559</v>
      </c>
      <c r="H178" s="138"/>
      <c r="I178" s="140">
        <v>41116</v>
      </c>
      <c r="J178" s="140">
        <v>41116</v>
      </c>
      <c r="K178" s="144" t="s">
        <v>2088</v>
      </c>
      <c r="L178" s="264"/>
    </row>
    <row r="179" spans="1:12" ht="30">
      <c r="A179" s="132" t="s">
        <v>2074</v>
      </c>
      <c r="B179" s="138"/>
      <c r="C179" s="144" t="s">
        <v>2089</v>
      </c>
      <c r="D179" s="140">
        <v>41121</v>
      </c>
      <c r="E179" s="144" t="s">
        <v>1063</v>
      </c>
      <c r="F179" s="140">
        <v>41121</v>
      </c>
      <c r="G179" s="144" t="s">
        <v>66</v>
      </c>
      <c r="H179" s="138"/>
      <c r="I179" s="140">
        <v>41121</v>
      </c>
      <c r="J179" s="140">
        <v>41121</v>
      </c>
      <c r="K179" s="144" t="s">
        <v>2090</v>
      </c>
      <c r="L179" s="264"/>
    </row>
    <row r="180" spans="1:12">
      <c r="A180" s="404"/>
      <c r="B180" s="405"/>
      <c r="C180" s="406"/>
      <c r="D180" s="407"/>
      <c r="E180" s="408"/>
      <c r="F180" s="407"/>
      <c r="G180" s="408"/>
      <c r="H180" s="409"/>
      <c r="I180" s="407"/>
      <c r="J180" s="407"/>
      <c r="K180" s="408"/>
      <c r="L180" s="264"/>
    </row>
    <row r="181" spans="1:12">
      <c r="A181" s="404"/>
      <c r="B181" s="405"/>
      <c r="C181" s="406"/>
      <c r="D181" s="407"/>
      <c r="E181" s="408"/>
      <c r="F181" s="407"/>
      <c r="G181" s="408"/>
      <c r="H181" s="409"/>
      <c r="I181" s="407"/>
      <c r="J181" s="407"/>
      <c r="K181" s="408"/>
      <c r="L181" s="264"/>
    </row>
    <row r="182" spans="1:12">
      <c r="A182" s="404"/>
      <c r="B182" s="405"/>
      <c r="C182" s="410"/>
      <c r="D182" s="407"/>
      <c r="E182" s="408"/>
      <c r="F182" s="407"/>
      <c r="G182" s="408"/>
      <c r="H182" s="409"/>
      <c r="I182" s="407"/>
      <c r="J182" s="407"/>
      <c r="K182" s="408"/>
      <c r="L182" s="264"/>
    </row>
    <row r="183" spans="1:12">
      <c r="A183" s="404"/>
      <c r="B183" s="405"/>
      <c r="C183" s="410"/>
      <c r="D183" s="407"/>
      <c r="E183" s="408"/>
      <c r="F183" s="407"/>
      <c r="G183" s="408"/>
      <c r="H183" s="409"/>
      <c r="I183" s="407"/>
      <c r="J183" s="407"/>
      <c r="K183" s="408"/>
      <c r="L183" s="264"/>
    </row>
    <row r="184" spans="1:12">
      <c r="A184" s="404"/>
      <c r="B184" s="405"/>
      <c r="C184" s="410"/>
      <c r="D184" s="407"/>
      <c r="E184" s="408"/>
      <c r="F184" s="407"/>
      <c r="G184" s="408"/>
      <c r="H184" s="409"/>
      <c r="I184" s="407"/>
      <c r="J184" s="407"/>
      <c r="K184" s="408"/>
      <c r="L184" s="264"/>
    </row>
    <row r="185" spans="1:12">
      <c r="A185" s="404"/>
      <c r="B185" s="405"/>
      <c r="C185" s="410"/>
      <c r="D185" s="407"/>
      <c r="E185" s="408"/>
      <c r="F185" s="407"/>
      <c r="G185" s="408"/>
      <c r="H185" s="409"/>
      <c r="I185" s="407"/>
      <c r="J185" s="407"/>
      <c r="K185" s="408"/>
      <c r="L185" s="264"/>
    </row>
    <row r="186" spans="1:12">
      <c r="A186" s="404"/>
      <c r="B186" s="405"/>
      <c r="C186" s="410"/>
      <c r="D186" s="407"/>
      <c r="E186" s="408"/>
      <c r="F186" s="407"/>
      <c r="G186" s="408"/>
      <c r="H186" s="409"/>
      <c r="I186" s="407"/>
      <c r="J186" s="407"/>
      <c r="K186" s="408"/>
      <c r="L186" s="264"/>
    </row>
    <row r="187" spans="1:12">
      <c r="A187" s="404"/>
      <c r="B187" s="405"/>
      <c r="C187" s="410"/>
      <c r="D187" s="407"/>
      <c r="E187" s="408"/>
      <c r="F187" s="407"/>
      <c r="G187" s="408"/>
      <c r="H187" s="409"/>
      <c r="I187" s="407"/>
      <c r="J187" s="407"/>
      <c r="K187" s="408"/>
      <c r="L187" s="264"/>
    </row>
    <row r="188" spans="1:12">
      <c r="A188" s="404"/>
      <c r="B188" s="405"/>
      <c r="C188" s="410"/>
      <c r="D188" s="407"/>
      <c r="E188" s="408"/>
      <c r="F188" s="407"/>
      <c r="G188" s="408"/>
      <c r="H188" s="409"/>
      <c r="I188" s="407"/>
      <c r="J188" s="407"/>
      <c r="K188" s="408"/>
      <c r="L188" s="264"/>
    </row>
    <row r="189" spans="1:12">
      <c r="A189" s="404"/>
      <c r="B189" s="405"/>
      <c r="C189" s="410"/>
      <c r="D189" s="407"/>
      <c r="E189" s="408"/>
      <c r="F189" s="407"/>
      <c r="G189" s="408"/>
      <c r="H189" s="409"/>
      <c r="I189" s="407"/>
      <c r="J189" s="407"/>
      <c r="K189" s="408"/>
      <c r="L189" s="264"/>
    </row>
    <row r="190" spans="1:12">
      <c r="A190" s="404"/>
      <c r="B190" s="405"/>
      <c r="C190" s="410"/>
      <c r="D190" s="407"/>
      <c r="E190" s="408"/>
      <c r="F190" s="407"/>
      <c r="G190" s="408"/>
      <c r="H190" s="409"/>
      <c r="I190" s="407"/>
      <c r="J190" s="407"/>
      <c r="K190" s="411"/>
      <c r="L190" s="264"/>
    </row>
    <row r="191" spans="1:12">
      <c r="A191" s="404"/>
      <c r="B191" s="405"/>
      <c r="C191" s="410"/>
      <c r="D191" s="407"/>
      <c r="E191" s="408"/>
      <c r="F191" s="407"/>
      <c r="G191" s="408"/>
      <c r="H191" s="409"/>
      <c r="I191" s="407"/>
      <c r="J191" s="407"/>
      <c r="K191" s="408"/>
      <c r="L191" s="264"/>
    </row>
    <row r="192" spans="1:12">
      <c r="A192" s="404"/>
      <c r="B192" s="405"/>
      <c r="C192" s="412"/>
      <c r="D192" s="407"/>
      <c r="E192" s="408"/>
      <c r="F192" s="407"/>
      <c r="G192" s="408"/>
      <c r="H192" s="409"/>
      <c r="I192" s="407"/>
      <c r="J192" s="407"/>
      <c r="K192" s="408"/>
      <c r="L192" s="264"/>
    </row>
    <row r="193" spans="1:13">
      <c r="A193" s="404"/>
      <c r="B193" s="405"/>
      <c r="C193" s="412"/>
      <c r="D193" s="407"/>
      <c r="E193" s="408"/>
      <c r="F193" s="407"/>
      <c r="G193" s="408"/>
      <c r="H193" s="409"/>
      <c r="I193" s="407"/>
      <c r="J193" s="407"/>
      <c r="K193" s="408"/>
      <c r="L193" s="264"/>
    </row>
    <row r="194" spans="1:13">
      <c r="A194" s="404"/>
      <c r="B194" s="405"/>
      <c r="C194" s="410"/>
      <c r="D194" s="407"/>
      <c r="E194" s="408"/>
      <c r="F194" s="407"/>
      <c r="G194" s="408"/>
      <c r="H194" s="409"/>
      <c r="I194" s="407"/>
      <c r="J194" s="407"/>
      <c r="K194" s="408"/>
      <c r="L194" s="264"/>
    </row>
    <row r="195" spans="1:13" ht="196.5" customHeight="1">
      <c r="A195" s="404"/>
      <c r="B195" s="405"/>
      <c r="C195" s="410"/>
      <c r="D195" s="407"/>
      <c r="E195" s="408"/>
      <c r="F195" s="407"/>
      <c r="G195" s="408"/>
      <c r="H195" s="409"/>
      <c r="I195" s="407"/>
      <c r="J195" s="407"/>
      <c r="K195" s="408"/>
      <c r="L195" s="264"/>
    </row>
    <row r="196" spans="1:13">
      <c r="A196" s="404"/>
      <c r="B196" s="405"/>
      <c r="C196" s="410"/>
      <c r="D196" s="407"/>
      <c r="E196" s="408"/>
      <c r="F196" s="407"/>
      <c r="G196" s="408"/>
      <c r="H196" s="409"/>
      <c r="I196" s="407"/>
      <c r="J196" s="407"/>
      <c r="K196" s="408"/>
      <c r="L196" s="264"/>
    </row>
    <row r="197" spans="1:13">
      <c r="A197" s="404"/>
      <c r="B197" s="405"/>
      <c r="C197" s="410"/>
      <c r="D197" s="407"/>
      <c r="E197" s="408"/>
      <c r="F197" s="407"/>
      <c r="G197" s="408"/>
      <c r="H197" s="409"/>
      <c r="I197" s="407"/>
      <c r="J197" s="407"/>
      <c r="K197" s="408"/>
      <c r="L197" s="264"/>
    </row>
    <row r="198" spans="1:13">
      <c r="A198" s="404"/>
      <c r="B198" s="405"/>
      <c r="C198" s="410"/>
      <c r="D198" s="407"/>
      <c r="E198" s="408"/>
      <c r="F198" s="407"/>
      <c r="G198" s="408"/>
      <c r="H198" s="409"/>
      <c r="I198" s="407"/>
      <c r="J198" s="407"/>
      <c r="K198" s="408"/>
      <c r="L198" s="264"/>
    </row>
    <row r="199" spans="1:13">
      <c r="A199" s="404"/>
      <c r="B199" s="409"/>
      <c r="C199" s="410"/>
      <c r="D199" s="407"/>
      <c r="E199" s="408"/>
      <c r="F199" s="407"/>
      <c r="G199" s="408"/>
      <c r="H199" s="409"/>
      <c r="I199" s="407"/>
      <c r="J199" s="407"/>
      <c r="K199" s="411"/>
      <c r="L199" s="264"/>
    </row>
    <row r="200" spans="1:13">
      <c r="A200" s="404"/>
      <c r="B200" s="409"/>
      <c r="C200" s="410"/>
      <c r="D200" s="407"/>
      <c r="E200" s="408"/>
      <c r="F200" s="407"/>
      <c r="G200" s="408"/>
      <c r="H200" s="409"/>
      <c r="I200" s="407"/>
      <c r="J200" s="407"/>
      <c r="K200" s="411"/>
      <c r="L200" s="264"/>
    </row>
    <row r="201" spans="1:13">
      <c r="A201" s="404"/>
      <c r="B201" s="409"/>
      <c r="C201" s="410"/>
      <c r="D201" s="407"/>
      <c r="E201" s="408"/>
      <c r="F201" s="407"/>
      <c r="G201" s="408"/>
      <c r="H201" s="409"/>
      <c r="I201" s="407"/>
      <c r="J201" s="407"/>
      <c r="K201" s="411"/>
      <c r="L201" s="264"/>
    </row>
    <row r="202" spans="1:13">
      <c r="A202" s="404"/>
      <c r="B202" s="409"/>
      <c r="C202" s="413"/>
      <c r="D202" s="407"/>
      <c r="E202" s="408"/>
      <c r="F202" s="407"/>
      <c r="G202" s="408"/>
      <c r="H202" s="409"/>
      <c r="I202" s="407"/>
      <c r="J202" s="407"/>
      <c r="K202" s="411"/>
      <c r="L202" s="264"/>
    </row>
    <row r="203" spans="1:13">
      <c r="A203" s="404"/>
      <c r="B203" s="409"/>
      <c r="C203" s="413"/>
      <c r="D203" s="407"/>
      <c r="E203" s="408"/>
      <c r="F203" s="407"/>
      <c r="G203" s="408"/>
      <c r="H203" s="409"/>
      <c r="I203" s="407"/>
      <c r="J203" s="407"/>
      <c r="K203" s="411"/>
      <c r="L203" s="264"/>
    </row>
    <row r="204" spans="1:13">
      <c r="A204" s="404"/>
      <c r="B204" s="409"/>
      <c r="C204" s="414"/>
      <c r="D204" s="407"/>
      <c r="E204" s="408"/>
      <c r="F204" s="407"/>
      <c r="G204" s="408"/>
      <c r="H204" s="409"/>
      <c r="I204" s="407"/>
      <c r="J204" s="407"/>
      <c r="K204" s="408"/>
      <c r="L204" s="264"/>
      <c r="M204" s="170"/>
    </row>
    <row r="205" spans="1:13">
      <c r="A205" s="404"/>
      <c r="B205" s="409"/>
      <c r="C205" s="413"/>
      <c r="D205" s="407"/>
      <c r="E205" s="408"/>
      <c r="F205" s="407"/>
      <c r="G205" s="408"/>
      <c r="H205" s="409"/>
      <c r="I205" s="407"/>
      <c r="J205" s="407"/>
      <c r="K205" s="411"/>
      <c r="L205" s="264"/>
    </row>
    <row r="206" spans="1:13" ht="76.5" customHeight="1">
      <c r="A206" s="404"/>
      <c r="B206" s="409"/>
      <c r="C206" s="415"/>
      <c r="D206" s="407"/>
      <c r="E206" s="408"/>
      <c r="F206" s="407"/>
      <c r="G206" s="408"/>
      <c r="H206" s="409"/>
      <c r="I206" s="407"/>
      <c r="J206" s="407"/>
      <c r="K206" s="411"/>
      <c r="L206" s="264"/>
    </row>
    <row r="207" spans="1:13">
      <c r="A207" s="404"/>
      <c r="B207" s="409"/>
      <c r="C207" s="413"/>
      <c r="D207" s="407"/>
      <c r="E207" s="408"/>
      <c r="F207" s="407"/>
      <c r="G207" s="408"/>
      <c r="H207" s="409"/>
      <c r="I207" s="407"/>
      <c r="J207" s="407"/>
      <c r="K207" s="408"/>
      <c r="L207" s="264"/>
    </row>
    <row r="208" spans="1:13">
      <c r="A208" s="404"/>
      <c r="B208" s="409"/>
      <c r="C208" s="412"/>
      <c r="D208" s="407"/>
      <c r="E208" s="408"/>
      <c r="F208" s="407"/>
      <c r="G208" s="408"/>
      <c r="H208" s="409"/>
      <c r="I208" s="407"/>
      <c r="J208" s="407"/>
      <c r="K208" s="411"/>
      <c r="L208" s="264"/>
    </row>
    <row r="209" spans="1:12">
      <c r="A209" s="404"/>
      <c r="B209" s="409"/>
      <c r="C209" s="413"/>
      <c r="D209" s="407"/>
      <c r="E209" s="408"/>
      <c r="F209" s="407"/>
      <c r="G209" s="408"/>
      <c r="H209" s="409"/>
      <c r="I209" s="407"/>
      <c r="J209" s="407"/>
      <c r="K209" s="411"/>
      <c r="L209" s="264"/>
    </row>
    <row r="210" spans="1:12">
      <c r="A210" s="404"/>
      <c r="B210" s="409"/>
      <c r="C210" s="413"/>
      <c r="D210" s="407"/>
      <c r="E210" s="408"/>
      <c r="F210" s="407"/>
      <c r="G210" s="408"/>
      <c r="H210" s="409"/>
      <c r="I210" s="407"/>
      <c r="J210" s="407"/>
      <c r="K210" s="411"/>
      <c r="L210" s="264"/>
    </row>
    <row r="211" spans="1:12">
      <c r="A211" s="404"/>
      <c r="B211" s="409"/>
      <c r="C211" s="413"/>
      <c r="D211" s="407"/>
      <c r="E211" s="408"/>
      <c r="F211" s="407"/>
      <c r="G211" s="408"/>
      <c r="H211" s="409"/>
      <c r="I211" s="407"/>
      <c r="J211" s="407"/>
      <c r="K211" s="411"/>
      <c r="L211" s="264"/>
    </row>
    <row r="212" spans="1:12">
      <c r="A212" s="404"/>
      <c r="B212" s="409"/>
      <c r="C212" s="412"/>
      <c r="D212" s="407"/>
      <c r="E212" s="408"/>
      <c r="F212" s="407"/>
      <c r="G212" s="408"/>
      <c r="H212" s="409"/>
      <c r="I212" s="407"/>
      <c r="J212" s="407"/>
      <c r="K212" s="411"/>
      <c r="L212" s="264"/>
    </row>
    <row r="213" spans="1:12">
      <c r="A213" s="404"/>
      <c r="B213" s="409"/>
      <c r="C213" s="413"/>
      <c r="D213" s="407"/>
      <c r="E213" s="408"/>
      <c r="F213" s="407"/>
      <c r="G213" s="408"/>
      <c r="H213" s="409"/>
      <c r="I213" s="407"/>
      <c r="J213" s="407"/>
      <c r="K213" s="408"/>
      <c r="L213" s="264"/>
    </row>
    <row r="214" spans="1:12">
      <c r="A214" s="404"/>
      <c r="B214" s="409"/>
      <c r="C214" s="410"/>
      <c r="D214" s="407"/>
      <c r="E214" s="408"/>
      <c r="F214" s="407"/>
      <c r="G214" s="408"/>
      <c r="H214" s="409"/>
      <c r="I214" s="407"/>
      <c r="J214" s="407"/>
      <c r="K214" s="408"/>
      <c r="L214" s="264"/>
    </row>
    <row r="215" spans="1:12">
      <c r="A215" s="404"/>
      <c r="B215" s="409"/>
      <c r="C215" s="410"/>
      <c r="D215" s="407"/>
      <c r="E215" s="408"/>
      <c r="F215" s="407"/>
      <c r="G215" s="408"/>
      <c r="H215" s="409"/>
      <c r="I215" s="407"/>
      <c r="J215" s="407"/>
      <c r="K215" s="411"/>
      <c r="L215" s="264"/>
    </row>
    <row r="216" spans="1:12">
      <c r="A216" s="404"/>
      <c r="B216" s="409"/>
      <c r="C216" s="410"/>
      <c r="D216" s="407"/>
      <c r="E216" s="408"/>
      <c r="F216" s="407"/>
      <c r="G216" s="408"/>
      <c r="H216" s="409"/>
      <c r="I216" s="407"/>
      <c r="J216" s="407"/>
      <c r="K216" s="408"/>
      <c r="L216" s="264"/>
    </row>
    <row r="217" spans="1:12">
      <c r="A217" s="404"/>
      <c r="B217" s="409"/>
      <c r="C217" s="413"/>
      <c r="D217" s="407"/>
      <c r="E217" s="408"/>
      <c r="F217" s="407"/>
      <c r="G217" s="408"/>
      <c r="H217" s="409"/>
      <c r="I217" s="407"/>
      <c r="J217" s="407"/>
      <c r="K217" s="411"/>
      <c r="L217" s="264"/>
    </row>
    <row r="218" spans="1:12">
      <c r="A218" s="404"/>
      <c r="B218" s="409"/>
      <c r="C218" s="413"/>
      <c r="D218" s="407"/>
      <c r="E218" s="408"/>
      <c r="F218" s="407"/>
      <c r="G218" s="408"/>
      <c r="H218" s="409"/>
      <c r="I218" s="407"/>
      <c r="J218" s="407"/>
      <c r="K218" s="411"/>
      <c r="L218" s="264"/>
    </row>
    <row r="219" spans="1:12">
      <c r="A219" s="404"/>
      <c r="B219" s="409"/>
      <c r="C219" s="413"/>
      <c r="D219" s="407"/>
      <c r="E219" s="408"/>
      <c r="F219" s="407"/>
      <c r="G219" s="408"/>
      <c r="H219" s="409"/>
      <c r="I219" s="407"/>
      <c r="J219" s="407"/>
      <c r="K219" s="411"/>
      <c r="L219" s="264"/>
    </row>
    <row r="220" spans="1:12">
      <c r="A220" s="404"/>
      <c r="B220" s="409"/>
      <c r="C220" s="410"/>
      <c r="D220" s="407"/>
      <c r="E220" s="408"/>
      <c r="F220" s="407"/>
      <c r="G220" s="408"/>
      <c r="H220" s="409"/>
      <c r="I220" s="407"/>
      <c r="J220" s="407"/>
      <c r="K220" s="408"/>
      <c r="L220" s="264"/>
    </row>
    <row r="221" spans="1:12">
      <c r="A221" s="404"/>
      <c r="B221" s="409"/>
      <c r="C221" s="410"/>
      <c r="D221" s="407"/>
      <c r="E221" s="408"/>
      <c r="F221" s="407"/>
      <c r="G221" s="408"/>
      <c r="H221" s="409"/>
      <c r="I221" s="407"/>
      <c r="J221" s="407"/>
      <c r="K221" s="408"/>
      <c r="L221" s="264"/>
    </row>
    <row r="222" spans="1:12" ht="102.75" customHeight="1">
      <c r="A222" s="404"/>
      <c r="B222" s="409"/>
      <c r="C222" s="410"/>
      <c r="D222" s="407"/>
      <c r="E222" s="408"/>
      <c r="F222" s="407"/>
      <c r="G222" s="408"/>
      <c r="H222" s="409"/>
      <c r="I222" s="407"/>
      <c r="J222" s="407"/>
      <c r="K222" s="408"/>
      <c r="L222" s="264"/>
    </row>
    <row r="223" spans="1:12" ht="297.75" customHeight="1">
      <c r="A223" s="404"/>
      <c r="B223" s="409"/>
      <c r="C223" s="416"/>
      <c r="D223" s="407"/>
      <c r="E223" s="408"/>
      <c r="F223" s="407"/>
      <c r="G223" s="408"/>
      <c r="H223" s="409"/>
      <c r="I223" s="407"/>
      <c r="J223" s="407"/>
      <c r="K223" s="411"/>
      <c r="L223" s="264"/>
    </row>
    <row r="224" spans="1:12" ht="48.75" customHeight="1">
      <c r="A224" s="404"/>
      <c r="B224" s="409"/>
      <c r="C224" s="410"/>
      <c r="D224" s="407"/>
      <c r="E224" s="408"/>
      <c r="F224" s="407"/>
      <c r="G224" s="408"/>
      <c r="H224" s="409"/>
      <c r="I224" s="407"/>
      <c r="J224" s="407"/>
      <c r="K224" s="411"/>
      <c r="L224" s="264"/>
    </row>
    <row r="225" spans="1:12">
      <c r="A225" s="404"/>
      <c r="B225" s="409"/>
      <c r="C225" s="413"/>
      <c r="D225" s="407"/>
      <c r="E225" s="408"/>
      <c r="F225" s="407"/>
      <c r="G225" s="408"/>
      <c r="H225" s="409"/>
      <c r="I225" s="407"/>
      <c r="J225" s="407"/>
      <c r="K225" s="411"/>
      <c r="L225" s="264"/>
    </row>
    <row r="226" spans="1:12">
      <c r="A226" s="404"/>
      <c r="B226" s="409"/>
      <c r="C226" s="413"/>
      <c r="D226" s="407"/>
      <c r="E226" s="408"/>
      <c r="F226" s="407"/>
      <c r="G226" s="408"/>
      <c r="H226" s="409"/>
      <c r="I226" s="407"/>
      <c r="J226" s="407"/>
      <c r="K226" s="411"/>
      <c r="L226" s="264"/>
    </row>
    <row r="227" spans="1:12">
      <c r="A227" s="404"/>
      <c r="B227" s="409"/>
      <c r="C227" s="413"/>
      <c r="D227" s="407"/>
      <c r="E227" s="408"/>
      <c r="F227" s="407"/>
      <c r="G227" s="408"/>
      <c r="H227" s="409"/>
      <c r="I227" s="407"/>
      <c r="J227" s="407"/>
      <c r="K227" s="408"/>
      <c r="L227" s="264"/>
    </row>
    <row r="228" spans="1:12">
      <c r="A228" s="404"/>
      <c r="B228" s="409"/>
      <c r="C228" s="410"/>
      <c r="D228" s="407"/>
      <c r="E228" s="408"/>
      <c r="F228" s="407"/>
      <c r="G228" s="408"/>
      <c r="H228" s="409"/>
      <c r="I228" s="407"/>
      <c r="J228" s="407"/>
      <c r="K228" s="408"/>
      <c r="L228" s="264"/>
    </row>
    <row r="229" spans="1:12">
      <c r="A229" s="404"/>
      <c r="B229" s="409"/>
      <c r="C229" s="410"/>
      <c r="D229" s="407"/>
      <c r="E229" s="408"/>
      <c r="F229" s="407"/>
      <c r="G229" s="408"/>
      <c r="H229" s="409"/>
      <c r="I229" s="407"/>
      <c r="J229" s="407"/>
      <c r="K229" s="408"/>
      <c r="L229" s="264"/>
    </row>
    <row r="230" spans="1:12">
      <c r="A230" s="404"/>
      <c r="B230" s="409"/>
      <c r="C230" s="410"/>
      <c r="D230" s="407"/>
      <c r="E230" s="408"/>
      <c r="F230" s="407"/>
      <c r="G230" s="408"/>
      <c r="H230" s="409"/>
      <c r="I230" s="407"/>
      <c r="J230" s="407"/>
      <c r="K230" s="408"/>
      <c r="L230" s="264"/>
    </row>
    <row r="231" spans="1:12">
      <c r="A231" s="404"/>
      <c r="B231" s="409"/>
      <c r="C231" s="410"/>
      <c r="D231" s="407"/>
      <c r="E231" s="408"/>
      <c r="F231" s="407"/>
      <c r="G231" s="408"/>
      <c r="H231" s="409"/>
      <c r="I231" s="407"/>
      <c r="J231" s="407"/>
      <c r="K231" s="408"/>
      <c r="L231" s="264"/>
    </row>
    <row r="232" spans="1:12">
      <c r="A232" s="404"/>
      <c r="B232" s="409"/>
      <c r="C232" s="410"/>
      <c r="D232" s="407"/>
      <c r="E232" s="408"/>
      <c r="F232" s="407"/>
      <c r="G232" s="408"/>
      <c r="H232" s="409"/>
      <c r="I232" s="407"/>
      <c r="J232" s="407"/>
      <c r="K232" s="408"/>
      <c r="L232" s="264"/>
    </row>
    <row r="233" spans="1:12">
      <c r="A233" s="404"/>
      <c r="B233" s="409"/>
      <c r="C233" s="417"/>
      <c r="D233" s="407"/>
      <c r="E233" s="408"/>
      <c r="F233" s="407"/>
      <c r="G233" s="408"/>
      <c r="H233" s="409"/>
      <c r="I233" s="407"/>
      <c r="J233" s="407"/>
      <c r="K233" s="411"/>
      <c r="L233" s="264"/>
    </row>
    <row r="234" spans="1:12">
      <c r="A234" s="404"/>
      <c r="B234" s="409"/>
      <c r="C234" s="410"/>
      <c r="D234" s="407"/>
      <c r="E234" s="408"/>
      <c r="F234" s="407"/>
      <c r="G234" s="408"/>
      <c r="H234" s="409"/>
      <c r="I234" s="407"/>
      <c r="J234" s="407"/>
      <c r="K234" s="418"/>
      <c r="L234" s="264"/>
    </row>
    <row r="235" spans="1:12">
      <c r="A235" s="404"/>
      <c r="B235" s="409"/>
      <c r="C235" s="413"/>
      <c r="D235" s="407"/>
      <c r="E235" s="408"/>
      <c r="F235" s="407"/>
      <c r="G235" s="408"/>
      <c r="H235" s="409"/>
      <c r="I235" s="407"/>
      <c r="J235" s="407"/>
      <c r="K235" s="411"/>
      <c r="L235" s="264"/>
    </row>
    <row r="236" spans="1:12">
      <c r="A236" s="404"/>
      <c r="B236" s="409"/>
      <c r="C236" s="410"/>
      <c r="D236" s="407"/>
      <c r="E236" s="408"/>
      <c r="F236" s="407"/>
      <c r="G236" s="408"/>
      <c r="H236" s="409"/>
      <c r="I236" s="407"/>
      <c r="J236" s="407"/>
      <c r="K236" s="408"/>
      <c r="L236" s="264"/>
    </row>
    <row r="237" spans="1:12" ht="342.75" customHeight="1">
      <c r="A237" s="404"/>
      <c r="B237" s="409"/>
      <c r="C237" s="410"/>
      <c r="D237" s="407"/>
      <c r="E237" s="408"/>
      <c r="F237" s="407"/>
      <c r="G237" s="408"/>
      <c r="H237" s="409"/>
      <c r="I237" s="407"/>
      <c r="J237" s="407"/>
      <c r="K237" s="264"/>
      <c r="L237" s="264"/>
    </row>
    <row r="238" spans="1:12">
      <c r="A238" s="404"/>
      <c r="B238" s="409"/>
      <c r="C238" s="410"/>
      <c r="D238" s="407"/>
      <c r="E238" s="407"/>
      <c r="F238" s="407"/>
      <c r="G238" s="408"/>
      <c r="H238" s="409"/>
      <c r="I238" s="407"/>
      <c r="J238" s="407"/>
      <c r="K238" s="408"/>
      <c r="L238" s="264"/>
    </row>
    <row r="239" spans="1:12">
      <c r="A239" s="404"/>
      <c r="B239" s="409"/>
      <c r="C239" s="419"/>
      <c r="D239" s="407"/>
      <c r="E239" s="408"/>
      <c r="F239" s="407"/>
      <c r="G239" s="408"/>
      <c r="H239" s="409"/>
      <c r="I239" s="407"/>
      <c r="J239" s="407"/>
      <c r="K239" s="408"/>
      <c r="L239" s="264"/>
    </row>
    <row r="240" spans="1:12">
      <c r="A240" s="404"/>
      <c r="B240" s="409"/>
      <c r="C240" s="410"/>
      <c r="D240" s="407"/>
      <c r="E240" s="408"/>
      <c r="F240" s="407"/>
      <c r="G240" s="408"/>
      <c r="H240" s="409"/>
      <c r="I240" s="407"/>
      <c r="J240" s="407"/>
      <c r="K240" s="411"/>
      <c r="L240" s="264"/>
    </row>
    <row r="241" spans="1:12">
      <c r="A241" s="404"/>
      <c r="B241" s="409"/>
      <c r="C241" s="410"/>
      <c r="D241" s="407"/>
      <c r="E241" s="408"/>
      <c r="F241" s="407"/>
      <c r="G241" s="408"/>
      <c r="H241" s="409"/>
      <c r="I241" s="407"/>
      <c r="J241" s="407"/>
      <c r="K241" s="411"/>
      <c r="L241" s="264"/>
    </row>
    <row r="242" spans="1:12">
      <c r="A242" s="404"/>
      <c r="B242" s="409"/>
      <c r="C242" s="410"/>
      <c r="D242" s="407"/>
      <c r="E242" s="408"/>
      <c r="F242" s="407"/>
      <c r="G242" s="408"/>
      <c r="H242" s="409"/>
      <c r="I242" s="407"/>
      <c r="J242" s="407"/>
      <c r="K242" s="411"/>
      <c r="L242" s="264"/>
    </row>
    <row r="243" spans="1:12">
      <c r="A243" s="404"/>
      <c r="B243" s="409"/>
      <c r="C243" s="412"/>
      <c r="D243" s="407"/>
      <c r="E243" s="408"/>
      <c r="F243" s="407"/>
      <c r="G243" s="408"/>
      <c r="H243" s="409"/>
      <c r="I243" s="407"/>
      <c r="J243" s="407"/>
      <c r="K243" s="420"/>
      <c r="L243" s="264"/>
    </row>
    <row r="244" spans="1:12">
      <c r="A244" s="404"/>
      <c r="B244" s="409"/>
      <c r="C244" s="410"/>
      <c r="D244" s="407"/>
      <c r="E244" s="408"/>
      <c r="F244" s="407"/>
      <c r="G244" s="408"/>
      <c r="H244" s="409"/>
      <c r="I244" s="407"/>
      <c r="J244" s="407"/>
      <c r="K244" s="411"/>
      <c r="L244" s="264"/>
    </row>
    <row r="245" spans="1:12">
      <c r="A245" s="404"/>
      <c r="B245" s="409"/>
      <c r="C245" s="410"/>
      <c r="D245" s="407"/>
      <c r="E245" s="408"/>
      <c r="F245" s="407"/>
      <c r="G245" s="408"/>
      <c r="H245" s="409"/>
      <c r="I245" s="407"/>
      <c r="J245" s="407"/>
      <c r="K245" s="411"/>
      <c r="L245" s="421"/>
    </row>
    <row r="246" spans="1:12">
      <c r="A246" s="404"/>
      <c r="B246" s="409"/>
      <c r="C246" s="410"/>
      <c r="D246" s="407"/>
      <c r="E246" s="408"/>
      <c r="F246" s="407"/>
      <c r="G246" s="408"/>
      <c r="H246" s="409"/>
      <c r="I246" s="407"/>
      <c r="J246" s="407"/>
      <c r="K246" s="411"/>
      <c r="L246" s="264"/>
    </row>
    <row r="247" spans="1:12">
      <c r="A247" s="404"/>
      <c r="B247" s="409"/>
      <c r="C247" s="410"/>
      <c r="D247" s="407"/>
      <c r="E247" s="408"/>
      <c r="F247" s="407"/>
      <c r="G247" s="408"/>
      <c r="H247" s="409"/>
      <c r="I247" s="407"/>
      <c r="J247" s="407"/>
      <c r="K247" s="411"/>
      <c r="L247" s="264"/>
    </row>
    <row r="248" spans="1:12">
      <c r="A248" s="404"/>
      <c r="B248" s="409"/>
      <c r="C248" s="413"/>
      <c r="D248" s="407"/>
      <c r="E248" s="408"/>
      <c r="F248" s="407"/>
      <c r="G248" s="408"/>
      <c r="H248" s="409"/>
      <c r="I248" s="407"/>
      <c r="J248" s="407"/>
      <c r="K248" s="411"/>
      <c r="L248" s="264"/>
    </row>
    <row r="249" spans="1:12">
      <c r="A249" s="404"/>
      <c r="B249" s="409"/>
      <c r="C249" s="410"/>
      <c r="D249" s="407"/>
      <c r="E249" s="408"/>
      <c r="F249" s="407"/>
      <c r="G249" s="408"/>
      <c r="H249" s="409"/>
      <c r="I249" s="407"/>
      <c r="J249" s="407"/>
      <c r="K249" s="411"/>
      <c r="L249" s="264"/>
    </row>
    <row r="250" spans="1:12">
      <c r="A250" s="404"/>
      <c r="B250" s="409"/>
      <c r="C250" s="410"/>
      <c r="D250" s="407"/>
      <c r="E250" s="408"/>
      <c r="F250" s="407"/>
      <c r="G250" s="408"/>
      <c r="H250" s="409"/>
      <c r="I250" s="407"/>
      <c r="J250" s="407"/>
      <c r="K250" s="411"/>
      <c r="L250" s="264"/>
    </row>
    <row r="251" spans="1:12">
      <c r="A251" s="404"/>
      <c r="B251" s="409"/>
      <c r="C251" s="410"/>
      <c r="D251" s="407"/>
      <c r="E251" s="408"/>
      <c r="F251" s="407"/>
      <c r="G251" s="408"/>
      <c r="H251" s="409"/>
      <c r="I251" s="407"/>
      <c r="J251" s="407"/>
      <c r="K251" s="411"/>
      <c r="L251" s="264"/>
    </row>
    <row r="252" spans="1:12" ht="198.75" customHeight="1">
      <c r="A252" s="404"/>
      <c r="B252" s="409"/>
      <c r="C252" s="410"/>
      <c r="D252" s="407"/>
      <c r="E252" s="408"/>
      <c r="F252" s="407"/>
      <c r="G252" s="408"/>
      <c r="H252" s="409"/>
      <c r="I252" s="407"/>
      <c r="J252" s="407"/>
      <c r="K252" s="411"/>
      <c r="L252" s="264"/>
    </row>
    <row r="253" spans="1:12">
      <c r="A253" s="404"/>
      <c r="B253" s="409"/>
      <c r="C253" s="410"/>
      <c r="D253" s="407"/>
      <c r="E253" s="408"/>
      <c r="F253" s="407"/>
      <c r="G253" s="408"/>
      <c r="H253" s="409"/>
      <c r="I253" s="407"/>
      <c r="J253" s="407"/>
      <c r="K253" s="411"/>
      <c r="L253" s="264"/>
    </row>
    <row r="254" spans="1:12">
      <c r="A254" s="404"/>
      <c r="B254" s="405"/>
      <c r="C254" s="412"/>
      <c r="D254" s="407"/>
      <c r="E254" s="408"/>
      <c r="F254" s="407"/>
      <c r="G254" s="408"/>
      <c r="H254" s="409"/>
      <c r="I254" s="407"/>
      <c r="J254" s="407"/>
      <c r="K254" s="408"/>
      <c r="L254" s="264"/>
    </row>
    <row r="255" spans="1:12">
      <c r="A255" s="404"/>
      <c r="B255" s="405"/>
      <c r="C255" s="413"/>
      <c r="D255" s="407"/>
      <c r="E255" s="408"/>
      <c r="F255" s="407"/>
      <c r="G255" s="408"/>
      <c r="H255" s="409"/>
      <c r="I255" s="407"/>
      <c r="J255" s="407"/>
      <c r="K255" s="411"/>
      <c r="L255" s="264"/>
    </row>
    <row r="256" spans="1:12">
      <c r="A256" s="404"/>
      <c r="B256" s="405"/>
      <c r="C256" s="410"/>
      <c r="D256" s="407"/>
      <c r="E256" s="408"/>
      <c r="F256" s="407"/>
      <c r="G256" s="408"/>
      <c r="H256" s="409"/>
      <c r="I256" s="407"/>
      <c r="J256" s="407"/>
      <c r="K256" s="411"/>
      <c r="L256" s="264"/>
    </row>
    <row r="257" spans="1:12" ht="135" customHeight="1">
      <c r="A257" s="404"/>
      <c r="B257" s="409"/>
      <c r="C257" s="412"/>
      <c r="D257" s="407"/>
      <c r="E257" s="408"/>
      <c r="F257" s="407"/>
      <c r="G257" s="408"/>
      <c r="H257" s="409"/>
      <c r="I257" s="407"/>
      <c r="J257" s="407"/>
      <c r="K257" s="408"/>
      <c r="L257" s="264"/>
    </row>
    <row r="258" spans="1:12">
      <c r="A258" s="404"/>
      <c r="B258" s="405"/>
      <c r="C258" s="422"/>
      <c r="D258" s="407"/>
      <c r="E258" s="408"/>
      <c r="F258" s="407"/>
      <c r="G258" s="408"/>
      <c r="H258" s="409"/>
      <c r="I258" s="407"/>
      <c r="J258" s="407"/>
      <c r="K258" s="408"/>
      <c r="L258" s="264"/>
    </row>
    <row r="259" spans="1:12">
      <c r="A259" s="404"/>
      <c r="B259" s="405"/>
      <c r="C259" s="412"/>
      <c r="D259" s="407"/>
      <c r="E259" s="408"/>
      <c r="F259" s="407"/>
      <c r="G259" s="408"/>
      <c r="H259" s="409"/>
      <c r="I259" s="407"/>
      <c r="J259" s="407"/>
      <c r="K259" s="411"/>
      <c r="L259" s="264"/>
    </row>
    <row r="260" spans="1:12">
      <c r="A260" s="404"/>
      <c r="B260" s="405"/>
      <c r="C260" s="412"/>
      <c r="D260" s="407"/>
      <c r="E260" s="408"/>
      <c r="F260" s="407"/>
      <c r="G260" s="408"/>
      <c r="H260" s="409"/>
      <c r="I260" s="407"/>
      <c r="J260" s="407"/>
      <c r="K260" s="411"/>
      <c r="L260" s="264"/>
    </row>
    <row r="261" spans="1:12">
      <c r="A261" s="404"/>
      <c r="B261" s="405"/>
      <c r="C261" s="413"/>
      <c r="D261" s="407"/>
      <c r="E261" s="408"/>
      <c r="F261" s="407"/>
      <c r="G261" s="408"/>
      <c r="H261" s="409"/>
      <c r="I261" s="407"/>
      <c r="J261" s="407"/>
      <c r="K261" s="411"/>
      <c r="L261" s="264"/>
    </row>
    <row r="262" spans="1:12" ht="252.75" customHeight="1">
      <c r="A262" s="404"/>
      <c r="B262" s="405"/>
      <c r="C262" s="412"/>
      <c r="D262" s="407"/>
      <c r="E262" s="408"/>
      <c r="F262" s="407"/>
      <c r="G262" s="408"/>
      <c r="H262" s="409"/>
      <c r="I262" s="407"/>
      <c r="J262" s="407"/>
      <c r="K262" s="264"/>
      <c r="L262" s="410"/>
    </row>
    <row r="263" spans="1:12">
      <c r="A263" s="404"/>
      <c r="B263" s="405"/>
      <c r="C263" s="410"/>
      <c r="D263" s="407"/>
      <c r="E263" s="408"/>
      <c r="F263" s="407"/>
      <c r="G263" s="408"/>
      <c r="H263" s="409"/>
      <c r="I263" s="407"/>
      <c r="J263" s="407"/>
      <c r="K263" s="411"/>
      <c r="L263" s="264"/>
    </row>
    <row r="264" spans="1:12">
      <c r="A264" s="404"/>
      <c r="B264" s="405"/>
      <c r="C264" s="413"/>
      <c r="D264" s="407"/>
      <c r="E264" s="408"/>
      <c r="F264" s="407"/>
      <c r="G264" s="408"/>
      <c r="H264" s="409"/>
      <c r="I264" s="407"/>
      <c r="J264" s="407"/>
      <c r="K264" s="411"/>
      <c r="L264" s="264"/>
    </row>
    <row r="265" spans="1:12">
      <c r="A265" s="404"/>
      <c r="B265" s="405"/>
      <c r="C265" s="410"/>
      <c r="D265" s="407"/>
      <c r="E265" s="408"/>
      <c r="F265" s="407"/>
      <c r="G265" s="408"/>
      <c r="H265" s="409"/>
      <c r="I265" s="407"/>
      <c r="J265" s="407"/>
      <c r="K265" s="411"/>
      <c r="L265" s="264"/>
    </row>
    <row r="266" spans="1:12">
      <c r="A266" s="404"/>
      <c r="B266" s="405"/>
      <c r="C266" s="410"/>
      <c r="D266" s="407"/>
      <c r="E266" s="408"/>
      <c r="F266" s="407"/>
      <c r="G266" s="408"/>
      <c r="H266" s="409"/>
      <c r="I266" s="407"/>
      <c r="J266" s="407"/>
      <c r="K266" s="411"/>
      <c r="L266" s="264"/>
    </row>
    <row r="267" spans="1:12">
      <c r="A267" s="404"/>
      <c r="B267" s="405"/>
      <c r="C267" s="419"/>
      <c r="D267" s="407"/>
      <c r="E267" s="408"/>
      <c r="F267" s="407"/>
      <c r="G267" s="408"/>
      <c r="H267" s="409"/>
      <c r="I267" s="407"/>
      <c r="J267" s="407"/>
      <c r="K267" s="411"/>
      <c r="L267" s="264"/>
    </row>
    <row r="268" spans="1:12">
      <c r="A268" s="404"/>
      <c r="B268" s="405"/>
      <c r="C268" s="413"/>
      <c r="D268" s="407"/>
      <c r="E268" s="408"/>
      <c r="F268" s="407"/>
      <c r="G268" s="408"/>
      <c r="H268" s="409"/>
      <c r="I268" s="407"/>
      <c r="J268" s="407"/>
      <c r="K268" s="411"/>
      <c r="L268" s="264"/>
    </row>
    <row r="269" spans="1:12" ht="72.75" customHeight="1">
      <c r="A269" s="404"/>
      <c r="B269" s="405"/>
      <c r="C269" s="419"/>
      <c r="D269" s="407"/>
      <c r="E269" s="408"/>
      <c r="F269" s="407"/>
      <c r="G269" s="408"/>
      <c r="H269" s="409"/>
      <c r="I269" s="407"/>
      <c r="J269" s="407"/>
      <c r="K269" s="411"/>
      <c r="L269" s="264"/>
    </row>
    <row r="270" spans="1:12">
      <c r="A270" s="404"/>
      <c r="B270" s="405"/>
      <c r="C270" s="423"/>
      <c r="D270" s="407"/>
      <c r="E270" s="408"/>
      <c r="F270" s="407"/>
      <c r="G270" s="408"/>
      <c r="H270" s="409"/>
      <c r="I270" s="407"/>
      <c r="J270" s="407"/>
      <c r="K270" s="412"/>
      <c r="L270" s="264"/>
    </row>
    <row r="271" spans="1:12">
      <c r="A271" s="404"/>
      <c r="B271" s="405"/>
      <c r="C271" s="423"/>
      <c r="D271" s="407"/>
      <c r="E271" s="408"/>
      <c r="F271" s="407"/>
      <c r="G271" s="408"/>
      <c r="H271" s="409"/>
      <c r="I271" s="407"/>
      <c r="J271" s="407"/>
      <c r="K271" s="411"/>
      <c r="L271" s="264"/>
    </row>
    <row r="272" spans="1:12">
      <c r="A272" s="404"/>
      <c r="B272" s="405"/>
      <c r="C272" s="413"/>
      <c r="D272" s="407"/>
      <c r="E272" s="408"/>
      <c r="F272" s="407"/>
      <c r="G272" s="408"/>
      <c r="H272" s="409"/>
      <c r="I272" s="421"/>
      <c r="J272" s="407"/>
      <c r="K272" s="411"/>
      <c r="L272" s="421"/>
    </row>
    <row r="273" spans="1:12">
      <c r="A273" s="404"/>
      <c r="B273" s="410"/>
      <c r="C273" s="412"/>
      <c r="D273" s="407"/>
      <c r="E273" s="408"/>
      <c r="F273" s="407"/>
      <c r="G273" s="408"/>
      <c r="H273" s="409"/>
      <c r="I273" s="407"/>
      <c r="J273" s="407"/>
      <c r="K273" s="424"/>
      <c r="L273" s="410"/>
    </row>
    <row r="274" spans="1:12" ht="88.5" customHeight="1">
      <c r="A274" s="404"/>
      <c r="B274" s="410"/>
      <c r="C274" s="412"/>
      <c r="D274" s="407"/>
      <c r="E274" s="408"/>
      <c r="F274" s="407"/>
      <c r="G274" s="408"/>
      <c r="H274" s="409"/>
      <c r="I274" s="407"/>
      <c r="J274" s="407"/>
      <c r="K274" s="411"/>
      <c r="L274" s="410"/>
    </row>
    <row r="275" spans="1:12">
      <c r="A275" s="404"/>
      <c r="B275" s="405"/>
      <c r="C275" s="410"/>
      <c r="D275" s="407"/>
      <c r="E275" s="408"/>
      <c r="F275" s="407"/>
      <c r="G275" s="408"/>
      <c r="H275" s="409"/>
      <c r="I275" s="407"/>
      <c r="J275" s="407"/>
      <c r="K275" s="411"/>
      <c r="L275" s="410"/>
    </row>
    <row r="276" spans="1:12">
      <c r="A276" s="404"/>
      <c r="B276" s="405"/>
      <c r="C276" s="410"/>
      <c r="D276" s="407"/>
      <c r="E276" s="408"/>
      <c r="F276" s="407"/>
      <c r="G276" s="408"/>
      <c r="H276" s="409"/>
      <c r="I276" s="407"/>
      <c r="J276" s="407"/>
      <c r="K276" s="411"/>
      <c r="L276" s="410"/>
    </row>
    <row r="277" spans="1:12" ht="135" customHeight="1">
      <c r="A277" s="404"/>
      <c r="B277" s="405"/>
      <c r="C277" s="412"/>
      <c r="D277" s="407"/>
      <c r="E277" s="408"/>
      <c r="F277" s="407"/>
      <c r="G277" s="408"/>
      <c r="H277" s="409"/>
      <c r="I277" s="407"/>
      <c r="J277" s="407"/>
      <c r="K277" s="425"/>
      <c r="L277" s="410"/>
    </row>
    <row r="278" spans="1:12">
      <c r="A278" s="404"/>
      <c r="B278" s="405"/>
      <c r="C278" s="412"/>
      <c r="D278" s="407"/>
      <c r="E278" s="407"/>
      <c r="F278" s="407"/>
      <c r="G278" s="408"/>
      <c r="H278" s="409"/>
      <c r="I278" s="407"/>
      <c r="J278" s="407"/>
      <c r="K278" s="411"/>
      <c r="L278" s="410"/>
    </row>
    <row r="279" spans="1:12">
      <c r="A279" s="404"/>
      <c r="B279" s="405"/>
      <c r="C279" s="413"/>
      <c r="D279" s="407"/>
      <c r="E279" s="407"/>
      <c r="F279" s="407"/>
      <c r="G279" s="408"/>
      <c r="H279" s="409"/>
      <c r="I279" s="407"/>
      <c r="J279" s="407"/>
      <c r="K279" s="408"/>
      <c r="L279" s="410"/>
    </row>
    <row r="280" spans="1:12">
      <c r="A280" s="404"/>
      <c r="B280" s="405"/>
      <c r="C280" s="413"/>
      <c r="D280" s="407"/>
      <c r="E280" s="407"/>
      <c r="F280" s="407"/>
      <c r="G280" s="408"/>
      <c r="H280" s="409"/>
      <c r="I280" s="407"/>
      <c r="J280" s="407"/>
      <c r="K280" s="408"/>
      <c r="L280" s="410"/>
    </row>
    <row r="281" spans="1:12">
      <c r="A281" s="404"/>
      <c r="B281" s="405"/>
      <c r="C281" s="406"/>
      <c r="D281" s="407"/>
      <c r="E281" s="407"/>
      <c r="F281" s="407"/>
      <c r="G281" s="408"/>
      <c r="H281" s="409"/>
      <c r="I281" s="407"/>
      <c r="J281" s="407"/>
      <c r="K281" s="408"/>
      <c r="L281" s="410"/>
    </row>
    <row r="282" spans="1:12">
      <c r="A282" s="404"/>
      <c r="B282" s="405"/>
      <c r="C282" s="426"/>
      <c r="D282" s="407"/>
      <c r="E282" s="407"/>
      <c r="F282" s="407"/>
      <c r="G282" s="408"/>
      <c r="H282" s="409"/>
      <c r="I282" s="407"/>
      <c r="J282" s="407"/>
      <c r="K282" s="411"/>
      <c r="L282" s="410"/>
    </row>
    <row r="283" spans="1:12">
      <c r="A283" s="404"/>
      <c r="B283" s="410"/>
      <c r="C283" s="413"/>
      <c r="D283" s="407"/>
      <c r="E283" s="407"/>
      <c r="F283" s="407"/>
      <c r="G283" s="408"/>
      <c r="H283" s="409"/>
      <c r="I283" s="407"/>
      <c r="J283" s="407"/>
      <c r="K283" s="408"/>
      <c r="L283" s="410"/>
    </row>
    <row r="284" spans="1:12">
      <c r="A284" s="404"/>
      <c r="B284" s="410"/>
      <c r="C284" s="413"/>
      <c r="D284" s="407"/>
      <c r="E284" s="407"/>
      <c r="F284" s="407"/>
      <c r="G284" s="408"/>
      <c r="H284" s="409"/>
      <c r="I284" s="407"/>
      <c r="J284" s="407"/>
      <c r="K284" s="408"/>
      <c r="L284" s="410"/>
    </row>
    <row r="285" spans="1:12">
      <c r="A285" s="404"/>
      <c r="B285" s="410"/>
      <c r="C285" s="413"/>
      <c r="D285" s="407"/>
      <c r="E285" s="407"/>
      <c r="F285" s="407"/>
      <c r="G285" s="408"/>
      <c r="H285" s="409"/>
      <c r="I285" s="407"/>
      <c r="J285" s="407"/>
      <c r="K285" s="408"/>
      <c r="L285" s="410"/>
    </row>
    <row r="286" spans="1:12">
      <c r="A286" s="404"/>
      <c r="B286" s="410"/>
      <c r="C286" s="413"/>
      <c r="D286" s="407"/>
      <c r="E286" s="408"/>
      <c r="F286" s="407"/>
      <c r="G286" s="408"/>
      <c r="H286" s="409"/>
      <c r="I286" s="407"/>
      <c r="J286" s="407"/>
      <c r="K286" s="408"/>
      <c r="L286" s="410"/>
    </row>
    <row r="287" spans="1:12">
      <c r="A287" s="404"/>
      <c r="B287" s="410"/>
      <c r="C287" s="410"/>
      <c r="D287" s="407"/>
      <c r="E287" s="408"/>
      <c r="F287" s="407"/>
      <c r="G287" s="408"/>
      <c r="H287" s="409"/>
      <c r="I287" s="407"/>
      <c r="J287" s="407"/>
      <c r="K287" s="408"/>
      <c r="L287" s="410"/>
    </row>
    <row r="288" spans="1:12">
      <c r="A288" s="404"/>
      <c r="B288" s="410"/>
      <c r="C288" s="413"/>
      <c r="D288" s="407"/>
      <c r="E288" s="408"/>
      <c r="F288" s="407"/>
      <c r="G288" s="408"/>
      <c r="H288" s="409"/>
      <c r="I288" s="407"/>
      <c r="J288" s="407"/>
      <c r="K288" s="411"/>
      <c r="L288" s="410"/>
    </row>
    <row r="289" spans="1:12" ht="15.75">
      <c r="A289" s="404"/>
      <c r="B289" s="405"/>
      <c r="C289" s="416"/>
      <c r="D289" s="407"/>
      <c r="E289" s="408"/>
      <c r="F289" s="407"/>
      <c r="G289" s="408"/>
      <c r="H289" s="409"/>
      <c r="I289" s="407"/>
      <c r="J289" s="407"/>
      <c r="K289" s="408"/>
      <c r="L289" s="410"/>
    </row>
    <row r="290" spans="1:12" ht="15.75">
      <c r="A290" s="404"/>
      <c r="B290" s="405"/>
      <c r="C290" s="416"/>
      <c r="D290" s="407"/>
      <c r="E290" s="408"/>
      <c r="F290" s="407"/>
      <c r="G290" s="408"/>
      <c r="H290" s="409"/>
      <c r="I290" s="407"/>
      <c r="J290" s="407"/>
      <c r="K290" s="408"/>
      <c r="L290" s="410"/>
    </row>
    <row r="291" spans="1:12">
      <c r="A291" s="404"/>
      <c r="B291" s="405"/>
      <c r="C291" s="413"/>
      <c r="D291" s="407"/>
      <c r="E291" s="408"/>
      <c r="F291" s="407"/>
      <c r="G291" s="408"/>
      <c r="H291" s="409"/>
      <c r="I291" s="407"/>
      <c r="J291" s="407"/>
      <c r="K291" s="411"/>
      <c r="L291" s="410"/>
    </row>
    <row r="292" spans="1:12">
      <c r="A292" s="404"/>
      <c r="B292" s="405"/>
      <c r="C292" s="415"/>
      <c r="D292" s="407"/>
      <c r="E292" s="408"/>
      <c r="F292" s="407"/>
      <c r="G292" s="408"/>
      <c r="H292" s="409"/>
      <c r="I292" s="407"/>
      <c r="J292" s="407"/>
      <c r="K292" s="264"/>
      <c r="L292" s="410"/>
    </row>
    <row r="293" spans="1:12">
      <c r="A293" s="404"/>
      <c r="B293" s="405"/>
      <c r="C293" s="413"/>
      <c r="D293" s="407"/>
      <c r="E293" s="408"/>
      <c r="F293" s="407"/>
      <c r="G293" s="408"/>
      <c r="H293" s="409"/>
      <c r="I293" s="407"/>
      <c r="J293" s="407"/>
      <c r="K293" s="408"/>
      <c r="L293" s="264"/>
    </row>
    <row r="294" spans="1:12">
      <c r="A294" s="404"/>
      <c r="B294" s="405"/>
      <c r="C294" s="413"/>
      <c r="D294" s="407"/>
      <c r="E294" s="408"/>
      <c r="F294" s="407"/>
      <c r="G294" s="408"/>
      <c r="H294" s="409"/>
      <c r="I294" s="407"/>
      <c r="J294" s="407"/>
      <c r="K294" s="411"/>
      <c r="L294" s="264"/>
    </row>
    <row r="295" spans="1:12">
      <c r="A295" s="404"/>
      <c r="B295" s="405"/>
      <c r="C295" s="413"/>
      <c r="D295" s="407"/>
      <c r="E295" s="408"/>
      <c r="F295" s="407"/>
      <c r="G295" s="408"/>
      <c r="H295" s="409"/>
      <c r="I295" s="407"/>
      <c r="J295" s="407"/>
      <c r="K295" s="408"/>
      <c r="L295" s="410"/>
    </row>
    <row r="296" spans="1:12" ht="204.75" customHeight="1">
      <c r="A296" s="404"/>
      <c r="B296" s="405"/>
      <c r="C296" s="410"/>
      <c r="D296" s="407"/>
      <c r="E296" s="408"/>
      <c r="F296" s="407"/>
      <c r="G296" s="408"/>
      <c r="H296" s="409"/>
      <c r="I296" s="407"/>
      <c r="J296" s="407"/>
      <c r="K296" s="410"/>
      <c r="L296" s="410"/>
    </row>
    <row r="297" spans="1:12">
      <c r="A297" s="404"/>
      <c r="B297" s="405"/>
      <c r="C297" s="410"/>
      <c r="D297" s="407"/>
      <c r="E297" s="408"/>
      <c r="F297" s="407"/>
      <c r="G297" s="408"/>
      <c r="H297" s="409"/>
      <c r="I297" s="407"/>
      <c r="J297" s="407"/>
      <c r="K297" s="410"/>
      <c r="L297" s="410"/>
    </row>
    <row r="298" spans="1:12">
      <c r="A298" s="404"/>
      <c r="B298" s="405"/>
      <c r="C298" s="410"/>
      <c r="D298" s="407"/>
      <c r="E298" s="408"/>
      <c r="F298" s="407"/>
      <c r="G298" s="408"/>
      <c r="H298" s="409"/>
      <c r="I298" s="407"/>
      <c r="J298" s="407"/>
      <c r="K298" s="410"/>
      <c r="L298" s="410"/>
    </row>
    <row r="299" spans="1:12">
      <c r="A299" s="404"/>
      <c r="B299" s="405"/>
      <c r="C299" s="413"/>
      <c r="D299" s="407"/>
      <c r="E299" s="408"/>
      <c r="F299" s="407"/>
      <c r="G299" s="408"/>
      <c r="H299" s="409"/>
      <c r="I299" s="407"/>
      <c r="J299" s="407"/>
      <c r="K299" s="411"/>
      <c r="L299" s="264"/>
    </row>
    <row r="300" spans="1:12">
      <c r="A300" s="404"/>
      <c r="B300" s="405"/>
      <c r="C300" s="413"/>
      <c r="D300" s="407"/>
      <c r="E300" s="408"/>
      <c r="F300" s="407"/>
      <c r="G300" s="408"/>
      <c r="H300" s="409"/>
      <c r="I300" s="407"/>
      <c r="J300" s="407"/>
      <c r="K300" s="418"/>
      <c r="L300" s="264"/>
    </row>
    <row r="301" spans="1:12">
      <c r="A301" s="404"/>
      <c r="B301" s="405"/>
      <c r="C301" s="412"/>
      <c r="D301" s="407"/>
      <c r="E301" s="408"/>
      <c r="F301" s="407"/>
      <c r="G301" s="408"/>
      <c r="H301" s="409"/>
      <c r="I301" s="407"/>
      <c r="J301" s="407"/>
      <c r="K301" s="411"/>
      <c r="L301" s="264"/>
    </row>
    <row r="302" spans="1:12">
      <c r="A302" s="404"/>
      <c r="B302" s="405"/>
      <c r="C302" s="413"/>
      <c r="D302" s="407"/>
      <c r="E302" s="408"/>
      <c r="F302" s="407"/>
      <c r="G302" s="408"/>
      <c r="H302" s="409"/>
      <c r="I302" s="407"/>
      <c r="J302" s="407"/>
      <c r="K302" s="411"/>
      <c r="L302" s="264"/>
    </row>
    <row r="303" spans="1:12">
      <c r="A303" s="404"/>
      <c r="B303" s="405"/>
      <c r="C303" s="413"/>
      <c r="D303" s="407"/>
      <c r="E303" s="408"/>
      <c r="F303" s="407"/>
      <c r="G303" s="408"/>
      <c r="H303" s="409"/>
      <c r="I303" s="407"/>
      <c r="J303" s="407"/>
      <c r="K303" s="411"/>
      <c r="L303" s="264"/>
    </row>
    <row r="304" spans="1:12">
      <c r="A304" s="404"/>
      <c r="B304" s="405"/>
      <c r="C304" s="413"/>
      <c r="D304" s="407"/>
      <c r="E304" s="408"/>
      <c r="F304" s="407"/>
      <c r="G304" s="408"/>
      <c r="H304" s="409"/>
      <c r="I304" s="407"/>
      <c r="J304" s="407"/>
      <c r="K304" s="410"/>
      <c r="L304" s="264"/>
    </row>
    <row r="305" spans="1:13">
      <c r="A305" s="404"/>
      <c r="B305" s="405"/>
      <c r="C305" s="413"/>
      <c r="D305" s="407"/>
      <c r="E305" s="408"/>
      <c r="F305" s="407"/>
      <c r="G305" s="408"/>
      <c r="H305" s="409"/>
      <c r="I305" s="407"/>
      <c r="J305" s="407"/>
      <c r="K305" s="410"/>
      <c r="L305" s="264"/>
    </row>
    <row r="306" spans="1:13">
      <c r="A306" s="404"/>
      <c r="B306" s="427"/>
      <c r="C306" s="410"/>
      <c r="D306" s="407"/>
      <c r="E306" s="408"/>
      <c r="F306" s="407"/>
      <c r="G306" s="408"/>
      <c r="H306" s="409"/>
      <c r="I306" s="407"/>
      <c r="J306" s="407"/>
      <c r="K306" s="410"/>
      <c r="L306" s="264"/>
    </row>
    <row r="307" spans="1:13">
      <c r="A307" s="404"/>
      <c r="B307" s="427"/>
      <c r="C307" s="410"/>
      <c r="D307" s="407"/>
      <c r="E307" s="408"/>
      <c r="F307" s="407"/>
      <c r="G307" s="408"/>
      <c r="H307" s="409"/>
      <c r="I307" s="428"/>
      <c r="J307" s="407"/>
      <c r="K307" s="410"/>
      <c r="L307" s="410"/>
    </row>
    <row r="308" spans="1:13" s="162" customFormat="1">
      <c r="A308" s="404"/>
      <c r="B308" s="427"/>
      <c r="C308" s="413"/>
      <c r="D308" s="408"/>
      <c r="E308" s="407"/>
      <c r="F308" s="407"/>
      <c r="G308" s="421"/>
      <c r="H308" s="407"/>
      <c r="I308" s="407"/>
      <c r="J308" s="407"/>
      <c r="K308" s="411"/>
      <c r="L308" s="264"/>
      <c r="M308" s="171"/>
    </row>
    <row r="309" spans="1:13" s="162" customFormat="1">
      <c r="A309" s="404"/>
      <c r="B309" s="427"/>
      <c r="C309" s="413"/>
      <c r="D309" s="421"/>
      <c r="E309" s="407"/>
      <c r="F309" s="407"/>
      <c r="G309" s="421"/>
      <c r="H309" s="407"/>
      <c r="I309" s="407"/>
      <c r="J309" s="407"/>
      <c r="K309" s="408"/>
      <c r="L309" s="264"/>
      <c r="M309" s="171"/>
    </row>
    <row r="310" spans="1:13" s="162" customFormat="1">
      <c r="A310" s="404"/>
      <c r="B310" s="427"/>
      <c r="C310" s="413"/>
      <c r="D310" s="407"/>
      <c r="E310" s="408"/>
      <c r="F310" s="407"/>
      <c r="G310" s="408"/>
      <c r="H310" s="409"/>
      <c r="I310" s="407"/>
      <c r="J310" s="407"/>
      <c r="K310" s="411"/>
      <c r="L310" s="264"/>
      <c r="M310" s="171"/>
    </row>
    <row r="311" spans="1:13" s="162" customFormat="1">
      <c r="A311" s="404"/>
      <c r="B311" s="427"/>
      <c r="C311" s="412"/>
      <c r="D311" s="429"/>
      <c r="E311" s="429"/>
      <c r="F311" s="429"/>
      <c r="G311" s="429"/>
      <c r="H311" s="429"/>
      <c r="I311" s="429"/>
      <c r="J311" s="407"/>
      <c r="K311" s="420"/>
      <c r="L311" s="264"/>
      <c r="M311" s="171"/>
    </row>
    <row r="312" spans="1:13" s="162" customFormat="1">
      <c r="A312" s="404"/>
      <c r="B312" s="427"/>
      <c r="C312" s="412"/>
      <c r="D312" s="429"/>
      <c r="E312" s="429"/>
      <c r="F312" s="429"/>
      <c r="G312" s="429"/>
      <c r="H312" s="429"/>
      <c r="I312" s="421"/>
      <c r="J312" s="407"/>
      <c r="K312" s="411"/>
      <c r="L312" s="264"/>
      <c r="M312" s="171"/>
    </row>
    <row r="313" spans="1:13" s="162" customFormat="1">
      <c r="A313" s="404"/>
      <c r="B313" s="427"/>
      <c r="C313" s="412"/>
      <c r="D313" s="421"/>
      <c r="E313" s="421"/>
      <c r="F313" s="421"/>
      <c r="G313" s="421"/>
      <c r="H313" s="421"/>
      <c r="I313" s="421"/>
      <c r="J313" s="407"/>
      <c r="K313" s="411"/>
      <c r="L313" s="264"/>
      <c r="M313" s="171"/>
    </row>
    <row r="314" spans="1:13" s="162" customFormat="1">
      <c r="A314" s="404"/>
      <c r="B314" s="427"/>
      <c r="C314" s="412"/>
      <c r="D314" s="421"/>
      <c r="E314" s="421"/>
      <c r="F314" s="421"/>
      <c r="G314" s="421"/>
      <c r="H314" s="421"/>
      <c r="I314" s="421"/>
      <c r="J314" s="407"/>
      <c r="K314" s="411"/>
      <c r="L314" s="264"/>
      <c r="M314" s="171"/>
    </row>
    <row r="315" spans="1:13" s="162" customFormat="1" ht="15.75">
      <c r="A315" s="404"/>
      <c r="B315" s="427"/>
      <c r="C315" s="416"/>
      <c r="D315" s="421"/>
      <c r="E315" s="421"/>
      <c r="F315" s="421"/>
      <c r="G315" s="421"/>
      <c r="H315" s="421"/>
      <c r="I315" s="421"/>
      <c r="J315" s="407"/>
      <c r="K315" s="411"/>
      <c r="L315" s="264"/>
      <c r="M315" s="171"/>
    </row>
    <row r="316" spans="1:13" s="162" customFormat="1">
      <c r="A316" s="404"/>
      <c r="B316" s="427"/>
      <c r="C316" s="413"/>
      <c r="D316" s="421"/>
      <c r="E316" s="421"/>
      <c r="F316" s="421"/>
      <c r="G316" s="421"/>
      <c r="H316" s="421"/>
      <c r="I316" s="421"/>
      <c r="J316" s="407"/>
      <c r="K316" s="411"/>
      <c r="L316" s="264"/>
      <c r="M316" s="171"/>
    </row>
    <row r="317" spans="1:13" s="162" customFormat="1">
      <c r="A317" s="404"/>
      <c r="B317" s="427"/>
      <c r="C317" s="412"/>
      <c r="D317" s="264"/>
      <c r="E317" s="421"/>
      <c r="F317" s="421"/>
      <c r="G317" s="421"/>
      <c r="H317" s="421"/>
      <c r="I317" s="421"/>
      <c r="J317" s="407"/>
      <c r="K317" s="411"/>
      <c r="L317" s="264"/>
      <c r="M317" s="171"/>
    </row>
    <row r="318" spans="1:13" s="162" customFormat="1">
      <c r="A318" s="404"/>
      <c r="B318" s="427"/>
      <c r="C318" s="413"/>
      <c r="D318" s="421"/>
      <c r="E318" s="408"/>
      <c r="F318" s="421"/>
      <c r="G318" s="421"/>
      <c r="H318" s="421"/>
      <c r="I318" s="421"/>
      <c r="J318" s="421"/>
      <c r="K318" s="411"/>
      <c r="L318" s="264"/>
      <c r="M318" s="171"/>
    </row>
    <row r="319" spans="1:13" s="162" customFormat="1">
      <c r="A319" s="404"/>
      <c r="B319" s="427"/>
      <c r="C319" s="413"/>
      <c r="D319" s="421"/>
      <c r="E319" s="421"/>
      <c r="F319" s="421"/>
      <c r="G319" s="421"/>
      <c r="H319" s="421"/>
      <c r="I319" s="421"/>
      <c r="J319" s="421"/>
      <c r="K319" s="411"/>
      <c r="L319" s="264"/>
      <c r="M319" s="171"/>
    </row>
    <row r="320" spans="1:13" s="162" customFormat="1">
      <c r="A320" s="404"/>
      <c r="B320" s="427"/>
      <c r="C320" s="413"/>
      <c r="D320" s="421"/>
      <c r="E320" s="421"/>
      <c r="F320" s="421"/>
      <c r="G320" s="421"/>
      <c r="H320" s="421"/>
      <c r="I320" s="421"/>
      <c r="J320" s="421"/>
      <c r="K320" s="411"/>
      <c r="L320" s="264"/>
      <c r="M320" s="171"/>
    </row>
    <row r="321" spans="1:13" s="162" customFormat="1">
      <c r="A321" s="404"/>
      <c r="B321" s="427"/>
      <c r="C321" s="413"/>
      <c r="D321" s="421"/>
      <c r="E321" s="421"/>
      <c r="F321" s="421"/>
      <c r="G321" s="421"/>
      <c r="H321" s="421"/>
      <c r="I321" s="407"/>
      <c r="J321" s="421"/>
      <c r="K321" s="411"/>
      <c r="L321" s="264"/>
      <c r="M321" s="171"/>
    </row>
    <row r="322" spans="1:13" s="162" customFormat="1">
      <c r="A322" s="404"/>
      <c r="B322" s="427"/>
      <c r="C322" s="410"/>
      <c r="D322" s="421"/>
      <c r="E322" s="407"/>
      <c r="F322" s="407"/>
      <c r="G322" s="421"/>
      <c r="H322" s="407"/>
      <c r="I322" s="407"/>
      <c r="J322" s="421"/>
      <c r="K322" s="410"/>
      <c r="L322" s="264"/>
      <c r="M322" s="171"/>
    </row>
    <row r="323" spans="1:13" s="162" customFormat="1" ht="228" customHeight="1">
      <c r="A323" s="404"/>
      <c r="B323" s="427"/>
      <c r="C323" s="413"/>
      <c r="D323" s="421"/>
      <c r="E323" s="407"/>
      <c r="F323" s="407"/>
      <c r="G323" s="421"/>
      <c r="H323" s="407"/>
      <c r="I323" s="407"/>
      <c r="J323" s="421"/>
      <c r="K323" s="411"/>
      <c r="L323" s="264"/>
      <c r="M323" s="171"/>
    </row>
    <row r="324" spans="1:13" s="162" customFormat="1">
      <c r="A324" s="404"/>
      <c r="B324" s="427"/>
      <c r="C324" s="410"/>
      <c r="D324" s="421"/>
      <c r="E324" s="421"/>
      <c r="F324" s="407"/>
      <c r="G324" s="421"/>
      <c r="H324" s="407"/>
      <c r="I324" s="407"/>
      <c r="J324" s="421"/>
      <c r="K324" s="408"/>
      <c r="L324" s="264"/>
      <c r="M324" s="171"/>
    </row>
    <row r="325" spans="1:13" s="162" customFormat="1">
      <c r="A325" s="404"/>
      <c r="B325" s="427"/>
      <c r="C325" s="413"/>
      <c r="D325" s="421"/>
      <c r="E325" s="408"/>
      <c r="F325" s="421"/>
      <c r="G325" s="408"/>
      <c r="H325" s="408"/>
      <c r="I325" s="421"/>
      <c r="J325" s="421"/>
      <c r="K325" s="411"/>
      <c r="L325" s="264"/>
      <c r="M325" s="171"/>
    </row>
    <row r="326" spans="1:13" s="162" customFormat="1">
      <c r="A326" s="404"/>
      <c r="B326" s="427"/>
      <c r="C326" s="410"/>
      <c r="D326" s="407"/>
      <c r="E326" s="407"/>
      <c r="F326" s="407"/>
      <c r="G326" s="408"/>
      <c r="H326" s="409"/>
      <c r="I326" s="407"/>
      <c r="J326" s="407"/>
      <c r="K326" s="410"/>
      <c r="L326" s="410"/>
      <c r="M326" s="171"/>
    </row>
    <row r="327" spans="1:13" s="162" customFormat="1">
      <c r="A327" s="404"/>
      <c r="B327" s="427"/>
      <c r="C327" s="410"/>
      <c r="D327" s="407"/>
      <c r="E327" s="407"/>
      <c r="F327" s="407"/>
      <c r="G327" s="408"/>
      <c r="H327" s="409"/>
      <c r="I327" s="407"/>
      <c r="J327" s="407"/>
      <c r="K327" s="410"/>
      <c r="L327" s="410"/>
      <c r="M327" s="171"/>
    </row>
    <row r="328" spans="1:13" s="162" customFormat="1">
      <c r="A328" s="404"/>
      <c r="B328" s="427"/>
      <c r="C328" s="413"/>
      <c r="D328" s="407"/>
      <c r="E328" s="408"/>
      <c r="F328" s="407"/>
      <c r="G328" s="408"/>
      <c r="H328" s="409"/>
      <c r="I328" s="407"/>
      <c r="J328" s="407"/>
      <c r="K328" s="410"/>
      <c r="L328" s="410"/>
      <c r="M328" s="171"/>
    </row>
    <row r="329" spans="1:13">
      <c r="A329" s="404"/>
      <c r="B329" s="405"/>
      <c r="C329" s="413"/>
      <c r="D329" s="407"/>
      <c r="E329" s="408"/>
      <c r="F329" s="407"/>
      <c r="G329" s="408"/>
      <c r="H329" s="409"/>
      <c r="I329" s="421"/>
      <c r="J329" s="407"/>
      <c r="K329" s="411"/>
      <c r="L329" s="410"/>
    </row>
    <row r="330" spans="1:13" s="162" customFormat="1" ht="48.75" customHeight="1">
      <c r="A330" s="404"/>
      <c r="B330" s="427"/>
      <c r="C330" s="410"/>
      <c r="D330" s="407"/>
      <c r="E330" s="407"/>
      <c r="F330" s="407"/>
      <c r="G330" s="421"/>
      <c r="H330" s="407"/>
      <c r="I330" s="407"/>
      <c r="J330" s="407"/>
      <c r="K330" s="408"/>
      <c r="L330" s="264"/>
      <c r="M330" s="171"/>
    </row>
    <row r="331" spans="1:13" s="162" customFormat="1">
      <c r="A331" s="404"/>
      <c r="B331" s="427"/>
      <c r="C331" s="410"/>
      <c r="D331" s="407"/>
      <c r="E331" s="408"/>
      <c r="F331" s="407"/>
      <c r="G331" s="408"/>
      <c r="H331" s="409"/>
      <c r="I331" s="407"/>
      <c r="J331" s="407"/>
      <c r="K331" s="408"/>
      <c r="L331" s="264"/>
      <c r="M331" s="171"/>
    </row>
    <row r="332" spans="1:13">
      <c r="A332" s="404"/>
      <c r="B332" s="427"/>
      <c r="C332" s="413"/>
      <c r="D332" s="407"/>
      <c r="E332" s="408"/>
      <c r="F332" s="407"/>
      <c r="G332" s="408"/>
      <c r="H332" s="409"/>
      <c r="I332" s="407"/>
      <c r="J332" s="407"/>
      <c r="K332" s="408"/>
      <c r="L332" s="264"/>
    </row>
    <row r="333" spans="1:13">
      <c r="A333" s="404"/>
      <c r="B333" s="427"/>
      <c r="C333" s="413"/>
      <c r="D333" s="407"/>
      <c r="E333" s="408"/>
      <c r="F333" s="407"/>
      <c r="G333" s="408"/>
      <c r="H333" s="409"/>
      <c r="I333" s="407"/>
      <c r="J333" s="407"/>
      <c r="K333" s="411"/>
      <c r="L333" s="264"/>
    </row>
    <row r="334" spans="1:13">
      <c r="A334" s="404"/>
      <c r="B334" s="427"/>
      <c r="C334" s="413"/>
      <c r="D334" s="407"/>
      <c r="E334" s="408"/>
      <c r="F334" s="407"/>
      <c r="G334" s="408"/>
      <c r="H334" s="409"/>
      <c r="I334" s="407"/>
      <c r="J334" s="407"/>
      <c r="K334" s="411"/>
      <c r="L334" s="264"/>
    </row>
    <row r="335" spans="1:13">
      <c r="A335" s="404"/>
      <c r="B335" s="427"/>
      <c r="C335" s="413"/>
      <c r="D335" s="407"/>
      <c r="E335" s="408"/>
      <c r="F335" s="407"/>
      <c r="G335" s="408"/>
      <c r="H335" s="409"/>
      <c r="I335" s="407"/>
      <c r="J335" s="407"/>
      <c r="K335" s="411"/>
      <c r="L335" s="264"/>
    </row>
    <row r="336" spans="1:13">
      <c r="A336" s="404"/>
      <c r="B336" s="427"/>
      <c r="C336" s="413"/>
      <c r="D336" s="407"/>
      <c r="E336" s="408"/>
      <c r="F336" s="407"/>
      <c r="G336" s="408"/>
      <c r="H336" s="409"/>
      <c r="I336" s="407"/>
      <c r="J336" s="407"/>
      <c r="K336" s="408"/>
      <c r="L336" s="264"/>
    </row>
    <row r="337" spans="1:12">
      <c r="A337" s="404"/>
      <c r="B337" s="427"/>
      <c r="C337" s="413"/>
      <c r="D337" s="407"/>
      <c r="E337" s="408"/>
      <c r="F337" s="407"/>
      <c r="G337" s="408"/>
      <c r="H337" s="409"/>
      <c r="I337" s="407"/>
      <c r="J337" s="407"/>
      <c r="K337" s="411"/>
      <c r="L337" s="264"/>
    </row>
    <row r="338" spans="1:12" ht="46.5" customHeight="1">
      <c r="A338" s="404"/>
      <c r="B338" s="427"/>
      <c r="C338" s="410"/>
      <c r="D338" s="407"/>
      <c r="E338" s="408"/>
      <c r="F338" s="407"/>
      <c r="G338" s="408"/>
      <c r="H338" s="409"/>
      <c r="I338" s="407"/>
      <c r="J338" s="407"/>
      <c r="K338" s="408"/>
      <c r="L338" s="264"/>
    </row>
    <row r="339" spans="1:12">
      <c r="A339" s="404"/>
      <c r="B339" s="427"/>
      <c r="C339" s="412"/>
      <c r="D339" s="407"/>
      <c r="E339" s="408"/>
      <c r="F339" s="407"/>
      <c r="G339" s="408"/>
      <c r="H339" s="409"/>
      <c r="I339" s="407"/>
      <c r="J339" s="407"/>
      <c r="K339" s="411"/>
      <c r="L339" s="410"/>
    </row>
    <row r="340" spans="1:12">
      <c r="A340" s="404"/>
      <c r="B340" s="427"/>
      <c r="C340" s="412"/>
      <c r="D340" s="407"/>
      <c r="E340" s="408"/>
      <c r="F340" s="407"/>
      <c r="G340" s="408"/>
      <c r="H340" s="409"/>
      <c r="I340" s="407"/>
      <c r="J340" s="407"/>
      <c r="K340" s="411"/>
      <c r="L340" s="410"/>
    </row>
    <row r="341" spans="1:12">
      <c r="A341" s="404"/>
      <c r="B341" s="427"/>
      <c r="C341" s="413"/>
      <c r="D341" s="407"/>
      <c r="E341" s="408"/>
      <c r="F341" s="407"/>
      <c r="G341" s="408"/>
      <c r="H341" s="409"/>
      <c r="I341" s="407"/>
      <c r="J341" s="407"/>
      <c r="K341" s="408"/>
      <c r="L341" s="410"/>
    </row>
    <row r="342" spans="1:12" ht="132.75" customHeight="1">
      <c r="A342" s="404"/>
      <c r="B342" s="427"/>
      <c r="C342" s="412"/>
      <c r="D342" s="407"/>
      <c r="E342" s="408"/>
      <c r="F342" s="407"/>
      <c r="G342" s="408"/>
      <c r="H342" s="409"/>
      <c r="I342" s="407"/>
      <c r="J342" s="407"/>
      <c r="K342" s="418"/>
      <c r="L342" s="410"/>
    </row>
    <row r="343" spans="1:12">
      <c r="A343" s="404"/>
      <c r="B343" s="427"/>
      <c r="C343" s="413"/>
      <c r="D343" s="407"/>
      <c r="E343" s="408"/>
      <c r="F343" s="407"/>
      <c r="G343" s="408"/>
      <c r="H343" s="409"/>
      <c r="I343" s="407"/>
      <c r="J343" s="407"/>
      <c r="K343" s="411"/>
      <c r="L343" s="410"/>
    </row>
    <row r="344" spans="1:12">
      <c r="A344" s="404"/>
      <c r="B344" s="427"/>
      <c r="C344" s="413"/>
      <c r="D344" s="407"/>
      <c r="E344" s="408"/>
      <c r="F344" s="407"/>
      <c r="G344" s="408"/>
      <c r="H344" s="409"/>
      <c r="I344" s="407"/>
      <c r="J344" s="407"/>
      <c r="K344" s="408"/>
      <c r="L344" s="410"/>
    </row>
    <row r="345" spans="1:12">
      <c r="A345" s="404"/>
      <c r="B345" s="427"/>
      <c r="C345" s="412"/>
      <c r="D345" s="407"/>
      <c r="E345" s="408"/>
      <c r="F345" s="407"/>
      <c r="G345" s="408"/>
      <c r="H345" s="409"/>
      <c r="I345" s="407"/>
      <c r="J345" s="407"/>
      <c r="K345" s="408"/>
      <c r="L345" s="408"/>
    </row>
    <row r="346" spans="1:12">
      <c r="A346" s="404"/>
      <c r="B346" s="427"/>
      <c r="C346" s="410"/>
      <c r="D346" s="407"/>
      <c r="E346" s="408"/>
      <c r="F346" s="407"/>
      <c r="G346" s="408"/>
      <c r="H346" s="409"/>
      <c r="I346" s="407"/>
      <c r="J346" s="407"/>
      <c r="K346" s="408"/>
      <c r="L346" s="410"/>
    </row>
    <row r="347" spans="1:12">
      <c r="A347" s="404"/>
      <c r="B347" s="427"/>
      <c r="C347" s="412"/>
      <c r="D347" s="407"/>
      <c r="E347" s="408"/>
      <c r="F347" s="407"/>
      <c r="G347" s="408"/>
      <c r="H347" s="409"/>
      <c r="I347" s="407"/>
      <c r="J347" s="407"/>
      <c r="K347" s="408"/>
      <c r="L347" s="408"/>
    </row>
    <row r="348" spans="1:12">
      <c r="A348" s="404"/>
      <c r="B348" s="427"/>
      <c r="C348" s="412"/>
      <c r="D348" s="407"/>
      <c r="E348" s="408"/>
      <c r="F348" s="407"/>
      <c r="G348" s="408"/>
      <c r="H348" s="409"/>
      <c r="I348" s="407"/>
      <c r="J348" s="407"/>
      <c r="K348" s="408"/>
      <c r="L348" s="411"/>
    </row>
    <row r="349" spans="1:12">
      <c r="A349" s="404"/>
      <c r="B349" s="427"/>
      <c r="C349" s="412"/>
      <c r="D349" s="407"/>
      <c r="E349" s="408"/>
      <c r="F349" s="407"/>
      <c r="G349" s="408"/>
      <c r="H349" s="409"/>
      <c r="I349" s="407"/>
      <c r="J349" s="407"/>
      <c r="K349" s="408"/>
      <c r="L349" s="411"/>
    </row>
    <row r="350" spans="1:12" ht="108" customHeight="1">
      <c r="A350" s="404"/>
      <c r="B350" s="427"/>
      <c r="C350" s="412"/>
      <c r="D350" s="407"/>
      <c r="E350" s="408"/>
      <c r="F350" s="407"/>
      <c r="G350" s="408"/>
      <c r="H350" s="409"/>
      <c r="I350" s="407"/>
      <c r="J350" s="407"/>
      <c r="K350" s="408"/>
      <c r="L350" s="411"/>
    </row>
    <row r="351" spans="1:12" ht="210.75" customHeight="1">
      <c r="A351" s="404"/>
      <c r="B351" s="427"/>
      <c r="C351" s="416"/>
      <c r="D351" s="407"/>
      <c r="E351" s="408"/>
      <c r="F351" s="407"/>
      <c r="G351" s="408"/>
      <c r="H351" s="409"/>
      <c r="I351" s="407"/>
      <c r="J351" s="407"/>
      <c r="K351" s="411"/>
      <c r="L351" s="411"/>
    </row>
    <row r="352" spans="1:12">
      <c r="A352" s="404"/>
      <c r="B352" s="410"/>
      <c r="C352" s="413"/>
      <c r="D352" s="407"/>
      <c r="E352" s="408"/>
      <c r="F352" s="407"/>
      <c r="G352" s="408"/>
      <c r="H352" s="409"/>
      <c r="I352" s="407"/>
      <c r="J352" s="407"/>
      <c r="K352" s="411"/>
      <c r="L352" s="410"/>
    </row>
    <row r="353" spans="1:13">
      <c r="A353" s="404"/>
      <c r="B353" s="410"/>
      <c r="C353" s="410"/>
      <c r="D353" s="407"/>
      <c r="E353" s="408"/>
      <c r="F353" s="407"/>
      <c r="G353" s="408"/>
      <c r="H353" s="409"/>
      <c r="I353" s="407"/>
      <c r="J353" s="407"/>
      <c r="K353" s="408"/>
      <c r="L353" s="410"/>
    </row>
    <row r="354" spans="1:13" ht="15.75">
      <c r="A354" s="404"/>
      <c r="B354" s="410"/>
      <c r="C354" s="416"/>
      <c r="D354" s="407"/>
      <c r="E354" s="408"/>
      <c r="F354" s="407"/>
      <c r="G354" s="408"/>
      <c r="H354" s="409"/>
      <c r="I354" s="407"/>
      <c r="J354" s="407"/>
      <c r="K354" s="421"/>
      <c r="L354" s="410"/>
    </row>
    <row r="355" spans="1:13">
      <c r="A355" s="404"/>
      <c r="B355" s="410"/>
      <c r="C355" s="410"/>
      <c r="D355" s="421"/>
      <c r="E355" s="408"/>
      <c r="F355" s="407"/>
      <c r="G355" s="408"/>
      <c r="H355" s="409"/>
      <c r="I355" s="421"/>
      <c r="J355" s="407"/>
      <c r="K355" s="421"/>
      <c r="L355" s="410"/>
    </row>
    <row r="356" spans="1:13">
      <c r="A356" s="404"/>
      <c r="B356" s="427"/>
      <c r="C356" s="413"/>
      <c r="D356" s="407"/>
      <c r="E356" s="408"/>
      <c r="F356" s="407"/>
      <c r="G356" s="408"/>
      <c r="H356" s="409"/>
      <c r="I356" s="407"/>
      <c r="J356" s="407"/>
      <c r="K356" s="411"/>
      <c r="L356" s="264"/>
    </row>
    <row r="357" spans="1:13" ht="245.25" customHeight="1">
      <c r="A357" s="404"/>
      <c r="B357" s="427"/>
      <c r="C357" s="413"/>
      <c r="D357" s="260"/>
      <c r="E357" s="410"/>
      <c r="F357" s="260"/>
      <c r="G357" s="410"/>
      <c r="H357" s="405"/>
      <c r="I357" s="260"/>
      <c r="J357" s="260"/>
      <c r="K357" s="417"/>
      <c r="L357" s="264"/>
    </row>
    <row r="358" spans="1:13">
      <c r="A358" s="404"/>
      <c r="B358" s="405"/>
      <c r="C358" s="410"/>
      <c r="D358" s="260"/>
      <c r="E358" s="410"/>
      <c r="F358" s="260"/>
      <c r="G358" s="410"/>
      <c r="H358" s="405"/>
      <c r="I358" s="260"/>
      <c r="J358" s="260"/>
      <c r="K358" s="410"/>
      <c r="L358" s="264"/>
    </row>
    <row r="359" spans="1:13">
      <c r="A359" s="404"/>
      <c r="B359" s="405"/>
      <c r="C359" s="417"/>
      <c r="D359" s="260"/>
      <c r="E359" s="410"/>
      <c r="F359" s="260"/>
      <c r="G359" s="410"/>
      <c r="H359" s="405"/>
      <c r="I359" s="260"/>
      <c r="J359" s="260"/>
      <c r="K359" s="417"/>
      <c r="L359" s="410"/>
    </row>
    <row r="360" spans="1:13">
      <c r="A360" s="404"/>
      <c r="B360" s="408"/>
      <c r="C360" s="413"/>
      <c r="D360" s="260"/>
      <c r="E360" s="410"/>
      <c r="F360" s="260"/>
      <c r="G360" s="410"/>
      <c r="H360" s="405"/>
      <c r="I360" s="260"/>
      <c r="J360" s="260"/>
      <c r="K360" s="412"/>
      <c r="L360" s="408"/>
    </row>
    <row r="361" spans="1:13" ht="81" customHeight="1">
      <c r="A361" s="404"/>
      <c r="B361" s="427"/>
      <c r="C361" s="413"/>
      <c r="D361" s="260"/>
      <c r="E361" s="410"/>
      <c r="F361" s="260"/>
      <c r="G361" s="410"/>
      <c r="H361" s="405"/>
      <c r="I361" s="260"/>
      <c r="J361" s="260"/>
      <c r="K361" s="412"/>
      <c r="L361" s="264"/>
    </row>
    <row r="362" spans="1:13">
      <c r="A362" s="404"/>
      <c r="B362" s="427"/>
      <c r="C362" s="413"/>
      <c r="D362" s="260"/>
      <c r="E362" s="410"/>
      <c r="F362" s="260"/>
      <c r="G362" s="410"/>
      <c r="H362" s="405"/>
      <c r="I362" s="260"/>
      <c r="J362" s="260"/>
      <c r="K362" s="412"/>
      <c r="L362" s="264"/>
    </row>
    <row r="363" spans="1:13" ht="52.5" customHeight="1">
      <c r="A363" s="404"/>
      <c r="B363" s="427"/>
      <c r="C363" s="413"/>
      <c r="D363" s="260"/>
      <c r="E363" s="410"/>
      <c r="F363" s="260"/>
      <c r="G363" s="410"/>
      <c r="H363" s="405"/>
      <c r="I363" s="260"/>
      <c r="J363" s="260"/>
      <c r="K363" s="412"/>
      <c r="L363" s="264"/>
    </row>
    <row r="364" spans="1:13">
      <c r="A364" s="404"/>
      <c r="B364" s="427"/>
      <c r="C364" s="413"/>
      <c r="D364" s="260"/>
      <c r="E364" s="410"/>
      <c r="F364" s="260"/>
      <c r="G364" s="410"/>
      <c r="H364" s="405"/>
      <c r="I364" s="260"/>
      <c r="J364" s="260"/>
      <c r="K364" s="412"/>
      <c r="L364" s="264"/>
      <c r="M364" s="168"/>
    </row>
    <row r="365" spans="1:13" ht="94.5" customHeight="1">
      <c r="A365" s="404"/>
      <c r="B365" s="427"/>
      <c r="C365" s="413"/>
      <c r="D365" s="260"/>
      <c r="E365" s="410"/>
      <c r="F365" s="260"/>
      <c r="G365" s="410"/>
      <c r="H365" s="405"/>
      <c r="I365" s="260"/>
      <c r="J365" s="260"/>
      <c r="K365" s="412"/>
      <c r="L365" s="264"/>
    </row>
    <row r="366" spans="1:13" ht="110.25" customHeight="1">
      <c r="A366" s="404"/>
      <c r="B366" s="427"/>
      <c r="C366" s="413"/>
      <c r="D366" s="260"/>
      <c r="E366" s="410"/>
      <c r="F366" s="260"/>
      <c r="G366" s="410"/>
      <c r="H366" s="405"/>
      <c r="I366" s="260"/>
      <c r="J366" s="260"/>
      <c r="K366" s="412"/>
      <c r="L366" s="413"/>
    </row>
    <row r="367" spans="1:13" ht="110.25" customHeight="1">
      <c r="A367" s="404"/>
      <c r="B367" s="427"/>
      <c r="C367" s="413"/>
      <c r="D367" s="260"/>
      <c r="E367" s="410"/>
      <c r="F367" s="260"/>
      <c r="G367" s="410"/>
      <c r="H367" s="405"/>
      <c r="I367" s="260"/>
      <c r="J367" s="260"/>
      <c r="K367" s="412"/>
      <c r="L367" s="413"/>
      <c r="M367" s="168"/>
    </row>
    <row r="368" spans="1:13">
      <c r="A368" s="404"/>
      <c r="B368" s="427"/>
      <c r="C368" s="413"/>
      <c r="D368" s="260"/>
      <c r="E368" s="410"/>
      <c r="F368" s="260"/>
      <c r="G368" s="410"/>
      <c r="H368" s="405"/>
      <c r="I368" s="260"/>
      <c r="J368" s="260"/>
      <c r="K368" s="410"/>
      <c r="L368" s="413"/>
      <c r="M368" s="211"/>
    </row>
    <row r="369" spans="1:13" s="130" customFormat="1" ht="30.75" customHeight="1">
      <c r="A369" s="404"/>
      <c r="B369" s="427"/>
      <c r="C369" s="413"/>
      <c r="D369" s="260"/>
      <c r="E369" s="410"/>
      <c r="F369" s="260"/>
      <c r="G369" s="410"/>
      <c r="H369" s="405"/>
      <c r="I369" s="260"/>
      <c r="J369" s="260"/>
      <c r="K369" s="430"/>
      <c r="L369" s="413"/>
      <c r="M369" s="168"/>
    </row>
    <row r="370" spans="1:13">
      <c r="A370" s="404"/>
      <c r="B370" s="264"/>
      <c r="C370" s="431"/>
      <c r="D370" s="407"/>
      <c r="E370" s="408"/>
      <c r="F370" s="407"/>
      <c r="G370" s="408"/>
      <c r="H370" s="409"/>
      <c r="I370" s="407"/>
      <c r="J370" s="432"/>
      <c r="K370" s="264"/>
      <c r="L370" s="264"/>
      <c r="M370" s="168"/>
    </row>
    <row r="371" spans="1:13">
      <c r="A371" s="404"/>
      <c r="B371" s="427"/>
      <c r="C371" s="413"/>
      <c r="D371" s="407"/>
      <c r="E371" s="264"/>
      <c r="F371" s="407"/>
      <c r="G371" s="264"/>
      <c r="H371" s="248"/>
      <c r="I371" s="407"/>
      <c r="J371" s="407"/>
      <c r="K371" s="411"/>
      <c r="L371" s="264"/>
      <c r="M371" s="168"/>
    </row>
    <row r="372" spans="1:13">
      <c r="A372" s="404"/>
      <c r="B372" s="427"/>
      <c r="C372" s="413"/>
      <c r="D372" s="407"/>
      <c r="E372" s="264"/>
      <c r="F372" s="407"/>
      <c r="G372" s="264"/>
      <c r="H372" s="248"/>
      <c r="I372" s="407"/>
      <c r="J372" s="407"/>
      <c r="K372" s="264"/>
      <c r="L372" s="264"/>
      <c r="M372" s="168"/>
    </row>
    <row r="373" spans="1:13">
      <c r="A373" s="404"/>
      <c r="B373" s="427"/>
      <c r="C373" s="433"/>
      <c r="D373" s="407"/>
      <c r="E373" s="264"/>
      <c r="F373" s="407"/>
      <c r="G373" s="264"/>
      <c r="H373" s="248"/>
      <c r="I373" s="407"/>
      <c r="J373" s="407"/>
      <c r="K373" s="264"/>
      <c r="L373" s="264"/>
      <c r="M373" s="168"/>
    </row>
    <row r="374" spans="1:13">
      <c r="A374" s="404"/>
      <c r="B374" s="427"/>
      <c r="C374" s="434"/>
      <c r="D374" s="407"/>
      <c r="E374" s="264"/>
      <c r="F374" s="407"/>
      <c r="G374" s="264"/>
      <c r="H374" s="248"/>
      <c r="I374" s="407"/>
      <c r="J374" s="407"/>
      <c r="K374" s="415"/>
      <c r="L374" s="264"/>
      <c r="M374" s="168"/>
    </row>
    <row r="375" spans="1:13">
      <c r="A375" s="404"/>
      <c r="B375" s="427"/>
      <c r="C375" s="413"/>
      <c r="D375" s="407"/>
      <c r="E375" s="264"/>
      <c r="F375" s="407"/>
      <c r="G375" s="264"/>
      <c r="H375" s="248"/>
      <c r="I375" s="407"/>
      <c r="J375" s="407"/>
      <c r="K375" s="264"/>
      <c r="L375" s="264"/>
      <c r="M375" s="168"/>
    </row>
    <row r="376" spans="1:13">
      <c r="A376" s="404"/>
      <c r="B376" s="427"/>
      <c r="C376" s="412"/>
      <c r="D376" s="407"/>
      <c r="E376" s="264"/>
      <c r="F376" s="407"/>
      <c r="G376" s="264"/>
      <c r="H376" s="248"/>
      <c r="I376" s="407"/>
      <c r="J376" s="407"/>
      <c r="K376" s="264"/>
      <c r="L376" s="264"/>
      <c r="M376" s="168"/>
    </row>
    <row r="377" spans="1:13">
      <c r="A377" s="404"/>
      <c r="B377" s="427"/>
      <c r="C377" s="412"/>
      <c r="D377" s="407"/>
      <c r="E377" s="264"/>
      <c r="F377" s="407"/>
      <c r="G377" s="264"/>
      <c r="H377" s="248"/>
      <c r="I377" s="407"/>
      <c r="J377" s="407"/>
      <c r="K377" s="264"/>
      <c r="L377" s="264"/>
      <c r="M377" s="168"/>
    </row>
    <row r="378" spans="1:13">
      <c r="A378" s="404"/>
      <c r="B378" s="427"/>
      <c r="C378" s="413"/>
      <c r="D378" s="260"/>
      <c r="E378" s="413"/>
      <c r="F378" s="260"/>
      <c r="G378" s="413"/>
      <c r="H378" s="435"/>
      <c r="I378" s="260"/>
      <c r="J378" s="260"/>
      <c r="K378" s="435"/>
      <c r="L378" s="413"/>
      <c r="M378" s="168"/>
    </row>
    <row r="379" spans="1:13">
      <c r="A379" s="404"/>
      <c r="B379" s="427"/>
      <c r="C379" s="415"/>
      <c r="D379" s="260"/>
      <c r="E379" s="413"/>
      <c r="F379" s="260"/>
      <c r="G379" s="413"/>
      <c r="H379" s="435"/>
      <c r="I379" s="260"/>
      <c r="J379" s="260"/>
      <c r="K379" s="415"/>
      <c r="L379" s="413"/>
      <c r="M379" s="168"/>
    </row>
    <row r="380" spans="1:13">
      <c r="A380" s="404"/>
      <c r="B380" s="427"/>
      <c r="C380" s="413"/>
      <c r="D380" s="260"/>
      <c r="E380" s="410"/>
      <c r="F380" s="260"/>
      <c r="G380" s="410"/>
      <c r="H380" s="405"/>
      <c r="I380" s="260"/>
      <c r="J380" s="260"/>
      <c r="K380" s="412"/>
      <c r="L380" s="413"/>
      <c r="M380" s="168"/>
    </row>
    <row r="381" spans="1:13">
      <c r="A381" s="404"/>
      <c r="B381" s="427"/>
      <c r="C381" s="413"/>
      <c r="D381" s="260"/>
      <c r="E381" s="410"/>
      <c r="F381" s="260"/>
      <c r="G381" s="410"/>
      <c r="H381" s="405"/>
      <c r="I381" s="260"/>
      <c r="J381" s="260"/>
      <c r="K381" s="412"/>
      <c r="L381" s="413"/>
      <c r="M381" s="168"/>
    </row>
    <row r="382" spans="1:13">
      <c r="A382" s="404"/>
      <c r="B382" s="427"/>
      <c r="C382" s="417"/>
      <c r="D382" s="260"/>
      <c r="E382" s="410"/>
      <c r="F382" s="260"/>
      <c r="G382" s="410"/>
      <c r="H382" s="405"/>
      <c r="I382" s="260"/>
      <c r="J382" s="260"/>
      <c r="K382" s="410"/>
      <c r="L382" s="410"/>
      <c r="M382" s="168"/>
    </row>
    <row r="383" spans="1:13">
      <c r="A383" s="404"/>
      <c r="B383" s="427"/>
      <c r="C383" s="410"/>
      <c r="D383" s="260"/>
      <c r="E383" s="410"/>
      <c r="F383" s="260"/>
      <c r="G383" s="410"/>
      <c r="H383" s="405"/>
      <c r="I383" s="260"/>
      <c r="J383" s="260"/>
      <c r="K383" s="413"/>
      <c r="L383" s="410"/>
      <c r="M383" s="168"/>
    </row>
    <row r="384" spans="1:13" s="130" customFormat="1">
      <c r="A384" s="404"/>
      <c r="B384" s="405"/>
      <c r="C384" s="410"/>
      <c r="D384" s="260"/>
      <c r="E384" s="410"/>
      <c r="F384" s="260"/>
      <c r="G384" s="410"/>
      <c r="H384" s="405"/>
      <c r="I384" s="260"/>
      <c r="J384" s="260"/>
      <c r="K384" s="410"/>
      <c r="L384" s="410"/>
      <c r="M384" s="182"/>
    </row>
    <row r="385" spans="1:13" s="130" customFormat="1">
      <c r="A385" s="404"/>
      <c r="B385" s="405"/>
      <c r="C385" s="410"/>
      <c r="D385" s="260"/>
      <c r="E385" s="410"/>
      <c r="F385" s="260"/>
      <c r="G385" s="410"/>
      <c r="H385" s="405"/>
      <c r="I385" s="260"/>
      <c r="J385" s="260"/>
      <c r="K385" s="410"/>
      <c r="L385" s="410"/>
      <c r="M385" s="182"/>
    </row>
    <row r="386" spans="1:13" s="130" customFormat="1">
      <c r="A386" s="404"/>
      <c r="B386" s="405"/>
      <c r="C386" s="410"/>
      <c r="D386" s="260"/>
      <c r="E386" s="410"/>
      <c r="F386" s="260"/>
      <c r="G386" s="410"/>
      <c r="H386" s="405"/>
      <c r="I386" s="260"/>
      <c r="J386" s="260"/>
      <c r="K386" s="412"/>
      <c r="L386" s="410"/>
      <c r="M386" s="182"/>
    </row>
    <row r="387" spans="1:13" s="130" customFormat="1">
      <c r="A387" s="404"/>
      <c r="B387" s="405"/>
      <c r="C387" s="413"/>
      <c r="D387" s="260"/>
      <c r="E387" s="410"/>
      <c r="F387" s="260"/>
      <c r="G387" s="410"/>
      <c r="H387" s="405"/>
      <c r="I387" s="260"/>
      <c r="J387" s="260"/>
      <c r="K387" s="410"/>
      <c r="L387" s="410"/>
      <c r="M387" s="182"/>
    </row>
    <row r="388" spans="1:13" s="130" customFormat="1">
      <c r="A388" s="404"/>
      <c r="B388" s="405"/>
      <c r="C388" s="410"/>
      <c r="D388" s="260"/>
      <c r="E388" s="410"/>
      <c r="F388" s="260"/>
      <c r="G388" s="410"/>
      <c r="H388" s="405"/>
      <c r="I388" s="260"/>
      <c r="J388" s="260"/>
      <c r="K388" s="410"/>
      <c r="L388" s="410"/>
      <c r="M388" s="182"/>
    </row>
    <row r="389" spans="1:13" s="130" customFormat="1">
      <c r="A389" s="404"/>
      <c r="B389" s="405"/>
      <c r="C389" s="410"/>
      <c r="D389" s="260"/>
      <c r="E389" s="410"/>
      <c r="F389" s="260"/>
      <c r="G389" s="410"/>
      <c r="H389" s="405"/>
      <c r="I389" s="260"/>
      <c r="J389" s="260"/>
      <c r="K389" s="410"/>
      <c r="L389" s="408"/>
      <c r="M389" s="182"/>
    </row>
    <row r="390" spans="1:13">
      <c r="A390" s="404"/>
      <c r="B390" s="405"/>
      <c r="C390" s="410"/>
      <c r="D390" s="260"/>
      <c r="E390" s="410"/>
      <c r="F390" s="260"/>
      <c r="G390" s="410"/>
      <c r="H390" s="405"/>
      <c r="I390" s="260"/>
      <c r="J390" s="260"/>
      <c r="K390" s="410"/>
      <c r="L390" s="408"/>
    </row>
    <row r="391" spans="1:13">
      <c r="A391" s="404"/>
      <c r="B391" s="405"/>
      <c r="C391" s="410"/>
      <c r="D391" s="260"/>
      <c r="E391" s="435"/>
      <c r="F391" s="260"/>
      <c r="G391" s="410"/>
      <c r="H391" s="405"/>
      <c r="I391" s="260"/>
      <c r="J391" s="260"/>
      <c r="K391" s="410"/>
      <c r="L391" s="264"/>
    </row>
    <row r="392" spans="1:13" ht="102.75" customHeight="1">
      <c r="A392" s="404"/>
      <c r="B392" s="405"/>
      <c r="C392" s="413"/>
      <c r="D392" s="260"/>
      <c r="E392" s="405"/>
      <c r="F392" s="260"/>
      <c r="G392" s="410"/>
      <c r="H392" s="405"/>
      <c r="I392" s="260"/>
      <c r="J392" s="260"/>
      <c r="K392" s="410"/>
      <c r="L392" s="410"/>
    </row>
    <row r="393" spans="1:13">
      <c r="A393" s="404"/>
      <c r="B393" s="405"/>
      <c r="C393" s="410"/>
      <c r="D393" s="260"/>
      <c r="E393" s="410"/>
      <c r="F393" s="260"/>
      <c r="G393" s="410"/>
      <c r="H393" s="405"/>
      <c r="I393" s="428"/>
      <c r="J393" s="260"/>
      <c r="K393" s="410"/>
      <c r="L393" s="410"/>
    </row>
    <row r="394" spans="1:13" ht="105" customHeight="1">
      <c r="A394" s="404"/>
      <c r="B394" s="405"/>
      <c r="C394" s="410"/>
      <c r="D394" s="260"/>
      <c r="E394" s="410"/>
      <c r="F394" s="260"/>
      <c r="G394" s="410"/>
      <c r="H394" s="405"/>
      <c r="I394" s="260"/>
      <c r="J394" s="260"/>
      <c r="K394" s="410"/>
      <c r="L394" s="410"/>
    </row>
    <row r="395" spans="1:13" ht="105" customHeight="1">
      <c r="A395" s="404"/>
      <c r="B395" s="405"/>
      <c r="C395" s="410"/>
      <c r="D395" s="260"/>
      <c r="E395" s="410"/>
      <c r="F395" s="260"/>
      <c r="G395" s="410"/>
      <c r="H395" s="405"/>
      <c r="I395" s="260"/>
      <c r="J395" s="260"/>
      <c r="K395" s="410"/>
      <c r="L395" s="410"/>
    </row>
    <row r="396" spans="1:13">
      <c r="A396" s="404"/>
      <c r="B396" s="405"/>
      <c r="C396" s="410"/>
      <c r="D396" s="260"/>
      <c r="E396" s="410"/>
      <c r="F396" s="260"/>
      <c r="G396" s="410"/>
      <c r="H396" s="405"/>
      <c r="I396" s="260"/>
      <c r="J396" s="260"/>
      <c r="K396" s="410"/>
      <c r="L396" s="264"/>
    </row>
    <row r="397" spans="1:13" s="130" customFormat="1">
      <c r="A397" s="404"/>
      <c r="B397" s="405"/>
      <c r="C397" s="410"/>
      <c r="D397" s="260"/>
      <c r="E397" s="405"/>
      <c r="F397" s="260"/>
      <c r="G397" s="410"/>
      <c r="H397" s="405"/>
      <c r="I397" s="260"/>
      <c r="J397" s="260"/>
      <c r="K397" s="410"/>
      <c r="L397" s="410"/>
      <c r="M397" s="182"/>
    </row>
    <row r="398" spans="1:13" s="130" customFormat="1">
      <c r="A398" s="404"/>
      <c r="B398" s="405"/>
      <c r="C398" s="413"/>
      <c r="D398" s="260"/>
      <c r="E398" s="410"/>
      <c r="F398" s="260"/>
      <c r="G398" s="410"/>
      <c r="H398" s="405"/>
      <c r="I398" s="260"/>
      <c r="J398" s="260"/>
      <c r="K398" s="410"/>
      <c r="L398" s="410"/>
      <c r="M398" s="182"/>
    </row>
    <row r="399" spans="1:13" s="130" customFormat="1">
      <c r="A399" s="404"/>
      <c r="B399" s="405"/>
      <c r="C399" s="410"/>
      <c r="D399" s="260"/>
      <c r="E399" s="405"/>
      <c r="F399" s="260"/>
      <c r="G399" s="410"/>
      <c r="H399" s="405"/>
      <c r="I399" s="260"/>
      <c r="J399" s="260"/>
      <c r="K399" s="410"/>
      <c r="L399" s="410"/>
      <c r="M399" s="182"/>
    </row>
    <row r="400" spans="1:13" s="130" customFormat="1" ht="284.25" customHeight="1">
      <c r="A400" s="404"/>
      <c r="B400" s="405"/>
      <c r="C400" s="410"/>
      <c r="D400" s="260"/>
      <c r="E400" s="410"/>
      <c r="F400" s="260"/>
      <c r="G400" s="410"/>
      <c r="H400" s="405"/>
      <c r="I400" s="260"/>
      <c r="J400" s="260"/>
      <c r="K400" s="410"/>
      <c r="L400" s="410"/>
      <c r="M400" s="182"/>
    </row>
    <row r="401" spans="1:13" ht="284.25" customHeight="1">
      <c r="A401" s="404"/>
      <c r="B401" s="405"/>
      <c r="C401" s="410"/>
      <c r="D401" s="260"/>
      <c r="E401" s="405"/>
      <c r="F401" s="260"/>
      <c r="G401" s="410"/>
      <c r="H401" s="405"/>
      <c r="I401" s="260"/>
      <c r="J401" s="405"/>
      <c r="K401" s="417"/>
      <c r="L401" s="264"/>
    </row>
    <row r="402" spans="1:13">
      <c r="A402" s="404"/>
      <c r="B402" s="435"/>
      <c r="C402" s="413"/>
      <c r="D402" s="260"/>
      <c r="E402" s="435"/>
      <c r="F402" s="260"/>
      <c r="G402" s="413"/>
      <c r="H402" s="435"/>
      <c r="I402" s="260"/>
      <c r="J402" s="260"/>
      <c r="K402" s="413"/>
      <c r="L402" s="264"/>
    </row>
    <row r="403" spans="1:13" s="130" customFormat="1">
      <c r="A403" s="404"/>
      <c r="B403" s="405"/>
      <c r="C403" s="410"/>
      <c r="D403" s="260"/>
      <c r="E403" s="405"/>
      <c r="F403" s="260"/>
      <c r="G403" s="410"/>
      <c r="H403" s="405"/>
      <c r="I403" s="260"/>
      <c r="J403" s="260"/>
      <c r="K403" s="410"/>
      <c r="L403" s="410"/>
      <c r="M403" s="182"/>
    </row>
    <row r="404" spans="1:13" ht="347.25" customHeight="1">
      <c r="A404" s="404"/>
      <c r="B404" s="427"/>
      <c r="C404" s="410"/>
      <c r="D404" s="260"/>
      <c r="E404" s="405"/>
      <c r="F404" s="260"/>
      <c r="G404" s="410"/>
      <c r="H404" s="405"/>
      <c r="I404" s="260"/>
      <c r="J404" s="260"/>
      <c r="K404" s="410"/>
      <c r="L404" s="264"/>
    </row>
    <row r="405" spans="1:13">
      <c r="A405" s="404"/>
      <c r="B405" s="427"/>
      <c r="C405" s="410"/>
      <c r="D405" s="260"/>
      <c r="E405" s="410"/>
      <c r="F405" s="260"/>
      <c r="G405" s="410"/>
      <c r="H405" s="405"/>
      <c r="I405" s="260"/>
      <c r="J405" s="260"/>
      <c r="K405" s="410"/>
      <c r="L405" s="410"/>
    </row>
    <row r="406" spans="1:13">
      <c r="A406" s="404"/>
      <c r="B406" s="405"/>
      <c r="C406" s="410"/>
      <c r="D406" s="260"/>
      <c r="E406" s="410"/>
      <c r="F406" s="260"/>
      <c r="G406" s="410"/>
      <c r="H406" s="405"/>
      <c r="I406" s="260"/>
      <c r="J406" s="260"/>
      <c r="K406" s="410"/>
      <c r="L406" s="264"/>
    </row>
    <row r="407" spans="1:13" ht="108.75" customHeight="1">
      <c r="A407" s="404"/>
      <c r="B407" s="405"/>
      <c r="C407" s="410"/>
      <c r="D407" s="260"/>
      <c r="E407" s="410"/>
      <c r="F407" s="260"/>
      <c r="G407" s="410"/>
      <c r="H407" s="405"/>
      <c r="I407" s="260"/>
      <c r="J407" s="260"/>
      <c r="K407" s="410"/>
      <c r="L407" s="264"/>
    </row>
    <row r="408" spans="1:13">
      <c r="A408" s="404"/>
      <c r="B408" s="405"/>
      <c r="C408" s="410"/>
      <c r="D408" s="260"/>
      <c r="E408" s="410"/>
      <c r="F408" s="260"/>
      <c r="G408" s="410"/>
      <c r="H408" s="405"/>
      <c r="I408" s="260"/>
      <c r="J408" s="260"/>
      <c r="K408" s="422"/>
      <c r="L408" s="410"/>
    </row>
    <row r="409" spans="1:13">
      <c r="A409" s="404"/>
      <c r="B409" s="405"/>
      <c r="C409" s="436"/>
      <c r="D409" s="437"/>
      <c r="E409" s="410"/>
      <c r="F409" s="437"/>
      <c r="G409" s="438"/>
      <c r="H409" s="437"/>
      <c r="I409" s="260"/>
      <c r="J409" s="260"/>
      <c r="K409" s="436"/>
      <c r="L409" s="436"/>
    </row>
    <row r="410" spans="1:13" ht="67.5" customHeight="1">
      <c r="A410" s="404"/>
      <c r="B410" s="405"/>
      <c r="C410" s="436"/>
      <c r="D410" s="437"/>
      <c r="E410" s="410"/>
      <c r="F410" s="437"/>
      <c r="G410" s="438"/>
      <c r="H410" s="437"/>
      <c r="I410" s="260"/>
      <c r="J410" s="260"/>
      <c r="K410" s="436"/>
      <c r="L410" s="436"/>
    </row>
    <row r="411" spans="1:13" ht="198" customHeight="1">
      <c r="A411" s="404"/>
      <c r="B411" s="405"/>
      <c r="C411" s="436"/>
      <c r="D411" s="437"/>
      <c r="E411" s="410"/>
      <c r="F411" s="437"/>
      <c r="G411" s="438"/>
      <c r="H411" s="437"/>
      <c r="I411" s="260"/>
      <c r="J411" s="260"/>
      <c r="K411" s="436"/>
      <c r="L411" s="436"/>
    </row>
    <row r="412" spans="1:13">
      <c r="A412" s="404"/>
      <c r="B412" s="405"/>
      <c r="C412" s="436"/>
      <c r="D412" s="437"/>
      <c r="E412" s="410"/>
      <c r="F412" s="437"/>
      <c r="G412" s="438"/>
      <c r="H412" s="437"/>
      <c r="I412" s="260"/>
      <c r="J412" s="260"/>
      <c r="K412" s="436"/>
      <c r="L412" s="436"/>
    </row>
    <row r="413" spans="1:13">
      <c r="A413" s="404"/>
      <c r="B413" s="405"/>
      <c r="C413" s="436"/>
      <c r="D413" s="437"/>
      <c r="E413" s="410"/>
      <c r="F413" s="437"/>
      <c r="G413" s="438"/>
      <c r="H413" s="437"/>
      <c r="I413" s="260"/>
      <c r="J413" s="260"/>
      <c r="K413" s="436"/>
      <c r="L413" s="436"/>
    </row>
    <row r="414" spans="1:13" ht="164.25" customHeight="1">
      <c r="A414" s="404"/>
      <c r="B414" s="405"/>
      <c r="C414" s="436"/>
      <c r="D414" s="437"/>
      <c r="E414" s="410"/>
      <c r="F414" s="437"/>
      <c r="G414" s="438"/>
      <c r="H414" s="437"/>
      <c r="I414" s="260"/>
      <c r="J414" s="260"/>
      <c r="K414" s="436"/>
      <c r="L414" s="436"/>
    </row>
    <row r="415" spans="1:13">
      <c r="A415" s="404"/>
      <c r="B415" s="405"/>
      <c r="C415" s="436"/>
      <c r="D415" s="437"/>
      <c r="E415" s="433"/>
      <c r="F415" s="437"/>
      <c r="G415" s="438"/>
      <c r="H415" s="437"/>
      <c r="I415" s="260"/>
      <c r="J415" s="260"/>
      <c r="K415" s="436"/>
      <c r="L415" s="436"/>
    </row>
    <row r="416" spans="1:13">
      <c r="A416" s="404"/>
      <c r="B416" s="405"/>
      <c r="C416" s="410"/>
      <c r="D416" s="260"/>
      <c r="E416" s="410"/>
      <c r="F416" s="260"/>
      <c r="G416" s="405"/>
      <c r="H416" s="260"/>
      <c r="I416" s="260"/>
      <c r="J416" s="260"/>
      <c r="K416" s="436"/>
      <c r="L416" s="410"/>
    </row>
    <row r="417" spans="1:12">
      <c r="A417" s="404"/>
      <c r="B417" s="405"/>
      <c r="C417" s="436"/>
      <c r="D417" s="437"/>
      <c r="E417" s="436"/>
      <c r="F417" s="437"/>
      <c r="G417" s="436"/>
      <c r="H417" s="436"/>
      <c r="I417" s="260"/>
      <c r="J417" s="260"/>
      <c r="K417" s="436"/>
      <c r="L417" s="436"/>
    </row>
    <row r="418" spans="1:12">
      <c r="A418" s="404"/>
      <c r="B418" s="405"/>
      <c r="C418" s="436"/>
      <c r="D418" s="437"/>
      <c r="E418" s="436"/>
      <c r="F418" s="437"/>
      <c r="G418" s="436"/>
      <c r="H418" s="436"/>
      <c r="I418" s="260"/>
      <c r="J418" s="260"/>
      <c r="K418" s="436"/>
      <c r="L418" s="436"/>
    </row>
    <row r="419" spans="1:12">
      <c r="A419" s="404"/>
      <c r="B419" s="405"/>
      <c r="C419" s="436"/>
      <c r="D419" s="260"/>
      <c r="E419" s="405"/>
      <c r="F419" s="260"/>
      <c r="G419" s="410"/>
      <c r="H419" s="405"/>
      <c r="I419" s="260"/>
      <c r="J419" s="260"/>
      <c r="K419" s="410"/>
      <c r="L419" s="413"/>
    </row>
    <row r="420" spans="1:12" ht="75" customHeight="1">
      <c r="A420" s="404"/>
      <c r="B420" s="405"/>
      <c r="C420" s="264"/>
      <c r="D420" s="260"/>
      <c r="E420" s="405"/>
      <c r="F420" s="260"/>
      <c r="G420" s="410"/>
      <c r="H420" s="405"/>
      <c r="I420" s="260"/>
      <c r="J420" s="260"/>
      <c r="K420" s="411"/>
      <c r="L420" s="413"/>
    </row>
    <row r="421" spans="1:12" ht="75" customHeight="1">
      <c r="A421" s="404"/>
      <c r="B421" s="405"/>
      <c r="C421" s="412"/>
      <c r="D421" s="260"/>
      <c r="E421" s="410"/>
      <c r="F421" s="260"/>
      <c r="G421" s="410"/>
      <c r="H421" s="260"/>
      <c r="I421" s="410"/>
      <c r="J421" s="260"/>
      <c r="K421" s="410"/>
      <c r="L421" s="413"/>
    </row>
    <row r="422" spans="1:12">
      <c r="A422" s="404"/>
      <c r="B422" s="405"/>
      <c r="C422" s="412"/>
      <c r="D422" s="260"/>
      <c r="E422" s="405"/>
      <c r="F422" s="260"/>
      <c r="G422" s="410"/>
      <c r="H422" s="405"/>
      <c r="I422" s="260"/>
      <c r="J422" s="260"/>
      <c r="K422" s="410"/>
      <c r="L422" s="413"/>
    </row>
    <row r="423" spans="1:12" ht="138.75" customHeight="1">
      <c r="A423" s="404"/>
      <c r="B423" s="405"/>
      <c r="C423" s="413"/>
      <c r="D423" s="260"/>
      <c r="E423" s="410"/>
      <c r="F423" s="260"/>
      <c r="G423" s="410"/>
      <c r="H423" s="405"/>
      <c r="I423" s="260"/>
      <c r="J423" s="260"/>
      <c r="K423" s="410"/>
      <c r="L423" s="413"/>
    </row>
    <row r="424" spans="1:12">
      <c r="A424" s="404"/>
      <c r="B424" s="405"/>
      <c r="C424" s="431"/>
      <c r="D424" s="260"/>
      <c r="E424" s="410"/>
      <c r="F424" s="260"/>
      <c r="G424" s="405"/>
      <c r="H424" s="405"/>
      <c r="I424" s="260"/>
      <c r="J424" s="260"/>
      <c r="K424" s="410"/>
      <c r="L424" s="410"/>
    </row>
    <row r="425" spans="1:12">
      <c r="A425" s="404"/>
      <c r="B425" s="405"/>
      <c r="C425" s="264"/>
      <c r="D425" s="439"/>
      <c r="E425" s="440"/>
      <c r="F425" s="260"/>
      <c r="G425" s="410"/>
      <c r="H425" s="260"/>
      <c r="I425" s="260"/>
      <c r="J425" s="260"/>
      <c r="K425" s="441"/>
      <c r="L425" s="410"/>
    </row>
    <row r="426" spans="1:12" ht="139.5" customHeight="1">
      <c r="A426" s="404"/>
      <c r="B426" s="405"/>
      <c r="C426" s="442"/>
      <c r="D426" s="260"/>
      <c r="E426" s="410"/>
      <c r="F426" s="260"/>
      <c r="G426" s="405"/>
      <c r="H426" s="405"/>
      <c r="I426" s="260"/>
      <c r="J426" s="260"/>
      <c r="K426" s="410"/>
      <c r="L426" s="410"/>
    </row>
    <row r="427" spans="1:12">
      <c r="A427" s="404"/>
      <c r="B427" s="405"/>
      <c r="C427" s="264"/>
      <c r="D427" s="260"/>
      <c r="E427" s="405"/>
      <c r="F427" s="260"/>
      <c r="G427" s="410"/>
      <c r="H427" s="405"/>
      <c r="I427" s="260"/>
      <c r="J427" s="260"/>
      <c r="K427" s="410"/>
      <c r="L427" s="413"/>
    </row>
    <row r="428" spans="1:12" ht="346.5" customHeight="1">
      <c r="A428" s="404"/>
      <c r="B428" s="405"/>
      <c r="C428" s="413"/>
      <c r="D428" s="260"/>
      <c r="E428" s="410"/>
      <c r="F428" s="260"/>
      <c r="G428" s="405"/>
      <c r="H428" s="405"/>
      <c r="I428" s="260"/>
      <c r="J428" s="260"/>
      <c r="K428" s="410"/>
      <c r="L428" s="410"/>
    </row>
    <row r="429" spans="1:12">
      <c r="A429" s="404"/>
      <c r="B429" s="405"/>
      <c r="C429" s="264"/>
      <c r="D429" s="260"/>
      <c r="E429" s="410"/>
      <c r="F429" s="260"/>
      <c r="G429" s="410"/>
      <c r="H429" s="405"/>
      <c r="I429" s="260"/>
      <c r="J429" s="260"/>
      <c r="K429" s="410"/>
      <c r="L429" s="413"/>
    </row>
    <row r="430" spans="1:12">
      <c r="A430" s="404"/>
      <c r="B430" s="405"/>
      <c r="C430" s="411"/>
      <c r="D430" s="260"/>
      <c r="E430" s="410"/>
      <c r="F430" s="260"/>
      <c r="G430" s="410"/>
      <c r="H430" s="405"/>
      <c r="I430" s="260"/>
      <c r="J430" s="260"/>
      <c r="K430" s="410"/>
      <c r="L430" s="413"/>
    </row>
    <row r="431" spans="1:12" ht="389.25" customHeight="1">
      <c r="A431" s="404"/>
      <c r="B431" s="405"/>
      <c r="C431" s="412"/>
      <c r="D431" s="260"/>
      <c r="E431" s="405"/>
      <c r="F431" s="260"/>
      <c r="G431" s="405"/>
      <c r="H431" s="405"/>
      <c r="I431" s="260"/>
      <c r="J431" s="260"/>
      <c r="K431" s="410"/>
      <c r="L431" s="410"/>
    </row>
    <row r="432" spans="1:12">
      <c r="A432" s="404"/>
      <c r="B432" s="405"/>
      <c r="C432" s="413"/>
      <c r="D432" s="260"/>
      <c r="E432" s="413"/>
      <c r="F432" s="260"/>
      <c r="G432" s="435"/>
      <c r="H432" s="435"/>
      <c r="I432" s="260"/>
      <c r="J432" s="260"/>
      <c r="K432" s="413"/>
      <c r="L432" s="413"/>
    </row>
    <row r="433" spans="1:13">
      <c r="A433" s="404"/>
      <c r="B433" s="405"/>
      <c r="C433" s="412"/>
      <c r="D433" s="260"/>
      <c r="E433" s="413"/>
      <c r="F433" s="260"/>
      <c r="G433" s="435"/>
      <c r="H433" s="435"/>
      <c r="I433" s="260"/>
      <c r="J433" s="260"/>
      <c r="K433" s="413"/>
      <c r="L433" s="413"/>
    </row>
    <row r="434" spans="1:13" ht="339" customHeight="1">
      <c r="A434" s="404"/>
      <c r="B434" s="405"/>
      <c r="C434" s="413"/>
      <c r="D434" s="260"/>
      <c r="E434" s="405"/>
      <c r="F434" s="260"/>
      <c r="G434" s="410"/>
      <c r="H434" s="405"/>
      <c r="I434" s="260"/>
      <c r="J434" s="260"/>
      <c r="K434" s="410"/>
      <c r="L434" s="413"/>
    </row>
    <row r="435" spans="1:13">
      <c r="A435" s="404"/>
      <c r="B435" s="405"/>
      <c r="C435" s="413"/>
      <c r="D435" s="428"/>
      <c r="E435" s="410"/>
      <c r="F435" s="428"/>
      <c r="G435" s="410"/>
      <c r="H435" s="410"/>
      <c r="I435" s="428"/>
      <c r="J435" s="428"/>
      <c r="K435" s="410"/>
      <c r="L435" s="410"/>
    </row>
    <row r="436" spans="1:13">
      <c r="A436" s="404"/>
      <c r="B436" s="405"/>
      <c r="C436" s="413"/>
      <c r="D436" s="260"/>
      <c r="E436" s="405"/>
      <c r="F436" s="260"/>
      <c r="G436" s="410"/>
      <c r="H436" s="405"/>
      <c r="I436" s="260"/>
      <c r="J436" s="260"/>
      <c r="K436" s="410"/>
      <c r="L436" s="264"/>
    </row>
    <row r="437" spans="1:13">
      <c r="A437" s="404"/>
      <c r="B437" s="405"/>
      <c r="C437" s="413"/>
      <c r="D437" s="260"/>
      <c r="E437" s="405"/>
      <c r="F437" s="260"/>
      <c r="G437" s="410"/>
      <c r="H437" s="405"/>
      <c r="I437" s="260"/>
      <c r="J437" s="260"/>
      <c r="K437" s="410"/>
      <c r="L437" s="413"/>
    </row>
    <row r="438" spans="1:13">
      <c r="A438" s="404"/>
      <c r="B438" s="405"/>
      <c r="C438" s="443"/>
      <c r="D438" s="260"/>
      <c r="E438" s="405"/>
      <c r="F438" s="260"/>
      <c r="G438" s="410"/>
      <c r="H438" s="405"/>
      <c r="I438" s="260"/>
      <c r="J438" s="260"/>
      <c r="K438" s="410"/>
      <c r="L438" s="413"/>
    </row>
    <row r="439" spans="1:13">
      <c r="A439" s="404"/>
      <c r="B439" s="405"/>
      <c r="C439" s="413"/>
      <c r="D439" s="260"/>
      <c r="E439" s="405"/>
      <c r="F439" s="260"/>
      <c r="G439" s="405"/>
      <c r="H439" s="405"/>
      <c r="I439" s="260"/>
      <c r="J439" s="260"/>
      <c r="K439" s="410"/>
      <c r="L439" s="410"/>
    </row>
    <row r="440" spans="1:13" ht="409.6" customHeight="1">
      <c r="A440" s="404"/>
      <c r="B440" s="405"/>
      <c r="C440" s="410"/>
      <c r="D440" s="260"/>
      <c r="E440" s="405"/>
      <c r="F440" s="260"/>
      <c r="G440" s="405"/>
      <c r="H440" s="405"/>
      <c r="I440" s="260"/>
      <c r="J440" s="260"/>
      <c r="K440" s="410"/>
      <c r="L440" s="410"/>
    </row>
    <row r="441" spans="1:13" ht="339" customHeight="1">
      <c r="A441" s="404"/>
      <c r="B441" s="405"/>
      <c r="C441" s="410"/>
      <c r="D441" s="260"/>
      <c r="E441" s="405"/>
      <c r="F441" s="260"/>
      <c r="G441" s="405"/>
      <c r="H441" s="405"/>
      <c r="I441" s="260"/>
      <c r="J441" s="260"/>
      <c r="K441" s="410"/>
      <c r="L441" s="410"/>
    </row>
    <row r="442" spans="1:13">
      <c r="A442" s="404"/>
      <c r="B442" s="405"/>
      <c r="C442" s="443"/>
      <c r="D442" s="260"/>
      <c r="E442" s="405"/>
      <c r="F442" s="260"/>
      <c r="G442" s="405"/>
      <c r="H442" s="405"/>
      <c r="I442" s="260"/>
      <c r="J442" s="260"/>
      <c r="K442" s="410"/>
      <c r="L442" s="410"/>
    </row>
    <row r="443" spans="1:13">
      <c r="A443" s="404"/>
      <c r="B443" s="405"/>
      <c r="C443" s="408"/>
      <c r="D443" s="260"/>
      <c r="E443" s="410"/>
      <c r="F443" s="260"/>
      <c r="G443" s="405"/>
      <c r="H443" s="405"/>
      <c r="I443" s="260"/>
      <c r="J443" s="405"/>
      <c r="K443" s="410"/>
      <c r="L443" s="410"/>
    </row>
    <row r="444" spans="1:13">
      <c r="A444" s="404"/>
      <c r="B444" s="405"/>
      <c r="C444" s="410"/>
      <c r="D444" s="260"/>
      <c r="E444" s="405"/>
      <c r="F444" s="260"/>
      <c r="G444" s="410"/>
      <c r="H444" s="260"/>
      <c r="I444" s="260"/>
      <c r="J444" s="260"/>
      <c r="K444" s="410"/>
      <c r="L444" s="413"/>
    </row>
    <row r="445" spans="1:13">
      <c r="A445" s="404"/>
      <c r="B445" s="405"/>
      <c r="C445" s="444"/>
      <c r="D445" s="260"/>
      <c r="E445" s="405"/>
      <c r="F445" s="260"/>
      <c r="G445" s="410"/>
      <c r="H445" s="405"/>
      <c r="I445" s="260"/>
      <c r="J445" s="260"/>
      <c r="K445" s="410"/>
      <c r="L445" s="413"/>
    </row>
    <row r="446" spans="1:13">
      <c r="A446" s="404"/>
      <c r="B446" s="427"/>
      <c r="C446" s="433"/>
      <c r="D446" s="260"/>
      <c r="E446" s="405"/>
      <c r="F446" s="260"/>
      <c r="G446" s="410"/>
      <c r="H446" s="405"/>
      <c r="I446" s="260"/>
      <c r="J446" s="260"/>
      <c r="K446" s="410"/>
      <c r="L446" s="413"/>
    </row>
    <row r="447" spans="1:13">
      <c r="A447" s="404"/>
      <c r="B447" s="427"/>
      <c r="C447" s="433"/>
      <c r="D447" s="260"/>
      <c r="E447" s="405"/>
      <c r="F447" s="260"/>
      <c r="G447" s="410"/>
      <c r="H447" s="405"/>
      <c r="I447" s="260"/>
      <c r="J447" s="260"/>
      <c r="K447" s="410"/>
      <c r="L447" s="413"/>
    </row>
    <row r="448" spans="1:13" s="130" customFormat="1">
      <c r="A448" s="404"/>
      <c r="B448" s="405"/>
      <c r="C448" s="410"/>
      <c r="D448" s="260"/>
      <c r="E448" s="405"/>
      <c r="F448" s="260"/>
      <c r="G448" s="410"/>
      <c r="H448" s="405"/>
      <c r="I448" s="260"/>
      <c r="J448" s="260"/>
      <c r="K448" s="405"/>
      <c r="L448" s="410"/>
      <c r="M448" s="182"/>
    </row>
    <row r="449" spans="1:13" s="130" customFormat="1" ht="121.5" customHeight="1">
      <c r="A449" s="404"/>
      <c r="B449" s="405"/>
      <c r="C449" s="410"/>
      <c r="D449" s="260"/>
      <c r="E449" s="405"/>
      <c r="F449" s="260"/>
      <c r="G449" s="405"/>
      <c r="H449" s="405"/>
      <c r="I449" s="260"/>
      <c r="J449" s="260"/>
      <c r="K449" s="410"/>
      <c r="L449" s="410"/>
      <c r="M449" s="182"/>
    </row>
    <row r="450" spans="1:13" s="130" customFormat="1" ht="81.75" customHeight="1">
      <c r="A450" s="404"/>
      <c r="B450" s="405"/>
      <c r="C450" s="413"/>
      <c r="D450" s="260"/>
      <c r="E450" s="410"/>
      <c r="F450" s="260"/>
      <c r="G450" s="405"/>
      <c r="H450" s="405"/>
      <c r="I450" s="428"/>
      <c r="J450" s="260"/>
      <c r="K450" s="410"/>
      <c r="L450" s="410"/>
      <c r="M450" s="182"/>
    </row>
    <row r="451" spans="1:13" s="130" customFormat="1" ht="81.75" customHeight="1">
      <c r="A451" s="404"/>
      <c r="B451" s="405"/>
      <c r="C451" s="431"/>
      <c r="D451" s="437"/>
      <c r="E451" s="437"/>
      <c r="F451" s="260"/>
      <c r="G451" s="437"/>
      <c r="H451" s="405"/>
      <c r="I451" s="260"/>
      <c r="J451" s="437"/>
      <c r="K451" s="436"/>
      <c r="L451" s="445"/>
      <c r="M451" s="182"/>
    </row>
    <row r="452" spans="1:13" s="130" customFormat="1" ht="81.75" customHeight="1">
      <c r="A452" s="404"/>
      <c r="B452" s="405"/>
      <c r="C452" s="410"/>
      <c r="D452" s="260"/>
      <c r="E452" s="410"/>
      <c r="F452" s="260"/>
      <c r="G452" s="405"/>
      <c r="H452" s="405"/>
      <c r="I452" s="260"/>
      <c r="J452" s="260"/>
      <c r="K452" s="410"/>
      <c r="L452" s="410"/>
      <c r="M452" s="182"/>
    </row>
    <row r="453" spans="1:13" s="130" customFormat="1">
      <c r="A453" s="404"/>
      <c r="B453" s="405"/>
      <c r="C453" s="410"/>
      <c r="D453" s="260"/>
      <c r="E453" s="405"/>
      <c r="F453" s="260"/>
      <c r="G453" s="410"/>
      <c r="H453" s="405"/>
      <c r="I453" s="260"/>
      <c r="J453" s="260"/>
      <c r="K453" s="405"/>
      <c r="L453" s="410"/>
      <c r="M453" s="182"/>
    </row>
    <row r="454" spans="1:13" s="130" customFormat="1">
      <c r="A454" s="404"/>
      <c r="B454" s="405"/>
      <c r="C454" s="410"/>
      <c r="D454" s="260"/>
      <c r="E454" s="405"/>
      <c r="F454" s="260"/>
      <c r="G454" s="410"/>
      <c r="H454" s="405"/>
      <c r="I454" s="260"/>
      <c r="J454" s="260"/>
      <c r="K454" s="410"/>
      <c r="L454" s="410"/>
      <c r="M454" s="182"/>
    </row>
    <row r="455" spans="1:13" ht="67.5" customHeight="1">
      <c r="A455" s="404"/>
      <c r="B455" s="405"/>
      <c r="C455" s="410"/>
      <c r="D455" s="260"/>
      <c r="E455" s="405"/>
      <c r="F455" s="260"/>
      <c r="G455" s="410"/>
      <c r="H455" s="405"/>
      <c r="I455" s="260"/>
      <c r="J455" s="260"/>
      <c r="K455" s="248"/>
      <c r="L455" s="264"/>
    </row>
    <row r="456" spans="1:13" s="130" customFormat="1" ht="251.25" customHeight="1">
      <c r="A456" s="405"/>
      <c r="B456" s="405"/>
      <c r="C456" s="410"/>
      <c r="D456" s="260"/>
      <c r="E456" s="405"/>
      <c r="F456" s="260"/>
      <c r="G456" s="410"/>
      <c r="H456" s="405"/>
      <c r="I456" s="260"/>
      <c r="J456" s="260"/>
      <c r="K456" s="410"/>
      <c r="L456" s="410"/>
      <c r="M456" s="182"/>
    </row>
    <row r="457" spans="1:13">
      <c r="A457" s="405"/>
      <c r="B457" s="427"/>
      <c r="C457" s="264"/>
      <c r="D457" s="407"/>
      <c r="E457" s="248"/>
      <c r="F457" s="407"/>
      <c r="G457" s="264"/>
      <c r="H457" s="248"/>
      <c r="I457" s="432"/>
      <c r="J457" s="432"/>
      <c r="K457" s="411"/>
      <c r="L457" s="264"/>
    </row>
    <row r="458" spans="1:13">
      <c r="A458" s="405"/>
      <c r="B458" s="427"/>
      <c r="C458" s="264"/>
      <c r="D458" s="407"/>
      <c r="E458" s="248"/>
      <c r="F458" s="407"/>
      <c r="G458" s="264"/>
      <c r="H458" s="248"/>
      <c r="I458" s="432"/>
      <c r="J458" s="432"/>
      <c r="K458" s="411"/>
      <c r="L458" s="264"/>
    </row>
    <row r="459" spans="1:13">
      <c r="A459" s="405"/>
      <c r="B459" s="427"/>
      <c r="C459" s="406"/>
      <c r="D459" s="260"/>
      <c r="E459" s="410"/>
      <c r="F459" s="260"/>
      <c r="G459" s="405"/>
      <c r="H459" s="405"/>
      <c r="I459" s="446"/>
      <c r="J459" s="446"/>
      <c r="K459" s="410"/>
      <c r="L459" s="410"/>
    </row>
    <row r="460" spans="1:13">
      <c r="A460" s="405"/>
      <c r="B460" s="427"/>
      <c r="C460" s="413"/>
      <c r="D460" s="260"/>
      <c r="E460" s="435"/>
      <c r="F460" s="260"/>
      <c r="G460" s="413"/>
      <c r="H460" s="435"/>
      <c r="I460" s="447"/>
      <c r="J460" s="447"/>
      <c r="K460" s="412"/>
      <c r="L460" s="413"/>
    </row>
    <row r="461" spans="1:13">
      <c r="A461" s="405"/>
      <c r="B461" s="427"/>
      <c r="C461" s="413"/>
      <c r="D461" s="260"/>
      <c r="E461" s="435"/>
      <c r="F461" s="437"/>
      <c r="G461" s="437"/>
      <c r="H461" s="437"/>
      <c r="I461" s="448"/>
      <c r="J461" s="447"/>
      <c r="K461" s="412"/>
      <c r="L461" s="413"/>
    </row>
    <row r="462" spans="1:13">
      <c r="A462" s="405"/>
      <c r="B462" s="427"/>
      <c r="C462" s="413"/>
      <c r="D462" s="260"/>
      <c r="E462" s="435"/>
      <c r="F462" s="437"/>
      <c r="G462" s="437"/>
      <c r="H462" s="437"/>
      <c r="I462" s="448"/>
      <c r="J462" s="447"/>
      <c r="K462" s="412"/>
      <c r="L462" s="413"/>
    </row>
    <row r="463" spans="1:13">
      <c r="A463" s="405"/>
      <c r="B463" s="427"/>
      <c r="C463" s="411"/>
      <c r="D463" s="260"/>
      <c r="E463" s="435"/>
      <c r="F463" s="437"/>
      <c r="G463" s="437"/>
      <c r="H463" s="437"/>
      <c r="I463" s="448"/>
      <c r="J463" s="447"/>
      <c r="K463" s="412"/>
      <c r="L463" s="413"/>
    </row>
    <row r="464" spans="1:13">
      <c r="A464" s="405"/>
      <c r="B464" s="427"/>
      <c r="C464" s="413"/>
      <c r="D464" s="248"/>
      <c r="E464" s="248"/>
      <c r="F464" s="248"/>
      <c r="G464" s="264"/>
      <c r="H464" s="248"/>
      <c r="I464" s="248"/>
      <c r="J464" s="248"/>
      <c r="K464" s="248"/>
      <c r="L464" s="264"/>
    </row>
    <row r="465" spans="1:12">
      <c r="A465" s="405"/>
      <c r="B465" s="427"/>
      <c r="C465" s="413"/>
      <c r="D465" s="260"/>
      <c r="E465" s="435"/>
      <c r="F465" s="437"/>
      <c r="G465" s="437"/>
      <c r="H465" s="437"/>
      <c r="I465" s="448"/>
      <c r="J465" s="447"/>
      <c r="K465" s="412"/>
      <c r="L465" s="413"/>
    </row>
    <row r="466" spans="1:12">
      <c r="A466" s="405"/>
      <c r="B466" s="427"/>
      <c r="C466" s="413"/>
      <c r="D466" s="260"/>
      <c r="E466" s="435"/>
      <c r="F466" s="437"/>
      <c r="G466" s="437"/>
      <c r="H466" s="437"/>
      <c r="I466" s="448"/>
      <c r="J466" s="447"/>
      <c r="K466" s="412"/>
      <c r="L466" s="413"/>
    </row>
    <row r="467" spans="1:12">
      <c r="A467" s="405"/>
      <c r="B467" s="427"/>
      <c r="C467" s="413"/>
      <c r="D467" s="260"/>
      <c r="E467" s="435"/>
      <c r="F467" s="437"/>
      <c r="G467" s="437"/>
      <c r="H467" s="437"/>
      <c r="I467" s="448"/>
      <c r="J467" s="447"/>
      <c r="K467" s="412"/>
      <c r="L467" s="413"/>
    </row>
    <row r="468" spans="1:12">
      <c r="A468" s="405"/>
      <c r="B468" s="427"/>
      <c r="C468" s="413"/>
      <c r="D468" s="260"/>
      <c r="E468" s="435"/>
      <c r="F468" s="437"/>
      <c r="G468" s="437"/>
      <c r="H468" s="437"/>
      <c r="I468" s="448"/>
      <c r="J468" s="447"/>
      <c r="K468" s="412"/>
      <c r="L468" s="413"/>
    </row>
    <row r="469" spans="1:12">
      <c r="A469" s="182"/>
      <c r="B469" s="218"/>
      <c r="C469" s="449"/>
      <c r="D469" s="450"/>
      <c r="E469" s="240"/>
      <c r="F469" s="451"/>
      <c r="G469" s="451"/>
      <c r="H469" s="451"/>
      <c r="I469" s="452"/>
      <c r="J469" s="453"/>
      <c r="K469" s="454"/>
      <c r="L469" s="449"/>
    </row>
    <row r="470" spans="1:12">
      <c r="A470" s="182"/>
      <c r="B470" s="218"/>
      <c r="C470" s="449"/>
      <c r="D470" s="450"/>
      <c r="E470" s="240"/>
      <c r="F470" s="451"/>
      <c r="G470" s="451"/>
      <c r="H470" s="451"/>
      <c r="I470" s="452"/>
      <c r="J470" s="453"/>
      <c r="K470" s="454"/>
      <c r="L470" s="449"/>
    </row>
    <row r="471" spans="1:12">
      <c r="A471" s="182"/>
      <c r="B471" s="218"/>
      <c r="C471" s="449"/>
      <c r="D471" s="450"/>
      <c r="E471" s="240"/>
      <c r="F471" s="451"/>
      <c r="G471" s="451"/>
      <c r="H471" s="451"/>
      <c r="I471" s="452"/>
      <c r="J471" s="453"/>
      <c r="K471" s="454"/>
      <c r="L471" s="449"/>
    </row>
    <row r="472" spans="1:12">
      <c r="A472" s="182"/>
      <c r="B472" s="218"/>
      <c r="C472" s="449"/>
      <c r="D472" s="450"/>
      <c r="E472" s="240"/>
      <c r="F472" s="451"/>
      <c r="G472" s="451"/>
      <c r="H472" s="451"/>
      <c r="I472" s="452"/>
      <c r="J472" s="453"/>
      <c r="K472" s="454"/>
      <c r="L472" s="449"/>
    </row>
    <row r="473" spans="1:12">
      <c r="A473" s="182"/>
      <c r="B473" s="218"/>
      <c r="C473" s="449"/>
      <c r="D473" s="450"/>
      <c r="E473" s="240"/>
      <c r="F473" s="451"/>
      <c r="G473" s="451"/>
      <c r="H473" s="451"/>
      <c r="I473" s="452"/>
      <c r="J473" s="453"/>
      <c r="K473" s="454"/>
      <c r="L473" s="449"/>
    </row>
    <row r="474" spans="1:12">
      <c r="A474" s="182"/>
      <c r="B474" s="218"/>
      <c r="C474" s="449"/>
      <c r="D474" s="450"/>
      <c r="E474" s="240"/>
      <c r="F474" s="451"/>
      <c r="G474" s="451"/>
      <c r="H474" s="451"/>
      <c r="I474" s="452"/>
      <c r="J474" s="453"/>
      <c r="K474" s="454"/>
      <c r="L474" s="449"/>
    </row>
    <row r="475" spans="1:12">
      <c r="A475" s="182"/>
      <c r="B475" s="218"/>
      <c r="C475" s="449"/>
      <c r="D475" s="450"/>
      <c r="E475" s="240"/>
      <c r="F475" s="451"/>
      <c r="G475" s="451"/>
      <c r="H475" s="451"/>
      <c r="I475" s="452"/>
      <c r="J475" s="453"/>
      <c r="K475" s="454"/>
      <c r="L475" s="449"/>
    </row>
  </sheetData>
  <autoFilter ref="A1:M475"/>
  <printOptions gridLines="1"/>
  <pageMargins left="0.7" right="0.49" top="0.75" bottom="0.75" header="0.3" footer="0.3"/>
  <pageSetup paperSize="5" scale="55" orientation="landscape" horizontalDpi="200" verticalDpi="200" r:id="rId1"/>
  <headerFooter>
    <oddHeader>&amp;CMaineCare Issues Log - External Current
&amp;D</oddHeader>
  </headerFooter>
</worksheet>
</file>

<file path=xl/worksheets/sheet4.xml><?xml version="1.0" encoding="utf-8"?>
<worksheet xmlns="http://schemas.openxmlformats.org/spreadsheetml/2006/main" xmlns:r="http://schemas.openxmlformats.org/officeDocument/2006/relationships">
  <sheetPr filterMode="1">
    <pageSetUpPr fitToPage="1"/>
  </sheetPr>
  <dimension ref="A1:AP379"/>
  <sheetViews>
    <sheetView showGridLines="0" zoomScale="70" zoomScaleNormal="70" workbookViewId="0">
      <pane xSplit="13" ySplit="1" topLeftCell="N365" activePane="bottomRight" state="frozen"/>
      <selection pane="topRight" activeCell="K1" sqref="K1"/>
      <selection pane="bottomLeft" activeCell="A2" sqref="A2"/>
      <selection pane="bottomRight" activeCell="F379" sqref="F379"/>
    </sheetView>
  </sheetViews>
  <sheetFormatPr defaultRowHeight="60.75" customHeight="1"/>
  <cols>
    <col min="1" max="1" width="8.42578125" customWidth="1"/>
    <col min="2" max="2" width="24.28515625" customWidth="1"/>
    <col min="3" max="3" width="9.85546875" customWidth="1"/>
    <col min="4" max="4" width="12.140625" bestFit="1" customWidth="1"/>
    <col min="5" max="5" width="9.5703125" customWidth="1"/>
    <col min="6" max="6" width="13.140625" customWidth="1"/>
    <col min="7" max="7" width="16" bestFit="1" customWidth="1"/>
    <col min="8" max="8" width="34.85546875" customWidth="1"/>
    <col min="9" max="9" width="19.5703125" customWidth="1"/>
    <col min="10" max="10" width="3.5703125" hidden="1" customWidth="1"/>
    <col min="11" max="11" width="4" hidden="1" customWidth="1"/>
    <col min="12" max="12" width="4.28515625" hidden="1" customWidth="1"/>
    <col min="13" max="13" width="3.85546875" hidden="1" customWidth="1"/>
    <col min="14" max="14" width="55.5703125" customWidth="1"/>
    <col min="15" max="15" width="4" customWidth="1"/>
    <col min="16" max="17" width="3.85546875" customWidth="1"/>
    <col min="18" max="18" width="13.28515625" customWidth="1"/>
    <col min="19" max="19" width="10.42578125" customWidth="1"/>
    <col min="20" max="20" width="13.85546875" customWidth="1"/>
    <col min="21" max="21" width="12.28515625" customWidth="1"/>
    <col min="22" max="22" width="13" hidden="1" customWidth="1"/>
    <col min="23" max="23" width="8.85546875" hidden="1" customWidth="1"/>
    <col min="24" max="24" width="5.5703125" style="117" hidden="1" customWidth="1"/>
    <col min="25" max="27" width="7.28515625" style="117" hidden="1" customWidth="1"/>
    <col min="28" max="28" width="10.7109375" hidden="1" customWidth="1"/>
    <col min="29" max="29" width="13.85546875" hidden="1" customWidth="1"/>
    <col min="30" max="30" width="13.28515625" hidden="1" customWidth="1"/>
    <col min="31" max="31" width="13.140625" hidden="1" customWidth="1"/>
    <col min="32" max="33" width="9.7109375" hidden="1" customWidth="1"/>
    <col min="34" max="34" width="12.42578125" customWidth="1"/>
    <col min="35" max="35" width="15.7109375" customWidth="1"/>
    <col min="37" max="37" width="11.42578125" customWidth="1"/>
    <col min="38" max="38" width="14.140625" customWidth="1"/>
    <col min="40" max="40" width="9.5703125" customWidth="1"/>
    <col min="41" max="41" width="33.85546875" customWidth="1"/>
  </cols>
  <sheetData>
    <row r="1" spans="1:41" s="9" customFormat="1" ht="60.75" customHeight="1">
      <c r="A1" s="5" t="s">
        <v>0</v>
      </c>
      <c r="B1" s="5" t="s">
        <v>3156</v>
      </c>
      <c r="C1" s="186" t="s">
        <v>4550</v>
      </c>
      <c r="D1" s="33" t="s">
        <v>4831</v>
      </c>
      <c r="E1" s="172" t="s">
        <v>1187</v>
      </c>
      <c r="F1" s="172" t="s">
        <v>3526</v>
      </c>
      <c r="G1" s="54" t="s">
        <v>2</v>
      </c>
      <c r="H1" s="173" t="s">
        <v>3</v>
      </c>
      <c r="I1" s="54" t="s">
        <v>121</v>
      </c>
      <c r="J1" s="55" t="s">
        <v>77</v>
      </c>
      <c r="K1" s="55" t="s">
        <v>43</v>
      </c>
      <c r="L1" s="55" t="s">
        <v>222</v>
      </c>
      <c r="M1" s="55" t="s">
        <v>62</v>
      </c>
      <c r="N1" s="54" t="s">
        <v>5</v>
      </c>
      <c r="O1" s="120" t="s">
        <v>814</v>
      </c>
      <c r="P1" s="120" t="s">
        <v>3307</v>
      </c>
      <c r="Q1" s="120" t="s">
        <v>3308</v>
      </c>
      <c r="R1" s="54" t="s">
        <v>3310</v>
      </c>
      <c r="S1" s="54" t="s">
        <v>895</v>
      </c>
      <c r="T1" s="33" t="s">
        <v>3312</v>
      </c>
      <c r="U1" s="54" t="s">
        <v>19</v>
      </c>
      <c r="V1" s="54" t="s">
        <v>23</v>
      </c>
      <c r="W1" s="54" t="s">
        <v>2851</v>
      </c>
      <c r="X1" s="174" t="s">
        <v>446</v>
      </c>
      <c r="Y1" s="174" t="s">
        <v>1443</v>
      </c>
      <c r="Z1" s="174" t="s">
        <v>1441</v>
      </c>
      <c r="AA1" s="174" t="s">
        <v>1442</v>
      </c>
      <c r="AB1" s="54" t="s">
        <v>421</v>
      </c>
      <c r="AC1" s="54" t="s">
        <v>22</v>
      </c>
      <c r="AD1" s="54" t="s">
        <v>20</v>
      </c>
      <c r="AE1" s="54" t="s">
        <v>21</v>
      </c>
      <c r="AF1" s="54" t="s">
        <v>52</v>
      </c>
      <c r="AG1" s="54" t="s">
        <v>422</v>
      </c>
      <c r="AH1" s="54" t="s">
        <v>3309</v>
      </c>
      <c r="AI1" s="54" t="s">
        <v>872</v>
      </c>
      <c r="AJ1" s="54" t="s">
        <v>1188</v>
      </c>
      <c r="AK1" s="54" t="s">
        <v>2797</v>
      </c>
      <c r="AL1" s="54" t="s">
        <v>2852</v>
      </c>
      <c r="AM1" s="175" t="s">
        <v>1186</v>
      </c>
      <c r="AN1" s="176" t="s">
        <v>1215</v>
      </c>
      <c r="AO1" s="175" t="s">
        <v>1237</v>
      </c>
    </row>
    <row r="2" spans="1:41" s="11" customFormat="1" ht="31.5" customHeight="1">
      <c r="A2" s="37">
        <v>19</v>
      </c>
      <c r="B2" s="37" t="s">
        <v>4552</v>
      </c>
      <c r="C2" s="37" t="s">
        <v>215</v>
      </c>
      <c r="D2" s="37"/>
      <c r="E2" s="41" t="s">
        <v>920</v>
      </c>
      <c r="F2" s="41"/>
      <c r="G2" s="45">
        <v>40532</v>
      </c>
      <c r="H2" s="37" t="s">
        <v>494</v>
      </c>
      <c r="I2" s="37" t="s">
        <v>438</v>
      </c>
      <c r="J2" s="649"/>
      <c r="K2" s="649">
        <v>9</v>
      </c>
      <c r="L2" s="649"/>
      <c r="M2" s="649"/>
      <c r="N2" s="39" t="s">
        <v>1095</v>
      </c>
      <c r="O2" s="39"/>
      <c r="P2" s="39"/>
      <c r="Q2" s="39"/>
      <c r="R2" s="37" t="s">
        <v>542</v>
      </c>
      <c r="S2" s="40">
        <v>109</v>
      </c>
      <c r="T2" s="37"/>
      <c r="U2" s="37" t="s">
        <v>432</v>
      </c>
      <c r="V2" s="37" t="s">
        <v>433</v>
      </c>
      <c r="W2" s="37"/>
      <c r="X2" s="228" t="s">
        <v>1020</v>
      </c>
      <c r="Y2" s="228" t="s">
        <v>1020</v>
      </c>
      <c r="Z2" s="228"/>
      <c r="AA2" s="228"/>
      <c r="AB2" s="37" t="s">
        <v>210</v>
      </c>
      <c r="AC2" s="37" t="s">
        <v>444</v>
      </c>
      <c r="AD2" s="37" t="s">
        <v>210</v>
      </c>
      <c r="AE2" s="37" t="s">
        <v>210</v>
      </c>
      <c r="AF2" s="37" t="s">
        <v>210</v>
      </c>
      <c r="AG2" s="37" t="s">
        <v>26</v>
      </c>
      <c r="AH2" s="37" t="s">
        <v>55</v>
      </c>
      <c r="AI2" s="88">
        <v>41004</v>
      </c>
      <c r="AJ2" s="581"/>
      <c r="AK2" s="581"/>
      <c r="AL2" s="581"/>
      <c r="AM2" s="581"/>
      <c r="AN2" s="41"/>
      <c r="AO2" s="581"/>
    </row>
    <row r="3" spans="1:41" s="9" customFormat="1" ht="31.5" customHeight="1">
      <c r="A3" s="648">
        <v>39</v>
      </c>
      <c r="B3" s="47" t="s">
        <v>93</v>
      </c>
      <c r="C3" s="47" t="s">
        <v>4551</v>
      </c>
      <c r="D3" s="47"/>
      <c r="E3" s="37" t="s">
        <v>61</v>
      </c>
      <c r="F3" s="37"/>
      <c r="G3" s="45">
        <v>40554</v>
      </c>
      <c r="H3" s="44" t="s">
        <v>75</v>
      </c>
      <c r="I3" s="47" t="s">
        <v>122</v>
      </c>
      <c r="J3" s="649">
        <v>9</v>
      </c>
      <c r="K3" s="649">
        <v>9</v>
      </c>
      <c r="L3" s="47"/>
      <c r="M3" s="47"/>
      <c r="N3" s="44" t="s">
        <v>205</v>
      </c>
      <c r="O3" s="44"/>
      <c r="P3" s="44"/>
      <c r="Q3" s="44"/>
      <c r="R3" s="47" t="s">
        <v>58</v>
      </c>
      <c r="S3" s="99"/>
      <c r="T3" s="47"/>
      <c r="U3" s="96" t="s">
        <v>166</v>
      </c>
      <c r="V3" s="96" t="s">
        <v>173</v>
      </c>
      <c r="X3" s="650"/>
      <c r="Y3" s="650"/>
      <c r="Z3" s="650"/>
      <c r="AA3" s="650"/>
      <c r="AB3" s="47" t="s">
        <v>26</v>
      </c>
      <c r="AC3" s="37" t="s">
        <v>203</v>
      </c>
      <c r="AD3" s="96" t="s">
        <v>68</v>
      </c>
      <c r="AE3" s="96" t="s">
        <v>41</v>
      </c>
      <c r="AF3" s="47"/>
      <c r="AG3" s="47"/>
      <c r="AH3" s="648" t="s">
        <v>57</v>
      </c>
      <c r="AI3" s="100">
        <v>40644</v>
      </c>
      <c r="AJ3" s="97"/>
      <c r="AK3" s="97"/>
      <c r="AL3" s="97"/>
      <c r="AM3" s="97"/>
      <c r="AN3" s="37"/>
      <c r="AO3" s="97"/>
    </row>
    <row r="4" spans="1:41" s="11" customFormat="1" ht="31.5" customHeight="1">
      <c r="A4" s="37">
        <v>50</v>
      </c>
      <c r="B4" s="37" t="s">
        <v>1008</v>
      </c>
      <c r="C4" s="37" t="s">
        <v>4551</v>
      </c>
      <c r="D4" s="37"/>
      <c r="E4" s="37" t="s">
        <v>920</v>
      </c>
      <c r="F4" s="37"/>
      <c r="G4" s="45">
        <v>40568</v>
      </c>
      <c r="H4" s="37" t="s">
        <v>123</v>
      </c>
      <c r="I4" s="37" t="s">
        <v>3763</v>
      </c>
      <c r="J4" s="649">
        <v>9</v>
      </c>
      <c r="K4" s="649"/>
      <c r="L4" s="649"/>
      <c r="M4" s="649"/>
      <c r="N4" s="39" t="s">
        <v>1097</v>
      </c>
      <c r="O4" s="39"/>
      <c r="P4" s="39"/>
      <c r="Q4" s="39"/>
      <c r="R4" s="37" t="s">
        <v>26</v>
      </c>
      <c r="S4" s="40">
        <v>106</v>
      </c>
      <c r="T4" s="37"/>
      <c r="U4" s="37" t="s">
        <v>49</v>
      </c>
      <c r="V4" s="37" t="s">
        <v>85</v>
      </c>
      <c r="W4" s="37"/>
      <c r="X4" s="228" t="s">
        <v>1020</v>
      </c>
      <c r="Y4" s="228" t="s">
        <v>1020</v>
      </c>
      <c r="Z4" s="228"/>
      <c r="AA4" s="228"/>
      <c r="AB4" s="46">
        <v>40651</v>
      </c>
      <c r="AC4" s="37" t="s">
        <v>228</v>
      </c>
      <c r="AD4" s="37" t="s">
        <v>210</v>
      </c>
      <c r="AE4" s="37" t="s">
        <v>210</v>
      </c>
      <c r="AF4" s="37" t="s">
        <v>176</v>
      </c>
      <c r="AG4" s="37"/>
      <c r="AH4" s="37" t="s">
        <v>60</v>
      </c>
      <c r="AI4" s="88">
        <v>41004</v>
      </c>
      <c r="AJ4" s="87"/>
      <c r="AK4" s="87"/>
      <c r="AL4" s="87"/>
      <c r="AM4" s="87"/>
      <c r="AN4" s="37"/>
      <c r="AO4" s="87"/>
    </row>
    <row r="5" spans="1:41" s="48" customFormat="1" ht="31.5" customHeight="1">
      <c r="A5" s="37">
        <v>62</v>
      </c>
      <c r="B5" s="37" t="s">
        <v>109</v>
      </c>
      <c r="C5" s="37" t="s">
        <v>4551</v>
      </c>
      <c r="D5" s="37"/>
      <c r="E5" s="37" t="s">
        <v>61</v>
      </c>
      <c r="F5" s="37"/>
      <c r="G5" s="36">
        <v>40589</v>
      </c>
      <c r="H5" s="37" t="s">
        <v>83</v>
      </c>
      <c r="I5" s="37" t="s">
        <v>3763</v>
      </c>
      <c r="J5" s="649">
        <v>9</v>
      </c>
      <c r="K5" s="649">
        <v>9</v>
      </c>
      <c r="L5" s="649"/>
      <c r="M5" s="649"/>
      <c r="N5" s="39" t="s">
        <v>393</v>
      </c>
      <c r="O5" s="39"/>
      <c r="P5" s="39"/>
      <c r="Q5" s="39"/>
      <c r="R5" s="37" t="s">
        <v>128</v>
      </c>
      <c r="S5" s="40">
        <v>106</v>
      </c>
      <c r="T5" s="37"/>
      <c r="U5" s="37" t="s">
        <v>49</v>
      </c>
      <c r="V5" s="37" t="s">
        <v>84</v>
      </c>
      <c r="W5" s="37"/>
      <c r="X5" s="228"/>
      <c r="Y5" s="228"/>
      <c r="Z5" s="228"/>
      <c r="AA5" s="228"/>
      <c r="AB5" s="46">
        <v>40651</v>
      </c>
      <c r="AC5" s="37" t="s">
        <v>228</v>
      </c>
      <c r="AD5" s="37" t="s">
        <v>287</v>
      </c>
      <c r="AE5" s="37" t="s">
        <v>210</v>
      </c>
      <c r="AF5" s="37" t="s">
        <v>176</v>
      </c>
      <c r="AG5" s="37"/>
      <c r="AH5" s="37" t="s">
        <v>57</v>
      </c>
      <c r="AI5" s="107">
        <v>40844</v>
      </c>
      <c r="AJ5" s="90"/>
      <c r="AK5" s="90"/>
      <c r="AL5" s="90"/>
      <c r="AM5" s="90"/>
      <c r="AN5" s="37"/>
      <c r="AO5" s="90"/>
    </row>
    <row r="6" spans="1:41" s="20" customFormat="1" ht="31.5" customHeight="1">
      <c r="A6" s="37">
        <v>66</v>
      </c>
      <c r="B6" s="37" t="s">
        <v>110</v>
      </c>
      <c r="C6" s="37" t="s">
        <v>4551</v>
      </c>
      <c r="D6" s="37"/>
      <c r="E6" s="37" t="s">
        <v>920</v>
      </c>
      <c r="F6" s="37"/>
      <c r="G6" s="45">
        <v>40592</v>
      </c>
      <c r="H6" s="37" t="s">
        <v>15</v>
      </c>
      <c r="I6" s="37" t="s">
        <v>122</v>
      </c>
      <c r="J6" s="649">
        <v>9</v>
      </c>
      <c r="K6" s="649">
        <v>9</v>
      </c>
      <c r="L6" s="649"/>
      <c r="M6" s="649"/>
      <c r="N6" s="39" t="s">
        <v>1087</v>
      </c>
      <c r="O6" s="39"/>
      <c r="P6" s="39"/>
      <c r="Q6" s="39"/>
      <c r="R6" s="37" t="s">
        <v>995</v>
      </c>
      <c r="S6" s="40">
        <v>105</v>
      </c>
      <c r="T6" s="37"/>
      <c r="U6" s="37" t="s">
        <v>137</v>
      </c>
      <c r="V6" s="37" t="s">
        <v>138</v>
      </c>
      <c r="W6" s="37"/>
      <c r="X6" s="228"/>
      <c r="Y6" s="228"/>
      <c r="Z6" s="228"/>
      <c r="AA6" s="228"/>
      <c r="AB6" s="37" t="s">
        <v>210</v>
      </c>
      <c r="AC6" s="37" t="s">
        <v>126</v>
      </c>
      <c r="AD6" s="37" t="s">
        <v>210</v>
      </c>
      <c r="AE6" s="37" t="s">
        <v>59</v>
      </c>
      <c r="AF6" s="37" t="s">
        <v>210</v>
      </c>
      <c r="AG6" s="37" t="s">
        <v>26</v>
      </c>
      <c r="AH6" s="37" t="s">
        <v>57</v>
      </c>
      <c r="AI6" s="88">
        <v>41004</v>
      </c>
      <c r="AJ6" s="581"/>
      <c r="AK6" s="581"/>
      <c r="AL6" s="581"/>
      <c r="AM6" s="581"/>
      <c r="AN6" s="37"/>
      <c r="AO6" s="581"/>
    </row>
    <row r="7" spans="1:41" s="20" customFormat="1" ht="31.5" customHeight="1">
      <c r="A7" s="37">
        <v>68</v>
      </c>
      <c r="B7" s="37" t="s">
        <v>1043</v>
      </c>
      <c r="C7" s="37" t="s">
        <v>4551</v>
      </c>
      <c r="D7" s="37"/>
      <c r="E7" s="37" t="s">
        <v>61</v>
      </c>
      <c r="F7" s="37"/>
      <c r="G7" s="45">
        <v>40592</v>
      </c>
      <c r="H7" s="37" t="s">
        <v>37</v>
      </c>
      <c r="I7" s="37" t="s">
        <v>3763</v>
      </c>
      <c r="J7" s="649">
        <v>9</v>
      </c>
      <c r="K7" s="649"/>
      <c r="L7" s="649"/>
      <c r="M7" s="649"/>
      <c r="N7" s="39" t="s">
        <v>392</v>
      </c>
      <c r="O7" s="39"/>
      <c r="P7" s="39"/>
      <c r="Q7" s="39"/>
      <c r="R7" s="37" t="s">
        <v>16</v>
      </c>
      <c r="S7" s="40">
        <v>106</v>
      </c>
      <c r="T7" s="37"/>
      <c r="U7" s="37" t="s">
        <v>8</v>
      </c>
      <c r="V7" s="37" t="s">
        <v>85</v>
      </c>
      <c r="W7" s="37"/>
      <c r="X7" s="228"/>
      <c r="Y7" s="228"/>
      <c r="Z7" s="228"/>
      <c r="AA7" s="228"/>
      <c r="AB7" s="37" t="s">
        <v>219</v>
      </c>
      <c r="AC7" s="37" t="s">
        <v>228</v>
      </c>
      <c r="AD7" s="37" t="s">
        <v>210</v>
      </c>
      <c r="AE7" s="37" t="s">
        <v>210</v>
      </c>
      <c r="AF7" s="37" t="s">
        <v>176</v>
      </c>
      <c r="AG7" s="37"/>
      <c r="AH7" s="37" t="s">
        <v>57</v>
      </c>
      <c r="AI7" s="107">
        <v>40844</v>
      </c>
      <c r="AJ7" s="581"/>
      <c r="AK7" s="581"/>
      <c r="AL7" s="581"/>
      <c r="AM7" s="581"/>
      <c r="AN7" s="37"/>
      <c r="AO7" s="581"/>
    </row>
    <row r="8" spans="1:41" s="20" customFormat="1" ht="31.5" customHeight="1">
      <c r="A8" s="37">
        <v>70</v>
      </c>
      <c r="B8" s="37" t="s">
        <v>4553</v>
      </c>
      <c r="C8" s="37" t="s">
        <v>4551</v>
      </c>
      <c r="D8" s="37"/>
      <c r="E8" s="41" t="s">
        <v>61</v>
      </c>
      <c r="F8" s="41"/>
      <c r="G8" s="45">
        <v>40592</v>
      </c>
      <c r="H8" s="37" t="s">
        <v>56</v>
      </c>
      <c r="I8" s="37" t="s">
        <v>122</v>
      </c>
      <c r="J8" s="649">
        <v>9</v>
      </c>
      <c r="K8" s="649">
        <v>9</v>
      </c>
      <c r="L8" s="649"/>
      <c r="M8" s="649"/>
      <c r="N8" s="39" t="s">
        <v>401</v>
      </c>
      <c r="O8" s="39"/>
      <c r="P8" s="39"/>
      <c r="Q8" s="39"/>
      <c r="R8" s="37" t="s">
        <v>60</v>
      </c>
      <c r="S8" s="40">
        <v>109</v>
      </c>
      <c r="T8" s="37"/>
      <c r="U8" s="37" t="s">
        <v>49</v>
      </c>
      <c r="V8" s="37" t="s">
        <v>85</v>
      </c>
      <c r="W8" s="37"/>
      <c r="X8" s="228" t="s">
        <v>1020</v>
      </c>
      <c r="Y8" s="228" t="s">
        <v>1020</v>
      </c>
      <c r="Z8" s="228"/>
      <c r="AA8" s="228"/>
      <c r="AB8" s="46" t="s">
        <v>445</v>
      </c>
      <c r="AC8" s="37" t="s">
        <v>444</v>
      </c>
      <c r="AD8" s="37" t="s">
        <v>292</v>
      </c>
      <c r="AE8" s="37" t="s">
        <v>210</v>
      </c>
      <c r="AF8" s="37" t="s">
        <v>210</v>
      </c>
      <c r="AG8" s="37" t="s">
        <v>26</v>
      </c>
      <c r="AH8" s="37" t="s">
        <v>55</v>
      </c>
      <c r="AI8" s="88">
        <v>40952</v>
      </c>
      <c r="AJ8" s="105"/>
      <c r="AK8" s="105"/>
      <c r="AL8" s="105"/>
      <c r="AM8" s="105"/>
      <c r="AN8" s="41"/>
      <c r="AO8" s="105"/>
    </row>
    <row r="9" spans="1:41" s="20" customFormat="1" ht="31.5" customHeight="1">
      <c r="A9" s="648">
        <v>71</v>
      </c>
      <c r="B9" s="47" t="s">
        <v>91</v>
      </c>
      <c r="C9" s="47" t="s">
        <v>4551</v>
      </c>
      <c r="D9" s="47"/>
      <c r="E9" s="37" t="s">
        <v>61</v>
      </c>
      <c r="F9" s="37"/>
      <c r="G9" s="45">
        <v>40592</v>
      </c>
      <c r="H9" s="44" t="s">
        <v>101</v>
      </c>
      <c r="I9" s="47" t="s">
        <v>122</v>
      </c>
      <c r="J9" s="47"/>
      <c r="K9" s="649">
        <v>9</v>
      </c>
      <c r="L9" s="47"/>
      <c r="M9" s="47"/>
      <c r="N9" s="44" t="s">
        <v>239</v>
      </c>
      <c r="O9" s="44"/>
      <c r="P9" s="44"/>
      <c r="Q9" s="44"/>
      <c r="R9" s="47" t="s">
        <v>16</v>
      </c>
      <c r="S9" s="101">
        <v>7</v>
      </c>
      <c r="T9" s="47"/>
      <c r="U9" s="96" t="s">
        <v>26</v>
      </c>
      <c r="V9" s="96" t="s">
        <v>173</v>
      </c>
      <c r="W9" s="96"/>
      <c r="X9" s="650"/>
      <c r="Y9" s="650"/>
      <c r="Z9" s="650"/>
      <c r="AA9" s="650"/>
      <c r="AB9" s="95" t="s">
        <v>26</v>
      </c>
      <c r="AC9" s="37" t="s">
        <v>26</v>
      </c>
      <c r="AD9" s="37" t="s">
        <v>26</v>
      </c>
      <c r="AE9" s="37" t="s">
        <v>26</v>
      </c>
      <c r="AF9" s="47" t="s">
        <v>210</v>
      </c>
      <c r="AG9" s="47"/>
      <c r="AH9" s="648" t="s">
        <v>55</v>
      </c>
      <c r="AI9" s="100">
        <v>40653</v>
      </c>
      <c r="AJ9" s="99"/>
      <c r="AK9" s="99"/>
      <c r="AL9" s="99"/>
      <c r="AM9" s="99"/>
      <c r="AN9" s="37"/>
      <c r="AO9" s="99"/>
    </row>
    <row r="10" spans="1:41" s="48" customFormat="1" ht="31.5" customHeight="1">
      <c r="A10" s="37">
        <v>72</v>
      </c>
      <c r="B10" s="37" t="s">
        <v>1006</v>
      </c>
      <c r="C10" s="37" t="s">
        <v>4551</v>
      </c>
      <c r="D10" s="37"/>
      <c r="E10" s="37" t="s">
        <v>61</v>
      </c>
      <c r="F10" s="37"/>
      <c r="G10" s="45">
        <v>40592</v>
      </c>
      <c r="H10" s="37" t="s">
        <v>88</v>
      </c>
      <c r="I10" s="37" t="s">
        <v>122</v>
      </c>
      <c r="J10" s="649">
        <v>9</v>
      </c>
      <c r="K10" s="649"/>
      <c r="L10" s="649"/>
      <c r="M10" s="649"/>
      <c r="N10" s="39" t="s">
        <v>402</v>
      </c>
      <c r="O10" s="39"/>
      <c r="P10" s="39"/>
      <c r="Q10" s="39"/>
      <c r="R10" s="37" t="s">
        <v>60</v>
      </c>
      <c r="S10" s="40">
        <v>106</v>
      </c>
      <c r="T10" s="37"/>
      <c r="U10" s="37" t="s">
        <v>436</v>
      </c>
      <c r="V10" s="37" t="s">
        <v>85</v>
      </c>
      <c r="W10" s="37"/>
      <c r="X10" s="228" t="s">
        <v>1020</v>
      </c>
      <c r="Y10" s="228"/>
      <c r="Z10" s="228"/>
      <c r="AA10" s="228"/>
      <c r="AB10" s="37" t="s">
        <v>219</v>
      </c>
      <c r="AC10" s="37" t="s">
        <v>228</v>
      </c>
      <c r="AD10" s="37" t="s">
        <v>288</v>
      </c>
      <c r="AE10" s="37" t="s">
        <v>289</v>
      </c>
      <c r="AF10" s="37" t="s">
        <v>176</v>
      </c>
      <c r="AG10" s="37"/>
      <c r="AH10" s="37" t="s">
        <v>55</v>
      </c>
      <c r="AI10" s="107">
        <v>40844</v>
      </c>
      <c r="AJ10" s="90"/>
      <c r="AK10" s="90"/>
      <c r="AL10" s="90"/>
      <c r="AM10" s="90"/>
      <c r="AN10" s="37"/>
      <c r="AO10" s="90"/>
    </row>
    <row r="11" spans="1:41" s="20" customFormat="1" ht="31.5" customHeight="1">
      <c r="A11" s="648">
        <v>75</v>
      </c>
      <c r="B11" s="47" t="s">
        <v>111</v>
      </c>
      <c r="C11" s="47" t="s">
        <v>4551</v>
      </c>
      <c r="D11" s="47"/>
      <c r="E11" s="37" t="s">
        <v>61</v>
      </c>
      <c r="F11" s="37"/>
      <c r="G11" s="36">
        <v>40599</v>
      </c>
      <c r="H11" s="93" t="s">
        <v>18</v>
      </c>
      <c r="I11" s="37" t="s">
        <v>7</v>
      </c>
      <c r="J11" s="649">
        <v>9</v>
      </c>
      <c r="K11" s="649">
        <v>9</v>
      </c>
      <c r="L11" s="37"/>
      <c r="M11" s="37"/>
      <c r="N11" s="93" t="s">
        <v>178</v>
      </c>
      <c r="O11" s="93"/>
      <c r="P11" s="93"/>
      <c r="Q11" s="93"/>
      <c r="R11" s="37" t="s">
        <v>60</v>
      </c>
      <c r="S11" s="97"/>
      <c r="T11" s="37"/>
      <c r="U11" s="94" t="s">
        <v>28</v>
      </c>
      <c r="V11" s="94" t="s">
        <v>169</v>
      </c>
      <c r="W11" s="94"/>
      <c r="X11" s="651"/>
      <c r="Y11" s="651"/>
      <c r="Z11" s="651"/>
      <c r="AA11" s="651"/>
      <c r="AB11" s="95" t="s">
        <v>26</v>
      </c>
      <c r="AC11" s="37" t="s">
        <v>80</v>
      </c>
      <c r="AD11" s="96" t="s">
        <v>46</v>
      </c>
      <c r="AE11" s="96" t="s">
        <v>47</v>
      </c>
      <c r="AF11" s="47"/>
      <c r="AG11" s="47"/>
      <c r="AH11" s="651" t="s">
        <v>55</v>
      </c>
      <c r="AI11" s="98">
        <v>40631</v>
      </c>
      <c r="AJ11" s="99"/>
      <c r="AK11" s="99"/>
      <c r="AL11" s="99"/>
      <c r="AM11" s="99"/>
      <c r="AN11" s="37"/>
      <c r="AO11" s="99"/>
    </row>
    <row r="12" spans="1:41" s="48" customFormat="1" ht="31.5" customHeight="1">
      <c r="A12" s="37">
        <v>76</v>
      </c>
      <c r="B12" s="37" t="s">
        <v>1007</v>
      </c>
      <c r="C12" s="37" t="s">
        <v>4551</v>
      </c>
      <c r="D12" s="37"/>
      <c r="E12" s="37" t="s">
        <v>61</v>
      </c>
      <c r="F12" s="37"/>
      <c r="G12" s="45">
        <v>40596</v>
      </c>
      <c r="H12" s="37" t="s">
        <v>97</v>
      </c>
      <c r="I12" s="37" t="s">
        <v>3763</v>
      </c>
      <c r="J12" s="649"/>
      <c r="K12" s="649">
        <v>9</v>
      </c>
      <c r="L12" s="649"/>
      <c r="M12" s="649"/>
      <c r="N12" s="39" t="s">
        <v>383</v>
      </c>
      <c r="O12" s="39"/>
      <c r="P12" s="39"/>
      <c r="Q12" s="39"/>
      <c r="R12" s="37" t="s">
        <v>125</v>
      </c>
      <c r="S12" s="40">
        <v>106</v>
      </c>
      <c r="T12" s="37"/>
      <c r="U12" s="37" t="s">
        <v>49</v>
      </c>
      <c r="V12" s="37" t="s">
        <v>86</v>
      </c>
      <c r="W12" s="37"/>
      <c r="X12" s="228"/>
      <c r="Y12" s="228"/>
      <c r="Z12" s="228"/>
      <c r="AA12" s="228"/>
      <c r="AB12" s="37" t="s">
        <v>159</v>
      </c>
      <c r="AC12" s="37" t="s">
        <v>228</v>
      </c>
      <c r="AD12" s="37" t="s">
        <v>511</v>
      </c>
      <c r="AE12" s="37" t="s">
        <v>286</v>
      </c>
      <c r="AF12" s="37" t="s">
        <v>176</v>
      </c>
      <c r="AG12" s="37"/>
      <c r="AH12" s="37" t="s">
        <v>55</v>
      </c>
      <c r="AI12" s="88">
        <v>40932</v>
      </c>
      <c r="AJ12" s="581"/>
      <c r="AK12" s="581"/>
      <c r="AL12" s="581"/>
      <c r="AM12" s="581"/>
      <c r="AN12" s="37"/>
      <c r="AO12" s="581"/>
    </row>
    <row r="13" spans="1:41" s="32" customFormat="1" ht="31.5" customHeight="1">
      <c r="A13" s="37">
        <v>77</v>
      </c>
      <c r="B13" s="37" t="s">
        <v>112</v>
      </c>
      <c r="C13" s="37" t="s">
        <v>4551</v>
      </c>
      <c r="D13" s="37"/>
      <c r="E13" s="37" t="s">
        <v>61</v>
      </c>
      <c r="F13" s="37"/>
      <c r="G13" s="45">
        <v>40602</v>
      </c>
      <c r="H13" s="37" t="s">
        <v>81</v>
      </c>
      <c r="I13" s="37" t="s">
        <v>122</v>
      </c>
      <c r="J13" s="649"/>
      <c r="K13" s="649">
        <v>9</v>
      </c>
      <c r="L13" s="649"/>
      <c r="M13" s="649"/>
      <c r="N13" s="39" t="s">
        <v>379</v>
      </c>
      <c r="O13" s="39"/>
      <c r="P13" s="39"/>
      <c r="Q13" s="39"/>
      <c r="R13" s="37" t="s">
        <v>60</v>
      </c>
      <c r="S13" s="40">
        <v>106</v>
      </c>
      <c r="T13" s="37"/>
      <c r="U13" s="37" t="s">
        <v>436</v>
      </c>
      <c r="V13" s="37" t="s">
        <v>40</v>
      </c>
      <c r="W13" s="37"/>
      <c r="X13" s="228"/>
      <c r="Y13" s="228"/>
      <c r="Z13" s="228"/>
      <c r="AA13" s="228"/>
      <c r="AB13" s="37" t="s">
        <v>26</v>
      </c>
      <c r="AC13" s="37" t="s">
        <v>228</v>
      </c>
      <c r="AD13" s="37" t="s">
        <v>511</v>
      </c>
      <c r="AE13" s="37" t="s">
        <v>286</v>
      </c>
      <c r="AF13" s="37" t="s">
        <v>210</v>
      </c>
      <c r="AG13" s="37" t="s">
        <v>26</v>
      </c>
      <c r="AH13" s="37" t="s">
        <v>55</v>
      </c>
      <c r="AI13" s="88">
        <v>40947</v>
      </c>
      <c r="AJ13" s="581"/>
      <c r="AK13" s="581"/>
      <c r="AL13" s="581"/>
      <c r="AM13" s="581"/>
      <c r="AN13" s="37"/>
      <c r="AO13" s="581"/>
    </row>
    <row r="14" spans="1:41" s="183" customFormat="1" ht="31.5" customHeight="1">
      <c r="A14" s="37">
        <v>78</v>
      </c>
      <c r="B14" s="37" t="s">
        <v>113</v>
      </c>
      <c r="C14" s="37" t="s">
        <v>4551</v>
      </c>
      <c r="D14" s="37"/>
      <c r="E14" s="37" t="s">
        <v>920</v>
      </c>
      <c r="F14" s="37"/>
      <c r="G14" s="45">
        <v>40609</v>
      </c>
      <c r="H14" s="37" t="s">
        <v>82</v>
      </c>
      <c r="I14" s="37" t="s">
        <v>3763</v>
      </c>
      <c r="J14" s="649"/>
      <c r="K14" s="649">
        <v>9</v>
      </c>
      <c r="L14" s="649"/>
      <c r="M14" s="649"/>
      <c r="N14" s="39" t="s">
        <v>1073</v>
      </c>
      <c r="O14" s="39"/>
      <c r="P14" s="39"/>
      <c r="Q14" s="39"/>
      <c r="R14" s="37" t="s">
        <v>10</v>
      </c>
      <c r="S14" s="40">
        <v>106</v>
      </c>
      <c r="T14" s="37"/>
      <c r="U14" s="37" t="s">
        <v>49</v>
      </c>
      <c r="V14" s="37" t="s">
        <v>87</v>
      </c>
      <c r="W14" s="37"/>
      <c r="X14" s="228"/>
      <c r="Y14" s="228"/>
      <c r="Z14" s="228"/>
      <c r="AA14" s="228"/>
      <c r="AB14" s="37" t="s">
        <v>159</v>
      </c>
      <c r="AC14" s="37" t="s">
        <v>228</v>
      </c>
      <c r="AD14" s="37" t="s">
        <v>105</v>
      </c>
      <c r="AE14" s="37" t="s">
        <v>106</v>
      </c>
      <c r="AF14" s="37" t="s">
        <v>176</v>
      </c>
      <c r="AG14" s="37"/>
      <c r="AH14" s="37" t="s">
        <v>55</v>
      </c>
      <c r="AI14" s="88">
        <v>41036</v>
      </c>
      <c r="AJ14" s="581"/>
      <c r="AK14" s="581"/>
      <c r="AL14" s="581"/>
      <c r="AM14" s="581"/>
      <c r="AN14" s="37"/>
      <c r="AO14" s="581"/>
    </row>
    <row r="15" spans="1:41" s="48" customFormat="1" ht="31.5" customHeight="1">
      <c r="A15" s="37">
        <v>79</v>
      </c>
      <c r="B15" s="37" t="s">
        <v>160</v>
      </c>
      <c r="C15" s="37" t="s">
        <v>4551</v>
      </c>
      <c r="D15" s="37"/>
      <c r="E15" s="37" t="s">
        <v>920</v>
      </c>
      <c r="F15" s="37"/>
      <c r="G15" s="45">
        <v>40612</v>
      </c>
      <c r="H15" s="37" t="s">
        <v>153</v>
      </c>
      <c r="I15" s="37" t="s">
        <v>3763</v>
      </c>
      <c r="J15" s="649">
        <v>9</v>
      </c>
      <c r="K15" s="649"/>
      <c r="L15" s="649"/>
      <c r="M15" s="649"/>
      <c r="N15" s="39" t="s">
        <v>1056</v>
      </c>
      <c r="O15" s="39"/>
      <c r="P15" s="39"/>
      <c r="Q15" s="39"/>
      <c r="R15" s="37" t="s">
        <v>672</v>
      </c>
      <c r="S15" s="40">
        <v>106</v>
      </c>
      <c r="T15" s="37"/>
      <c r="U15" s="37" t="s">
        <v>8</v>
      </c>
      <c r="V15" s="37" t="s">
        <v>154</v>
      </c>
      <c r="W15" s="37"/>
      <c r="X15" s="228"/>
      <c r="Y15" s="228"/>
      <c r="Z15" s="228"/>
      <c r="AA15" s="228"/>
      <c r="AB15" s="37" t="s">
        <v>220</v>
      </c>
      <c r="AC15" s="37" t="s">
        <v>228</v>
      </c>
      <c r="AD15" s="37" t="s">
        <v>155</v>
      </c>
      <c r="AE15" s="37" t="s">
        <v>47</v>
      </c>
      <c r="AF15" s="37" t="s">
        <v>176</v>
      </c>
      <c r="AG15" s="37"/>
      <c r="AH15" s="37" t="s">
        <v>55</v>
      </c>
      <c r="AI15" s="88">
        <v>41011</v>
      </c>
      <c r="AJ15" s="581"/>
      <c r="AK15" s="581"/>
      <c r="AL15" s="581"/>
      <c r="AM15" s="581"/>
      <c r="AN15" s="37"/>
      <c r="AO15" s="581"/>
    </row>
    <row r="16" spans="1:41" s="48" customFormat="1" ht="31.5" customHeight="1">
      <c r="A16" s="37">
        <v>80</v>
      </c>
      <c r="B16" s="37" t="s">
        <v>161</v>
      </c>
      <c r="C16" s="37" t="s">
        <v>4551</v>
      </c>
      <c r="D16" s="37"/>
      <c r="E16" s="37" t="s">
        <v>920</v>
      </c>
      <c r="F16" s="37"/>
      <c r="G16" s="83">
        <v>40612</v>
      </c>
      <c r="H16" s="37" t="s">
        <v>98</v>
      </c>
      <c r="I16" s="37" t="s">
        <v>7</v>
      </c>
      <c r="J16" s="649">
        <v>9</v>
      </c>
      <c r="K16" s="649">
        <v>9</v>
      </c>
      <c r="L16" s="649"/>
      <c r="M16" s="649"/>
      <c r="N16" s="39" t="s">
        <v>1165</v>
      </c>
      <c r="O16" s="39"/>
      <c r="P16" s="39"/>
      <c r="Q16" s="39"/>
      <c r="R16" s="37" t="s">
        <v>60</v>
      </c>
      <c r="S16" s="40">
        <v>106</v>
      </c>
      <c r="T16" s="37"/>
      <c r="U16" s="37" t="s">
        <v>8</v>
      </c>
      <c r="V16" s="37" t="s">
        <v>87</v>
      </c>
      <c r="W16" s="37"/>
      <c r="X16" s="228"/>
      <c r="Y16" s="228"/>
      <c r="Z16" s="228"/>
      <c r="AA16" s="228"/>
      <c r="AB16" s="46">
        <v>40651</v>
      </c>
      <c r="AC16" s="37" t="s">
        <v>228</v>
      </c>
      <c r="AD16" s="37" t="s">
        <v>107</v>
      </c>
      <c r="AE16" s="37" t="s">
        <v>108</v>
      </c>
      <c r="AF16" s="37" t="s">
        <v>176</v>
      </c>
      <c r="AG16" s="37"/>
      <c r="AH16" s="37" t="s">
        <v>119</v>
      </c>
      <c r="AI16" s="88">
        <v>41039</v>
      </c>
      <c r="AJ16" s="581"/>
      <c r="AK16" s="581"/>
      <c r="AL16" s="581"/>
      <c r="AM16" s="581"/>
      <c r="AN16" s="37"/>
      <c r="AO16" s="581"/>
    </row>
    <row r="17" spans="1:41" s="20" customFormat="1" ht="31.5" customHeight="1">
      <c r="A17" s="37">
        <v>81</v>
      </c>
      <c r="B17" s="37" t="s">
        <v>143</v>
      </c>
      <c r="C17" s="37" t="s">
        <v>4551</v>
      </c>
      <c r="D17" s="37"/>
      <c r="E17" s="37" t="s">
        <v>920</v>
      </c>
      <c r="F17" s="37"/>
      <c r="G17" s="45">
        <v>40612</v>
      </c>
      <c r="H17" s="67" t="s">
        <v>99</v>
      </c>
      <c r="I17" s="37" t="s">
        <v>7</v>
      </c>
      <c r="J17" s="649"/>
      <c r="K17" s="649">
        <v>9</v>
      </c>
      <c r="L17" s="649"/>
      <c r="M17" s="649"/>
      <c r="N17" s="39" t="s">
        <v>1331</v>
      </c>
      <c r="O17" s="39"/>
      <c r="P17" s="39"/>
      <c r="Q17" s="39"/>
      <c r="R17" s="37" t="s">
        <v>828</v>
      </c>
      <c r="S17" s="40">
        <v>106</v>
      </c>
      <c r="T17" s="37"/>
      <c r="U17" s="37" t="s">
        <v>437</v>
      </c>
      <c r="V17" s="37" t="s">
        <v>130</v>
      </c>
      <c r="W17" s="37"/>
      <c r="X17" s="228"/>
      <c r="Y17" s="228"/>
      <c r="Z17" s="228"/>
      <c r="AA17" s="228"/>
      <c r="AB17" s="37" t="s">
        <v>26</v>
      </c>
      <c r="AC17" s="37" t="s">
        <v>228</v>
      </c>
      <c r="AD17" s="37" t="s">
        <v>516</v>
      </c>
      <c r="AE17" s="37" t="s">
        <v>210</v>
      </c>
      <c r="AF17" s="37" t="s">
        <v>210</v>
      </c>
      <c r="AG17" s="37" t="s">
        <v>26</v>
      </c>
      <c r="AH17" s="37" t="s">
        <v>119</v>
      </c>
      <c r="AI17" s="88">
        <v>41128</v>
      </c>
      <c r="AJ17" s="34" t="s">
        <v>1247</v>
      </c>
      <c r="AK17" s="34"/>
      <c r="AL17" s="34"/>
      <c r="AM17" s="34">
        <v>2</v>
      </c>
      <c r="AN17" s="37" t="s">
        <v>1319</v>
      </c>
      <c r="AO17" s="581" t="s">
        <v>1270</v>
      </c>
    </row>
    <row r="18" spans="1:41" s="20" customFormat="1" ht="31.5" customHeight="1">
      <c r="A18" s="37">
        <v>84</v>
      </c>
      <c r="B18" s="37" t="s">
        <v>164</v>
      </c>
      <c r="C18" s="37" t="s">
        <v>4551</v>
      </c>
      <c r="D18" s="37"/>
      <c r="E18" s="37" t="s">
        <v>61</v>
      </c>
      <c r="F18" s="37"/>
      <c r="G18" s="45">
        <v>40617</v>
      </c>
      <c r="H18" s="37" t="s">
        <v>132</v>
      </c>
      <c r="I18" s="37" t="s">
        <v>122</v>
      </c>
      <c r="J18" s="649">
        <v>9</v>
      </c>
      <c r="K18" s="649"/>
      <c r="L18" s="649"/>
      <c r="M18" s="649"/>
      <c r="N18" s="39" t="s">
        <v>184</v>
      </c>
      <c r="O18" s="39"/>
      <c r="P18" s="39"/>
      <c r="Q18" s="39"/>
      <c r="R18" s="37" t="s">
        <v>60</v>
      </c>
      <c r="S18" s="40">
        <v>105</v>
      </c>
      <c r="T18" s="37"/>
      <c r="U18" s="37" t="s">
        <v>8</v>
      </c>
      <c r="V18" s="37" t="s">
        <v>173</v>
      </c>
      <c r="W18" s="37"/>
      <c r="X18" s="228"/>
      <c r="Y18" s="228"/>
      <c r="Z18" s="228"/>
      <c r="AA18" s="228"/>
      <c r="AB18" s="37" t="s">
        <v>26</v>
      </c>
      <c r="AC18" s="37" t="s">
        <v>126</v>
      </c>
      <c r="AD18" s="37" t="s">
        <v>210</v>
      </c>
      <c r="AE18" s="37" t="s">
        <v>210</v>
      </c>
      <c r="AF18" s="37" t="s">
        <v>210</v>
      </c>
      <c r="AG18" s="37" t="s">
        <v>26</v>
      </c>
      <c r="AH18" s="37" t="s">
        <v>16</v>
      </c>
      <c r="AI18" s="107">
        <v>40844</v>
      </c>
      <c r="AJ18" s="90"/>
      <c r="AK18" s="90"/>
      <c r="AL18" s="90"/>
      <c r="AM18" s="90"/>
      <c r="AN18" s="37"/>
      <c r="AO18" s="90"/>
    </row>
    <row r="19" spans="1:41" s="48" customFormat="1" ht="31.5" customHeight="1">
      <c r="A19" s="37">
        <v>85</v>
      </c>
      <c r="B19" s="37" t="s">
        <v>163</v>
      </c>
      <c r="C19" s="37" t="s">
        <v>4551</v>
      </c>
      <c r="D19" s="37"/>
      <c r="E19" s="37" t="s">
        <v>920</v>
      </c>
      <c r="F19" s="37"/>
      <c r="G19" s="45">
        <v>40619</v>
      </c>
      <c r="H19" s="37" t="s">
        <v>141</v>
      </c>
      <c r="I19" s="37" t="s">
        <v>122</v>
      </c>
      <c r="J19" s="649">
        <v>9</v>
      </c>
      <c r="K19" s="649"/>
      <c r="L19" s="649"/>
      <c r="M19" s="649"/>
      <c r="N19" s="39" t="s">
        <v>1098</v>
      </c>
      <c r="O19" s="39"/>
      <c r="P19" s="39"/>
      <c r="Q19" s="39"/>
      <c r="R19" s="37" t="s">
        <v>26</v>
      </c>
      <c r="S19" s="40">
        <v>106</v>
      </c>
      <c r="T19" s="37"/>
      <c r="U19" s="37" t="s">
        <v>140</v>
      </c>
      <c r="V19" s="37" t="s">
        <v>85</v>
      </c>
      <c r="W19" s="37"/>
      <c r="X19" s="228" t="s">
        <v>1020</v>
      </c>
      <c r="Y19" s="228" t="s">
        <v>1020</v>
      </c>
      <c r="Z19" s="228"/>
      <c r="AA19" s="228"/>
      <c r="AB19" s="46">
        <v>40651</v>
      </c>
      <c r="AC19" s="37" t="s">
        <v>228</v>
      </c>
      <c r="AD19" s="40" t="s">
        <v>210</v>
      </c>
      <c r="AE19" s="40" t="s">
        <v>210</v>
      </c>
      <c r="AF19" s="37" t="s">
        <v>176</v>
      </c>
      <c r="AG19" s="37"/>
      <c r="AH19" s="37" t="s">
        <v>16</v>
      </c>
      <c r="AI19" s="88">
        <v>41004</v>
      </c>
      <c r="AJ19" s="581"/>
      <c r="AK19" s="581"/>
      <c r="AL19" s="581"/>
      <c r="AM19" s="581"/>
      <c r="AN19" s="37"/>
      <c r="AO19" s="581"/>
    </row>
    <row r="20" spans="1:41" s="20" customFormat="1" ht="31.5" customHeight="1">
      <c r="A20" s="37">
        <v>86</v>
      </c>
      <c r="B20" s="36" t="s">
        <v>152</v>
      </c>
      <c r="C20" s="36" t="s">
        <v>4551</v>
      </c>
      <c r="D20" s="36"/>
      <c r="E20" s="37" t="s">
        <v>61</v>
      </c>
      <c r="F20" s="37"/>
      <c r="G20" s="45">
        <v>40624</v>
      </c>
      <c r="H20" s="36" t="s">
        <v>142</v>
      </c>
      <c r="I20" s="37" t="s">
        <v>122</v>
      </c>
      <c r="J20" s="649">
        <v>9</v>
      </c>
      <c r="K20" s="649">
        <v>9</v>
      </c>
      <c r="L20" s="649"/>
      <c r="M20" s="649"/>
      <c r="N20" s="39" t="s">
        <v>157</v>
      </c>
      <c r="O20" s="39"/>
      <c r="P20" s="39"/>
      <c r="Q20" s="39"/>
      <c r="R20" s="37" t="s">
        <v>60</v>
      </c>
      <c r="S20" s="40">
        <v>108</v>
      </c>
      <c r="T20" s="37"/>
      <c r="U20" s="37" t="s">
        <v>8</v>
      </c>
      <c r="V20" s="37" t="s">
        <v>158</v>
      </c>
      <c r="W20" s="37"/>
      <c r="X20" s="228" t="s">
        <v>1020</v>
      </c>
      <c r="Y20" s="228" t="s">
        <v>1020</v>
      </c>
      <c r="Z20" s="228"/>
      <c r="AA20" s="228"/>
      <c r="AB20" s="37" t="s">
        <v>26</v>
      </c>
      <c r="AC20" s="37" t="s">
        <v>411</v>
      </c>
      <c r="AD20" s="37" t="s">
        <v>26</v>
      </c>
      <c r="AE20" s="37" t="s">
        <v>26</v>
      </c>
      <c r="AF20" s="37" t="s">
        <v>176</v>
      </c>
      <c r="AG20" s="37"/>
      <c r="AH20" s="37" t="s">
        <v>66</v>
      </c>
      <c r="AI20" s="107">
        <v>40844</v>
      </c>
      <c r="AJ20" s="581"/>
      <c r="AK20" s="581"/>
      <c r="AL20" s="581"/>
      <c r="AM20" s="581"/>
      <c r="AN20" s="37"/>
      <c r="AO20" s="581"/>
    </row>
    <row r="21" spans="1:41" s="48" customFormat="1" ht="31.5" customHeight="1">
      <c r="A21" s="37">
        <v>87</v>
      </c>
      <c r="B21" s="37" t="s">
        <v>151</v>
      </c>
      <c r="C21" s="37" t="s">
        <v>4551</v>
      </c>
      <c r="D21" s="37"/>
      <c r="E21" s="37" t="s">
        <v>61</v>
      </c>
      <c r="F21" s="37"/>
      <c r="G21" s="36">
        <v>40624</v>
      </c>
      <c r="H21" s="37" t="s">
        <v>144</v>
      </c>
      <c r="I21" s="37" t="s">
        <v>122</v>
      </c>
      <c r="J21" s="649">
        <v>9</v>
      </c>
      <c r="K21" s="649">
        <v>9</v>
      </c>
      <c r="L21" s="649"/>
      <c r="M21" s="649"/>
      <c r="N21" s="39" t="s">
        <v>186</v>
      </c>
      <c r="O21" s="39"/>
      <c r="P21" s="39"/>
      <c r="Q21" s="39"/>
      <c r="R21" s="37" t="s">
        <v>10</v>
      </c>
      <c r="S21" s="40">
        <v>105</v>
      </c>
      <c r="T21" s="37"/>
      <c r="U21" s="37" t="s">
        <v>8</v>
      </c>
      <c r="V21" s="37" t="s">
        <v>173</v>
      </c>
      <c r="W21" s="37"/>
      <c r="X21" s="228"/>
      <c r="Y21" s="228"/>
      <c r="Z21" s="228"/>
      <c r="AA21" s="228"/>
      <c r="AB21" s="37" t="s">
        <v>26</v>
      </c>
      <c r="AC21" s="37" t="s">
        <v>126</v>
      </c>
      <c r="AD21" s="37" t="s">
        <v>210</v>
      </c>
      <c r="AE21" s="37" t="s">
        <v>210</v>
      </c>
      <c r="AF21" s="37" t="s">
        <v>176</v>
      </c>
      <c r="AG21" s="37"/>
      <c r="AH21" s="37" t="s">
        <v>57</v>
      </c>
      <c r="AI21" s="107">
        <v>40844</v>
      </c>
      <c r="AJ21" s="90"/>
      <c r="AK21" s="90"/>
      <c r="AL21" s="90"/>
      <c r="AM21" s="90"/>
      <c r="AN21" s="37"/>
      <c r="AO21" s="90"/>
    </row>
    <row r="22" spans="1:41" s="48" customFormat="1" ht="31.5" customHeight="1">
      <c r="A22" s="37">
        <v>88</v>
      </c>
      <c r="B22" s="37" t="s">
        <v>149</v>
      </c>
      <c r="C22" s="37" t="s">
        <v>4551</v>
      </c>
      <c r="D22" s="37"/>
      <c r="E22" s="37" t="s">
        <v>920</v>
      </c>
      <c r="F22" s="37"/>
      <c r="G22" s="45">
        <v>40625</v>
      </c>
      <c r="H22" s="37" t="s">
        <v>145</v>
      </c>
      <c r="I22" s="37" t="s">
        <v>122</v>
      </c>
      <c r="J22" s="649">
        <v>9</v>
      </c>
      <c r="K22" s="649">
        <v>9</v>
      </c>
      <c r="L22" s="649"/>
      <c r="M22" s="649"/>
      <c r="N22" s="39" t="s">
        <v>1096</v>
      </c>
      <c r="O22" s="39"/>
      <c r="P22" s="39"/>
      <c r="Q22" s="39"/>
      <c r="R22" s="37" t="s">
        <v>26</v>
      </c>
      <c r="S22" s="40">
        <v>106</v>
      </c>
      <c r="T22" s="37"/>
      <c r="U22" s="37" t="s">
        <v>177</v>
      </c>
      <c r="V22" s="37" t="s">
        <v>146</v>
      </c>
      <c r="W22" s="37"/>
      <c r="X22" s="228"/>
      <c r="Y22" s="228"/>
      <c r="Z22" s="228"/>
      <c r="AA22" s="228"/>
      <c r="AB22" s="37" t="s">
        <v>26</v>
      </c>
      <c r="AC22" s="37" t="s">
        <v>228</v>
      </c>
      <c r="AD22" s="37" t="s">
        <v>290</v>
      </c>
      <c r="AE22" s="37" t="s">
        <v>286</v>
      </c>
      <c r="AF22" s="37" t="s">
        <v>210</v>
      </c>
      <c r="AG22" s="37" t="s">
        <v>26</v>
      </c>
      <c r="AH22" s="37" t="s">
        <v>66</v>
      </c>
      <c r="AI22" s="88">
        <v>41004</v>
      </c>
      <c r="AJ22" s="581"/>
      <c r="AK22" s="581"/>
      <c r="AL22" s="581"/>
      <c r="AM22" s="581"/>
      <c r="AN22" s="37"/>
      <c r="AO22" s="581"/>
    </row>
    <row r="23" spans="1:41" s="48" customFormat="1" ht="31.5" customHeight="1">
      <c r="A23" s="37">
        <v>89</v>
      </c>
      <c r="B23" s="37" t="s">
        <v>148</v>
      </c>
      <c r="C23" s="37" t="s">
        <v>4551</v>
      </c>
      <c r="D23" s="37"/>
      <c r="E23" s="37" t="s">
        <v>61</v>
      </c>
      <c r="F23" s="37"/>
      <c r="G23" s="36">
        <v>40625</v>
      </c>
      <c r="H23" s="37" t="s">
        <v>147</v>
      </c>
      <c r="I23" s="37" t="s">
        <v>7</v>
      </c>
      <c r="J23" s="649">
        <v>9</v>
      </c>
      <c r="K23" s="649">
        <v>9</v>
      </c>
      <c r="L23" s="649"/>
      <c r="M23" s="649"/>
      <c r="N23" s="39" t="s">
        <v>924</v>
      </c>
      <c r="O23" s="39"/>
      <c r="P23" s="39"/>
      <c r="Q23" s="39"/>
      <c r="R23" s="37" t="s">
        <v>60</v>
      </c>
      <c r="S23" s="40">
        <v>105</v>
      </c>
      <c r="T23" s="37"/>
      <c r="U23" s="37" t="s">
        <v>26</v>
      </c>
      <c r="V23" s="37" t="s">
        <v>889</v>
      </c>
      <c r="W23" s="37"/>
      <c r="X23" s="228"/>
      <c r="Y23" s="228"/>
      <c r="Z23" s="228"/>
      <c r="AA23" s="228"/>
      <c r="AB23" s="37" t="s">
        <v>26</v>
      </c>
      <c r="AC23" s="37" t="s">
        <v>126</v>
      </c>
      <c r="AD23" s="37" t="s">
        <v>210</v>
      </c>
      <c r="AE23" s="37" t="s">
        <v>210</v>
      </c>
      <c r="AF23" s="37" t="s">
        <v>210</v>
      </c>
      <c r="AG23" s="37" t="s">
        <v>26</v>
      </c>
      <c r="AH23" s="37" t="s">
        <v>119</v>
      </c>
      <c r="AI23" s="107">
        <v>40952</v>
      </c>
      <c r="AJ23" s="581"/>
      <c r="AK23" s="581"/>
      <c r="AL23" s="581"/>
      <c r="AM23" s="581"/>
      <c r="AN23" s="37"/>
      <c r="AO23" s="581"/>
    </row>
    <row r="24" spans="1:41" s="48" customFormat="1" ht="31.5" customHeight="1">
      <c r="A24" s="37">
        <v>90</v>
      </c>
      <c r="B24" s="37" t="s">
        <v>192</v>
      </c>
      <c r="C24" s="37" t="s">
        <v>4551</v>
      </c>
      <c r="D24" s="37"/>
      <c r="E24" s="37" t="s">
        <v>61</v>
      </c>
      <c r="F24" s="37"/>
      <c r="G24" s="36">
        <v>40633</v>
      </c>
      <c r="H24" s="37" t="s">
        <v>167</v>
      </c>
      <c r="I24" s="37" t="s">
        <v>7</v>
      </c>
      <c r="J24" s="649"/>
      <c r="K24" s="649">
        <v>9</v>
      </c>
      <c r="L24" s="649"/>
      <c r="M24" s="649"/>
      <c r="N24" s="39" t="s">
        <v>196</v>
      </c>
      <c r="O24" s="39"/>
      <c r="P24" s="39"/>
      <c r="Q24" s="39"/>
      <c r="R24" s="37" t="s">
        <v>66</v>
      </c>
      <c r="S24" s="40">
        <v>105</v>
      </c>
      <c r="T24" s="37"/>
      <c r="U24" s="37" t="s">
        <v>168</v>
      </c>
      <c r="V24" s="37" t="s">
        <v>173</v>
      </c>
      <c r="W24" s="37"/>
      <c r="X24" s="228"/>
      <c r="Y24" s="228"/>
      <c r="Z24" s="228"/>
      <c r="AA24" s="228"/>
      <c r="AB24" s="37" t="s">
        <v>26</v>
      </c>
      <c r="AC24" s="37" t="s">
        <v>126</v>
      </c>
      <c r="AD24" s="37" t="s">
        <v>288</v>
      </c>
      <c r="AE24" s="37" t="s">
        <v>289</v>
      </c>
      <c r="AF24" s="37" t="s">
        <v>210</v>
      </c>
      <c r="AG24" s="37" t="s">
        <v>26</v>
      </c>
      <c r="AH24" s="37" t="s">
        <v>60</v>
      </c>
      <c r="AI24" s="107">
        <v>40844</v>
      </c>
      <c r="AJ24" s="90"/>
      <c r="AK24" s="90"/>
      <c r="AL24" s="90"/>
      <c r="AM24" s="90"/>
      <c r="AN24" s="37"/>
      <c r="AO24" s="90"/>
    </row>
    <row r="25" spans="1:41" s="48" customFormat="1" ht="31.5" customHeight="1">
      <c r="A25" s="37">
        <v>91</v>
      </c>
      <c r="B25" s="37" t="s">
        <v>190</v>
      </c>
      <c r="C25" s="37" t="s">
        <v>4551</v>
      </c>
      <c r="D25" s="37"/>
      <c r="E25" s="37" t="s">
        <v>920</v>
      </c>
      <c r="F25" s="37"/>
      <c r="G25" s="36">
        <v>40634</v>
      </c>
      <c r="H25" s="37" t="s">
        <v>170</v>
      </c>
      <c r="I25" s="37" t="s">
        <v>7</v>
      </c>
      <c r="J25" s="649">
        <v>9</v>
      </c>
      <c r="K25" s="649">
        <v>9</v>
      </c>
      <c r="L25" s="649"/>
      <c r="M25" s="649"/>
      <c r="N25" s="39" t="s">
        <v>1094</v>
      </c>
      <c r="O25" s="39"/>
      <c r="P25" s="39"/>
      <c r="Q25" s="39"/>
      <c r="R25" s="37" t="s">
        <v>26</v>
      </c>
      <c r="S25" s="40">
        <v>106</v>
      </c>
      <c r="T25" s="37"/>
      <c r="U25" s="37" t="s">
        <v>8</v>
      </c>
      <c r="V25" s="37" t="s">
        <v>381</v>
      </c>
      <c r="W25" s="37"/>
      <c r="X25" s="228"/>
      <c r="Y25" s="228"/>
      <c r="Z25" s="228"/>
      <c r="AA25" s="228"/>
      <c r="AB25" s="46">
        <v>40651</v>
      </c>
      <c r="AC25" s="37" t="s">
        <v>228</v>
      </c>
      <c r="AD25" s="37" t="s">
        <v>291</v>
      </c>
      <c r="AE25" s="37" t="s">
        <v>210</v>
      </c>
      <c r="AF25" s="37" t="s">
        <v>176</v>
      </c>
      <c r="AG25" s="37"/>
      <c r="AH25" s="37" t="s">
        <v>60</v>
      </c>
      <c r="AI25" s="88">
        <v>41004</v>
      </c>
      <c r="AJ25" s="581"/>
      <c r="AK25" s="581"/>
      <c r="AL25" s="581"/>
      <c r="AM25" s="581"/>
      <c r="AN25" s="37"/>
      <c r="AO25" s="581"/>
    </row>
    <row r="26" spans="1:41" s="20" customFormat="1" ht="31.5" customHeight="1">
      <c r="A26" s="37">
        <v>92</v>
      </c>
      <c r="B26" s="37" t="s">
        <v>191</v>
      </c>
      <c r="C26" s="37" t="s">
        <v>4551</v>
      </c>
      <c r="D26" s="37"/>
      <c r="E26" s="37" t="s">
        <v>920</v>
      </c>
      <c r="F26" s="37"/>
      <c r="G26" s="36">
        <v>40634</v>
      </c>
      <c r="H26" s="37" t="s">
        <v>172</v>
      </c>
      <c r="I26" s="37" t="s">
        <v>193</v>
      </c>
      <c r="J26" s="649">
        <v>9</v>
      </c>
      <c r="K26" s="649"/>
      <c r="L26" s="649"/>
      <c r="M26" s="649"/>
      <c r="N26" s="39" t="s">
        <v>1146</v>
      </c>
      <c r="O26" s="39"/>
      <c r="P26" s="39"/>
      <c r="Q26" s="39"/>
      <c r="R26" s="37" t="s">
        <v>26</v>
      </c>
      <c r="S26" s="40">
        <v>1000</v>
      </c>
      <c r="T26" s="37"/>
      <c r="U26" s="37" t="s">
        <v>8</v>
      </c>
      <c r="V26" s="37" t="s">
        <v>187</v>
      </c>
      <c r="W26" s="37"/>
      <c r="X26" s="228"/>
      <c r="Y26" s="228" t="s">
        <v>1020</v>
      </c>
      <c r="Z26" s="228"/>
      <c r="AA26" s="228"/>
      <c r="AB26" s="37" t="s">
        <v>176</v>
      </c>
      <c r="AC26" s="37" t="s">
        <v>887</v>
      </c>
      <c r="AD26" s="37" t="s">
        <v>210</v>
      </c>
      <c r="AE26" s="37" t="s">
        <v>210</v>
      </c>
      <c r="AF26" s="37" t="s">
        <v>210</v>
      </c>
      <c r="AG26" s="37" t="s">
        <v>26</v>
      </c>
      <c r="AH26" s="37" t="s">
        <v>55</v>
      </c>
      <c r="AI26" s="88">
        <v>40995</v>
      </c>
      <c r="AJ26" s="90"/>
      <c r="AK26" s="90"/>
      <c r="AL26" s="90"/>
      <c r="AM26" s="90"/>
      <c r="AN26" s="37"/>
      <c r="AO26" s="90"/>
    </row>
    <row r="27" spans="1:41" s="20" customFormat="1" ht="31.5" customHeight="1">
      <c r="A27" s="37">
        <v>94</v>
      </c>
      <c r="B27" s="37" t="s">
        <v>1042</v>
      </c>
      <c r="C27" s="37" t="s">
        <v>4551</v>
      </c>
      <c r="D27" s="37"/>
      <c r="E27" s="37" t="s">
        <v>61</v>
      </c>
      <c r="F27" s="37"/>
      <c r="G27" s="36">
        <v>40645</v>
      </c>
      <c r="H27" s="37" t="s">
        <v>208</v>
      </c>
      <c r="I27" s="37" t="s">
        <v>122</v>
      </c>
      <c r="J27" s="649">
        <v>9</v>
      </c>
      <c r="K27" s="649">
        <v>9</v>
      </c>
      <c r="L27" s="649"/>
      <c r="M27" s="649"/>
      <c r="N27" s="39" t="s">
        <v>378</v>
      </c>
      <c r="O27" s="39"/>
      <c r="P27" s="39"/>
      <c r="Q27" s="39"/>
      <c r="R27" s="37" t="s">
        <v>60</v>
      </c>
      <c r="S27" s="40">
        <v>106</v>
      </c>
      <c r="T27" s="37"/>
      <c r="U27" s="37" t="s">
        <v>435</v>
      </c>
      <c r="V27" s="37" t="s">
        <v>380</v>
      </c>
      <c r="W27" s="37"/>
      <c r="X27" s="228"/>
      <c r="Y27" s="228"/>
      <c r="Z27" s="228"/>
      <c r="AA27" s="228"/>
      <c r="AB27" s="37" t="s">
        <v>210</v>
      </c>
      <c r="AC27" s="37" t="s">
        <v>230</v>
      </c>
      <c r="AD27" s="37" t="s">
        <v>290</v>
      </c>
      <c r="AE27" s="37" t="s">
        <v>286</v>
      </c>
      <c r="AF27" s="37" t="s">
        <v>210</v>
      </c>
      <c r="AG27" s="37" t="s">
        <v>26</v>
      </c>
      <c r="AH27" s="37" t="s">
        <v>119</v>
      </c>
      <c r="AI27" s="102">
        <v>40892</v>
      </c>
      <c r="AJ27" s="581"/>
      <c r="AK27" s="581"/>
      <c r="AL27" s="581"/>
      <c r="AM27" s="581"/>
      <c r="AN27" s="37"/>
      <c r="AO27" s="581"/>
    </row>
    <row r="28" spans="1:41" s="20" customFormat="1" ht="31.5" customHeight="1">
      <c r="A28" s="37">
        <v>95</v>
      </c>
      <c r="B28" s="37" t="s">
        <v>1169</v>
      </c>
      <c r="C28" s="37" t="s">
        <v>215</v>
      </c>
      <c r="D28" s="37"/>
      <c r="E28" s="37" t="s">
        <v>61</v>
      </c>
      <c r="F28" s="37"/>
      <c r="G28" s="36">
        <v>40645</v>
      </c>
      <c r="H28" s="67" t="s">
        <v>439</v>
      </c>
      <c r="I28" s="37" t="s">
        <v>122</v>
      </c>
      <c r="J28" s="649">
        <v>9</v>
      </c>
      <c r="K28" s="649">
        <v>9</v>
      </c>
      <c r="L28" s="649"/>
      <c r="M28" s="649"/>
      <c r="N28" s="39" t="s">
        <v>1459</v>
      </c>
      <c r="O28" s="37"/>
      <c r="P28" s="37"/>
      <c r="Q28" s="37"/>
      <c r="R28" s="37" t="s">
        <v>368</v>
      </c>
      <c r="S28" s="40">
        <v>-3</v>
      </c>
      <c r="T28" s="37"/>
      <c r="U28" s="37" t="s">
        <v>209</v>
      </c>
      <c r="V28" s="37" t="s">
        <v>173</v>
      </c>
      <c r="W28" s="37"/>
      <c r="X28" s="228"/>
      <c r="Y28" s="228"/>
      <c r="Z28" s="228"/>
      <c r="AA28" s="228"/>
      <c r="AB28" s="37" t="s">
        <v>210</v>
      </c>
      <c r="AC28" s="37" t="s">
        <v>26</v>
      </c>
      <c r="AD28" s="37" t="s">
        <v>210</v>
      </c>
      <c r="AE28" s="37" t="s">
        <v>210</v>
      </c>
      <c r="AF28" s="37" t="s">
        <v>210</v>
      </c>
      <c r="AG28" s="37" t="s">
        <v>26</v>
      </c>
      <c r="AH28" s="37" t="s">
        <v>119</v>
      </c>
      <c r="AI28" s="88">
        <v>41226</v>
      </c>
      <c r="AJ28" s="34"/>
      <c r="AK28" s="34"/>
      <c r="AL28" s="34"/>
      <c r="AM28" s="34"/>
      <c r="AN28" s="37"/>
      <c r="AO28" s="581"/>
    </row>
    <row r="29" spans="1:41" s="20" customFormat="1" ht="31.5" customHeight="1">
      <c r="A29" s="37">
        <v>97</v>
      </c>
      <c r="B29" s="37" t="s">
        <v>928</v>
      </c>
      <c r="C29" s="37" t="s">
        <v>4551</v>
      </c>
      <c r="D29" s="37"/>
      <c r="E29" s="41" t="s">
        <v>61</v>
      </c>
      <c r="F29" s="41"/>
      <c r="G29" s="36">
        <v>40645</v>
      </c>
      <c r="H29" s="37" t="s">
        <v>226</v>
      </c>
      <c r="I29" s="37" t="s">
        <v>3763</v>
      </c>
      <c r="J29" s="649">
        <v>9</v>
      </c>
      <c r="K29" s="649"/>
      <c r="L29" s="649"/>
      <c r="M29" s="649"/>
      <c r="N29" s="39" t="s">
        <v>521</v>
      </c>
      <c r="O29" s="39"/>
      <c r="P29" s="39"/>
      <c r="Q29" s="39"/>
      <c r="R29" s="37"/>
      <c r="S29" s="40">
        <v>109</v>
      </c>
      <c r="T29" s="37"/>
      <c r="U29" s="37" t="s">
        <v>209</v>
      </c>
      <c r="V29" s="37" t="s">
        <v>398</v>
      </c>
      <c r="W29" s="37"/>
      <c r="X29" s="228" t="s">
        <v>1020</v>
      </c>
      <c r="Y29" s="228" t="s">
        <v>1020</v>
      </c>
      <c r="Z29" s="228"/>
      <c r="AA29" s="228"/>
      <c r="AB29" s="37" t="s">
        <v>176</v>
      </c>
      <c r="AC29" s="37" t="s">
        <v>444</v>
      </c>
      <c r="AD29" s="37" t="s">
        <v>1051</v>
      </c>
      <c r="AE29" s="37" t="s">
        <v>211</v>
      </c>
      <c r="AF29" s="37" t="s">
        <v>176</v>
      </c>
      <c r="AG29" s="37"/>
      <c r="AH29" s="37" t="s">
        <v>212</v>
      </c>
      <c r="AI29" s="88">
        <v>40988</v>
      </c>
      <c r="AJ29" s="581"/>
      <c r="AK29" s="581"/>
      <c r="AL29" s="581"/>
      <c r="AM29" s="581"/>
      <c r="AN29" s="41"/>
      <c r="AO29" s="581"/>
    </row>
    <row r="30" spans="1:41" s="20" customFormat="1" ht="31.5" customHeight="1">
      <c r="A30" s="37">
        <v>100</v>
      </c>
      <c r="B30" s="37" t="s">
        <v>260</v>
      </c>
      <c r="C30" s="37" t="s">
        <v>4551</v>
      </c>
      <c r="D30" s="37"/>
      <c r="E30" s="41" t="s">
        <v>920</v>
      </c>
      <c r="F30" s="41"/>
      <c r="G30" s="36">
        <v>40651</v>
      </c>
      <c r="H30" s="37" t="s">
        <v>235</v>
      </c>
      <c r="I30" s="37" t="s">
        <v>7</v>
      </c>
      <c r="J30" s="649">
        <v>9</v>
      </c>
      <c r="K30" s="649">
        <v>9</v>
      </c>
      <c r="L30" s="649"/>
      <c r="M30" s="649"/>
      <c r="N30" s="39" t="s">
        <v>1155</v>
      </c>
      <c r="O30" s="39"/>
      <c r="P30" s="39"/>
      <c r="Q30" s="39"/>
      <c r="R30" s="37" t="s">
        <v>995</v>
      </c>
      <c r="S30" s="40">
        <v>109</v>
      </c>
      <c r="T30" s="37"/>
      <c r="U30" s="37" t="s">
        <v>8</v>
      </c>
      <c r="V30" s="37" t="s">
        <v>187</v>
      </c>
      <c r="W30" s="37"/>
      <c r="X30" s="228" t="s">
        <v>1020</v>
      </c>
      <c r="Y30" s="228" t="s">
        <v>1020</v>
      </c>
      <c r="Z30" s="228"/>
      <c r="AA30" s="228"/>
      <c r="AB30" s="37" t="s">
        <v>176</v>
      </c>
      <c r="AC30" s="37" t="s">
        <v>444</v>
      </c>
      <c r="AD30" s="37" t="s">
        <v>287</v>
      </c>
      <c r="AE30" s="37" t="s">
        <v>210</v>
      </c>
      <c r="AF30" s="37" t="s">
        <v>176</v>
      </c>
      <c r="AG30" s="37"/>
      <c r="AH30" s="37" t="s">
        <v>119</v>
      </c>
      <c r="AI30" s="88">
        <v>41039</v>
      </c>
      <c r="AJ30" s="581"/>
      <c r="AK30" s="581"/>
      <c r="AL30" s="581"/>
      <c r="AM30" s="581"/>
      <c r="AN30" s="41"/>
      <c r="AO30" s="581"/>
    </row>
    <row r="31" spans="1:41" s="48" customFormat="1" ht="31.5" customHeight="1">
      <c r="A31" s="37">
        <v>101</v>
      </c>
      <c r="B31" s="37" t="s">
        <v>3209</v>
      </c>
      <c r="C31" s="37" t="s">
        <v>4551</v>
      </c>
      <c r="D31" s="37"/>
      <c r="E31" s="37" t="s">
        <v>61</v>
      </c>
      <c r="F31" s="37"/>
      <c r="G31" s="36">
        <v>40651</v>
      </c>
      <c r="H31" s="152" t="s">
        <v>471</v>
      </c>
      <c r="I31" s="37" t="s">
        <v>122</v>
      </c>
      <c r="J31" s="649"/>
      <c r="K31" s="649">
        <v>9</v>
      </c>
      <c r="L31" s="649"/>
      <c r="M31" s="649"/>
      <c r="N31" s="43" t="s">
        <v>538</v>
      </c>
      <c r="O31" s="43"/>
      <c r="P31" s="43"/>
      <c r="Q31" s="43"/>
      <c r="R31" s="37" t="s">
        <v>1057</v>
      </c>
      <c r="S31" s="40">
        <v>109</v>
      </c>
      <c r="T31" s="37"/>
      <c r="U31" s="37" t="s">
        <v>472</v>
      </c>
      <c r="V31" s="37" t="s">
        <v>326</v>
      </c>
      <c r="W31" s="37"/>
      <c r="X31" s="228" t="s">
        <v>1020</v>
      </c>
      <c r="Y31" s="228" t="s">
        <v>1020</v>
      </c>
      <c r="Z31" s="228"/>
      <c r="AA31" s="228"/>
      <c r="AB31" s="37" t="s">
        <v>210</v>
      </c>
      <c r="AC31" s="37"/>
      <c r="AD31" s="37" t="s">
        <v>155</v>
      </c>
      <c r="AE31" s="37" t="s">
        <v>210</v>
      </c>
      <c r="AF31" s="37" t="s">
        <v>176</v>
      </c>
      <c r="AG31" s="37"/>
      <c r="AH31" s="37" t="s">
        <v>119</v>
      </c>
      <c r="AI31" s="88">
        <v>41438</v>
      </c>
      <c r="AJ31" s="34" t="s">
        <v>1183</v>
      </c>
      <c r="AK31" s="34" t="s">
        <v>2798</v>
      </c>
      <c r="AL31" s="209">
        <v>41396</v>
      </c>
      <c r="AM31" s="34">
        <v>2</v>
      </c>
      <c r="AN31" s="41" t="s">
        <v>1219</v>
      </c>
      <c r="AO31" s="581" t="s">
        <v>1271</v>
      </c>
    </row>
    <row r="32" spans="1:41" s="48" customFormat="1" ht="31.5" customHeight="1">
      <c r="A32" s="37">
        <v>102</v>
      </c>
      <c r="B32" s="37" t="s">
        <v>262</v>
      </c>
      <c r="C32" s="37" t="s">
        <v>4551</v>
      </c>
      <c r="D32" s="37"/>
      <c r="E32" s="37" t="s">
        <v>920</v>
      </c>
      <c r="F32" s="37"/>
      <c r="G32" s="36">
        <v>40652</v>
      </c>
      <c r="H32" s="37" t="s">
        <v>366</v>
      </c>
      <c r="I32" s="37" t="s">
        <v>7</v>
      </c>
      <c r="J32" s="649"/>
      <c r="K32" s="649">
        <v>9</v>
      </c>
      <c r="L32" s="649"/>
      <c r="M32" s="649"/>
      <c r="N32" s="39" t="s">
        <v>1002</v>
      </c>
      <c r="O32" s="39"/>
      <c r="P32" s="39"/>
      <c r="Q32" s="39"/>
      <c r="R32" s="37" t="s">
        <v>26</v>
      </c>
      <c r="S32" s="40">
        <v>1000</v>
      </c>
      <c r="T32" s="37"/>
      <c r="U32" s="37" t="s">
        <v>431</v>
      </c>
      <c r="V32" s="37" t="s">
        <v>173</v>
      </c>
      <c r="W32" s="37"/>
      <c r="X32" s="228"/>
      <c r="Y32" s="228"/>
      <c r="Z32" s="228"/>
      <c r="AA32" s="228"/>
      <c r="AB32" s="37" t="s">
        <v>210</v>
      </c>
      <c r="AC32" s="37" t="s">
        <v>926</v>
      </c>
      <c r="AD32" s="37" t="s">
        <v>290</v>
      </c>
      <c r="AE32" s="37" t="s">
        <v>286</v>
      </c>
      <c r="AF32" s="37"/>
      <c r="AG32" s="37"/>
      <c r="AH32" s="37" t="s">
        <v>241</v>
      </c>
      <c r="AI32" s="88">
        <v>40995</v>
      </c>
      <c r="AJ32" s="90"/>
      <c r="AK32" s="90"/>
      <c r="AL32" s="90"/>
      <c r="AM32" s="90"/>
      <c r="AN32" s="37"/>
      <c r="AO32" s="90"/>
    </row>
    <row r="33" spans="1:41" s="20" customFormat="1" ht="31.5" customHeight="1">
      <c r="A33" s="37">
        <v>103</v>
      </c>
      <c r="B33" s="37" t="s">
        <v>263</v>
      </c>
      <c r="C33" s="37" t="s">
        <v>4551</v>
      </c>
      <c r="D33" s="37"/>
      <c r="E33" s="37" t="s">
        <v>61</v>
      </c>
      <c r="F33" s="37"/>
      <c r="G33" s="36">
        <v>40652</v>
      </c>
      <c r="H33" s="37" t="s">
        <v>242</v>
      </c>
      <c r="I33" s="37" t="s">
        <v>7</v>
      </c>
      <c r="J33" s="649"/>
      <c r="K33" s="649">
        <v>9</v>
      </c>
      <c r="L33" s="649"/>
      <c r="M33" s="649"/>
      <c r="N33" s="39" t="s">
        <v>253</v>
      </c>
      <c r="O33" s="39"/>
      <c r="P33" s="39"/>
      <c r="Q33" s="39"/>
      <c r="R33" s="37" t="s">
        <v>60</v>
      </c>
      <c r="S33" s="40">
        <v>106</v>
      </c>
      <c r="T33" s="37"/>
      <c r="U33" s="37" t="s">
        <v>254</v>
      </c>
      <c r="V33" s="37" t="s">
        <v>281</v>
      </c>
      <c r="W33" s="37"/>
      <c r="X33" s="228"/>
      <c r="Y33" s="228"/>
      <c r="Z33" s="228"/>
      <c r="AA33" s="228"/>
      <c r="AB33" s="37" t="s">
        <v>210</v>
      </c>
      <c r="AC33" s="37" t="s">
        <v>230</v>
      </c>
      <c r="AD33" s="37" t="s">
        <v>210</v>
      </c>
      <c r="AE33" s="37" t="s">
        <v>210</v>
      </c>
      <c r="AF33" s="37" t="s">
        <v>176</v>
      </c>
      <c r="AG33" s="37"/>
      <c r="AH33" s="37" t="s">
        <v>241</v>
      </c>
      <c r="AI33" s="107">
        <v>40844</v>
      </c>
      <c r="AJ33" s="581"/>
      <c r="AK33" s="581"/>
      <c r="AL33" s="581"/>
      <c r="AM33" s="581"/>
      <c r="AN33" s="37"/>
      <c r="AO33" s="581"/>
    </row>
    <row r="34" spans="1:41" s="32" customFormat="1" ht="31.5" customHeight="1">
      <c r="A34" s="37">
        <v>105</v>
      </c>
      <c r="B34" s="37" t="s">
        <v>265</v>
      </c>
      <c r="C34" s="37" t="s">
        <v>4551</v>
      </c>
      <c r="D34" s="37"/>
      <c r="E34" s="37" t="s">
        <v>61</v>
      </c>
      <c r="F34" s="37"/>
      <c r="G34" s="36">
        <v>40652</v>
      </c>
      <c r="H34" s="37" t="s">
        <v>246</v>
      </c>
      <c r="I34" s="37" t="s">
        <v>7</v>
      </c>
      <c r="J34" s="649"/>
      <c r="K34" s="649">
        <v>9</v>
      </c>
      <c r="L34" s="649"/>
      <c r="M34" s="649"/>
      <c r="N34" s="39" t="s">
        <v>888</v>
      </c>
      <c r="O34" s="39"/>
      <c r="P34" s="39"/>
      <c r="Q34" s="39"/>
      <c r="R34" s="37" t="s">
        <v>271</v>
      </c>
      <c r="S34" s="40">
        <v>100</v>
      </c>
      <c r="T34" s="37"/>
      <c r="U34" s="37" t="s">
        <v>8</v>
      </c>
      <c r="V34" s="37" t="s">
        <v>173</v>
      </c>
      <c r="W34" s="37"/>
      <c r="X34" s="228"/>
      <c r="Y34" s="228"/>
      <c r="Z34" s="228"/>
      <c r="AA34" s="228"/>
      <c r="AB34" s="37" t="s">
        <v>176</v>
      </c>
      <c r="AC34" s="37" t="s">
        <v>26</v>
      </c>
      <c r="AD34" s="37" t="s">
        <v>511</v>
      </c>
      <c r="AE34" s="37" t="s">
        <v>286</v>
      </c>
      <c r="AF34" s="37" t="s">
        <v>176</v>
      </c>
      <c r="AG34" s="37"/>
      <c r="AH34" s="37" t="s">
        <v>241</v>
      </c>
      <c r="AI34" s="107">
        <v>40913</v>
      </c>
      <c r="AJ34" s="40"/>
      <c r="AK34" s="40"/>
      <c r="AL34" s="40"/>
      <c r="AM34" s="581"/>
      <c r="AN34" s="37"/>
      <c r="AO34" s="581"/>
    </row>
    <row r="35" spans="1:41" s="20" customFormat="1" ht="31.5" customHeight="1">
      <c r="A35" s="37">
        <v>106</v>
      </c>
      <c r="B35" s="37" t="s">
        <v>266</v>
      </c>
      <c r="C35" s="37" t="s">
        <v>4551</v>
      </c>
      <c r="D35" s="37"/>
      <c r="E35" s="41" t="s">
        <v>61</v>
      </c>
      <c r="F35" s="41"/>
      <c r="G35" s="36">
        <v>40652</v>
      </c>
      <c r="H35" s="37" t="s">
        <v>245</v>
      </c>
      <c r="I35" s="37" t="s">
        <v>7</v>
      </c>
      <c r="J35" s="649">
        <v>9</v>
      </c>
      <c r="K35" s="649">
        <v>9</v>
      </c>
      <c r="L35" s="649"/>
      <c r="M35" s="649">
        <v>9</v>
      </c>
      <c r="N35" s="39" t="s">
        <v>539</v>
      </c>
      <c r="O35" s="39"/>
      <c r="P35" s="39"/>
      <c r="Q35" s="39"/>
      <c r="R35" s="37" t="s">
        <v>60</v>
      </c>
      <c r="S35" s="40">
        <v>109</v>
      </c>
      <c r="T35" s="37"/>
      <c r="U35" s="37" t="s">
        <v>280</v>
      </c>
      <c r="V35" s="37" t="s">
        <v>440</v>
      </c>
      <c r="W35" s="37"/>
      <c r="X35" s="228" t="s">
        <v>1020</v>
      </c>
      <c r="Y35" s="228" t="s">
        <v>1020</v>
      </c>
      <c r="Z35" s="228"/>
      <c r="AA35" s="228"/>
      <c r="AB35" s="37" t="s">
        <v>210</v>
      </c>
      <c r="AC35" s="37" t="s">
        <v>444</v>
      </c>
      <c r="AD35" s="37" t="s">
        <v>210</v>
      </c>
      <c r="AE35" s="37" t="s">
        <v>210</v>
      </c>
      <c r="AF35" s="37" t="s">
        <v>176</v>
      </c>
      <c r="AG35" s="37"/>
      <c r="AH35" s="37" t="s">
        <v>241</v>
      </c>
      <c r="AI35" s="88">
        <v>40939</v>
      </c>
      <c r="AJ35" s="90"/>
      <c r="AK35" s="90"/>
      <c r="AL35" s="90"/>
      <c r="AM35" s="90"/>
      <c r="AN35" s="41"/>
      <c r="AO35" s="90"/>
    </row>
    <row r="36" spans="1:41" s="20" customFormat="1" ht="31.5" customHeight="1">
      <c r="A36" s="37">
        <v>107</v>
      </c>
      <c r="B36" s="37" t="s">
        <v>267</v>
      </c>
      <c r="C36" s="37" t="s">
        <v>4551</v>
      </c>
      <c r="D36" s="37"/>
      <c r="E36" s="37" t="s">
        <v>61</v>
      </c>
      <c r="F36" s="37"/>
      <c r="G36" s="36">
        <v>40654</v>
      </c>
      <c r="H36" s="37" t="s">
        <v>249</v>
      </c>
      <c r="I36" s="37" t="s">
        <v>7</v>
      </c>
      <c r="J36" s="649">
        <v>9</v>
      </c>
      <c r="K36" s="649">
        <v>9</v>
      </c>
      <c r="L36" s="649"/>
      <c r="M36" s="649"/>
      <c r="N36" s="39" t="s">
        <v>377</v>
      </c>
      <c r="O36" s="39"/>
      <c r="P36" s="39"/>
      <c r="Q36" s="39"/>
      <c r="R36" s="37" t="s">
        <v>60</v>
      </c>
      <c r="S36" s="40">
        <v>106</v>
      </c>
      <c r="T36" s="37"/>
      <c r="U36" s="37" t="s">
        <v>255</v>
      </c>
      <c r="V36" s="37" t="s">
        <v>376</v>
      </c>
      <c r="W36" s="37"/>
      <c r="X36" s="228" t="s">
        <v>1020</v>
      </c>
      <c r="Y36" s="228" t="s">
        <v>1020</v>
      </c>
      <c r="Z36" s="228"/>
      <c r="AA36" s="228"/>
      <c r="AB36" s="37" t="s">
        <v>26</v>
      </c>
      <c r="AC36" s="37" t="s">
        <v>228</v>
      </c>
      <c r="AD36" s="37" t="s">
        <v>285</v>
      </c>
      <c r="AE36" s="37" t="s">
        <v>210</v>
      </c>
      <c r="AF36" s="37"/>
      <c r="AG36" s="37"/>
      <c r="AH36" s="37" t="s">
        <v>60</v>
      </c>
      <c r="AI36" s="88">
        <v>41025</v>
      </c>
      <c r="AJ36" s="581"/>
      <c r="AK36" s="581"/>
      <c r="AL36" s="581"/>
      <c r="AM36" s="581"/>
      <c r="AN36" s="37"/>
      <c r="AO36" s="581"/>
    </row>
    <row r="37" spans="1:41" s="20" customFormat="1" ht="31.5" customHeight="1">
      <c r="A37" s="37">
        <v>108</v>
      </c>
      <c r="B37" s="37" t="s">
        <v>296</v>
      </c>
      <c r="C37" s="37" t="s">
        <v>215</v>
      </c>
      <c r="D37" s="37"/>
      <c r="E37" s="37" t="s">
        <v>61</v>
      </c>
      <c r="F37" s="37"/>
      <c r="G37" s="36">
        <v>40665</v>
      </c>
      <c r="H37" s="67" t="s">
        <v>663</v>
      </c>
      <c r="I37" s="37" t="s">
        <v>122</v>
      </c>
      <c r="J37" s="649">
        <v>9</v>
      </c>
      <c r="K37" s="649">
        <v>9</v>
      </c>
      <c r="L37" s="649"/>
      <c r="M37" s="649"/>
      <c r="N37" s="39" t="s">
        <v>2956</v>
      </c>
      <c r="O37" s="37" t="s">
        <v>815</v>
      </c>
      <c r="P37" s="37"/>
      <c r="Q37" s="37"/>
      <c r="R37" s="37" t="s">
        <v>995</v>
      </c>
      <c r="S37" s="40">
        <v>128</v>
      </c>
      <c r="T37" s="37"/>
      <c r="U37" s="37" t="s">
        <v>1424</v>
      </c>
      <c r="V37" s="37" t="s">
        <v>840</v>
      </c>
      <c r="W37" s="37"/>
      <c r="X37" s="228" t="s">
        <v>1020</v>
      </c>
      <c r="Y37" s="228" t="s">
        <v>1020</v>
      </c>
      <c r="Z37" s="228"/>
      <c r="AA37" s="228"/>
      <c r="AB37" s="37" t="s">
        <v>176</v>
      </c>
      <c r="AC37" s="37" t="s">
        <v>2744</v>
      </c>
      <c r="AD37" s="37" t="s">
        <v>210</v>
      </c>
      <c r="AE37" s="37" t="s">
        <v>210</v>
      </c>
      <c r="AF37" s="37" t="s">
        <v>79</v>
      </c>
      <c r="AG37" s="37" t="s">
        <v>26</v>
      </c>
      <c r="AH37" s="37" t="s">
        <v>16</v>
      </c>
      <c r="AI37" s="107">
        <v>41390</v>
      </c>
      <c r="AJ37" s="34" t="s">
        <v>2756</v>
      </c>
      <c r="AK37" s="34" t="s">
        <v>2798</v>
      </c>
      <c r="AL37" s="209">
        <v>41388</v>
      </c>
      <c r="AM37" s="34">
        <v>7</v>
      </c>
      <c r="AN37" s="37" t="s">
        <v>1308</v>
      </c>
      <c r="AO37" s="581" t="s">
        <v>1309</v>
      </c>
    </row>
    <row r="38" spans="1:41" s="20" customFormat="1" ht="31.5" customHeight="1">
      <c r="A38" s="37">
        <v>110</v>
      </c>
      <c r="B38" s="37" t="s">
        <v>337</v>
      </c>
      <c r="C38" s="37" t="s">
        <v>4551</v>
      </c>
      <c r="D38" s="37"/>
      <c r="E38" s="37" t="s">
        <v>61</v>
      </c>
      <c r="F38" s="37"/>
      <c r="G38" s="36">
        <v>40672</v>
      </c>
      <c r="H38" s="37" t="s">
        <v>312</v>
      </c>
      <c r="I38" s="37" t="s">
        <v>122</v>
      </c>
      <c r="J38" s="649">
        <v>9</v>
      </c>
      <c r="K38" s="649">
        <v>9</v>
      </c>
      <c r="L38" s="649"/>
      <c r="M38" s="649"/>
      <c r="N38" s="39" t="s">
        <v>944</v>
      </c>
      <c r="O38" s="39"/>
      <c r="P38" s="39"/>
      <c r="Q38" s="39"/>
      <c r="R38" s="37"/>
      <c r="S38" s="40">
        <v>1000</v>
      </c>
      <c r="T38" s="37"/>
      <c r="U38" s="37" t="s">
        <v>26</v>
      </c>
      <c r="V38" s="37" t="s">
        <v>945</v>
      </c>
      <c r="W38" s="37"/>
      <c r="X38" s="228"/>
      <c r="Y38" s="228"/>
      <c r="Z38" s="228"/>
      <c r="AA38" s="228"/>
      <c r="AB38" s="37" t="s">
        <v>210</v>
      </c>
      <c r="AC38" s="37" t="s">
        <v>26</v>
      </c>
      <c r="AD38" s="37" t="s">
        <v>210</v>
      </c>
      <c r="AE38" s="37" t="s">
        <v>210</v>
      </c>
      <c r="AF38" s="37" t="s">
        <v>26</v>
      </c>
      <c r="AG38" s="37" t="s">
        <v>26</v>
      </c>
      <c r="AH38" s="37" t="s">
        <v>310</v>
      </c>
      <c r="AI38" s="88">
        <v>40974</v>
      </c>
      <c r="AJ38" s="90"/>
      <c r="AK38" s="90"/>
      <c r="AL38" s="90"/>
      <c r="AM38" s="90"/>
      <c r="AN38" s="37"/>
      <c r="AO38" s="90"/>
    </row>
    <row r="39" spans="1:41" s="20" customFormat="1" ht="31.5" customHeight="1">
      <c r="A39" s="37">
        <v>116</v>
      </c>
      <c r="B39" s="37" t="s">
        <v>4554</v>
      </c>
      <c r="C39" s="37" t="s">
        <v>4551</v>
      </c>
      <c r="D39" s="37"/>
      <c r="E39" s="41" t="s">
        <v>61</v>
      </c>
      <c r="F39" s="41"/>
      <c r="G39" s="36">
        <v>40681</v>
      </c>
      <c r="H39" s="37" t="s">
        <v>364</v>
      </c>
      <c r="I39" s="37" t="s">
        <v>122</v>
      </c>
      <c r="J39" s="649"/>
      <c r="K39" s="649">
        <v>9</v>
      </c>
      <c r="L39" s="649"/>
      <c r="M39" s="649"/>
      <c r="N39" s="39" t="s">
        <v>406</v>
      </c>
      <c r="O39" s="39"/>
      <c r="P39" s="39"/>
      <c r="Q39" s="39"/>
      <c r="R39" s="37" t="s">
        <v>414</v>
      </c>
      <c r="S39" s="40">
        <v>109</v>
      </c>
      <c r="T39" s="37"/>
      <c r="U39" s="37" t="s">
        <v>443</v>
      </c>
      <c r="V39" s="37" t="s">
        <v>344</v>
      </c>
      <c r="W39" s="37"/>
      <c r="X39" s="228" t="s">
        <v>1020</v>
      </c>
      <c r="Y39" s="228"/>
      <c r="Z39" s="228"/>
      <c r="AA39" s="228"/>
      <c r="AB39" s="37" t="s">
        <v>176</v>
      </c>
      <c r="AC39" s="37" t="s">
        <v>444</v>
      </c>
      <c r="AD39" s="37" t="s">
        <v>210</v>
      </c>
      <c r="AE39" s="37" t="s">
        <v>210</v>
      </c>
      <c r="AF39" s="37" t="s">
        <v>210</v>
      </c>
      <c r="AG39" s="37" t="s">
        <v>26</v>
      </c>
      <c r="AH39" s="37" t="s">
        <v>66</v>
      </c>
      <c r="AI39" s="88">
        <v>40931</v>
      </c>
      <c r="AJ39" s="581"/>
      <c r="AK39" s="581"/>
      <c r="AL39" s="581"/>
      <c r="AM39" s="581"/>
      <c r="AN39" s="41"/>
      <c r="AO39" s="581"/>
    </row>
    <row r="40" spans="1:41" s="48" customFormat="1" ht="31.5" customHeight="1">
      <c r="A40" s="37">
        <v>117</v>
      </c>
      <c r="B40" s="37" t="s">
        <v>4555</v>
      </c>
      <c r="C40" s="37" t="s">
        <v>4551</v>
      </c>
      <c r="D40" s="37"/>
      <c r="E40" s="41" t="s">
        <v>61</v>
      </c>
      <c r="F40" s="41"/>
      <c r="G40" s="36">
        <v>40679</v>
      </c>
      <c r="H40" s="37" t="s">
        <v>358</v>
      </c>
      <c r="I40" s="37" t="s">
        <v>7</v>
      </c>
      <c r="J40" s="649">
        <v>9</v>
      </c>
      <c r="K40" s="649">
        <v>9</v>
      </c>
      <c r="L40" s="649"/>
      <c r="M40" s="649"/>
      <c r="N40" s="39" t="s">
        <v>360</v>
      </c>
      <c r="O40" s="39"/>
      <c r="P40" s="39"/>
      <c r="Q40" s="39"/>
      <c r="R40" s="37" t="s">
        <v>357</v>
      </c>
      <c r="S40" s="40">
        <v>109</v>
      </c>
      <c r="T40" s="37"/>
      <c r="U40" s="37" t="s">
        <v>255</v>
      </c>
      <c r="V40" s="37" t="s">
        <v>362</v>
      </c>
      <c r="W40" s="37"/>
      <c r="X40" s="228" t="s">
        <v>1020</v>
      </c>
      <c r="Y40" s="228" t="s">
        <v>1020</v>
      </c>
      <c r="Z40" s="228"/>
      <c r="AA40" s="228"/>
      <c r="AB40" s="37" t="s">
        <v>210</v>
      </c>
      <c r="AC40" s="37" t="s">
        <v>444</v>
      </c>
      <c r="AD40" s="37" t="s">
        <v>210</v>
      </c>
      <c r="AE40" s="37" t="s">
        <v>210</v>
      </c>
      <c r="AF40" s="37" t="s">
        <v>210</v>
      </c>
      <c r="AG40" s="37" t="s">
        <v>26</v>
      </c>
      <c r="AH40" s="37" t="s">
        <v>119</v>
      </c>
      <c r="AI40" s="88">
        <v>40938</v>
      </c>
      <c r="AJ40" s="581"/>
      <c r="AK40" s="581"/>
      <c r="AL40" s="581"/>
      <c r="AM40" s="581"/>
      <c r="AN40" s="41"/>
      <c r="AO40" s="581"/>
    </row>
    <row r="41" spans="1:41" s="48" customFormat="1" ht="31.5" customHeight="1">
      <c r="A41" s="37">
        <v>118</v>
      </c>
      <c r="B41" s="37" t="s">
        <v>1210</v>
      </c>
      <c r="C41" s="37" t="s">
        <v>4551</v>
      </c>
      <c r="D41" s="37"/>
      <c r="E41" s="41" t="s">
        <v>61</v>
      </c>
      <c r="F41" s="41"/>
      <c r="G41" s="36">
        <v>40679</v>
      </c>
      <c r="H41" s="37" t="s">
        <v>359</v>
      </c>
      <c r="I41" s="37" t="s">
        <v>122</v>
      </c>
      <c r="J41" s="649">
        <v>9</v>
      </c>
      <c r="K41" s="649">
        <v>9</v>
      </c>
      <c r="L41" s="649"/>
      <c r="M41" s="649"/>
      <c r="N41" s="39" t="s">
        <v>551</v>
      </c>
      <c r="O41" s="39"/>
      <c r="P41" s="39"/>
      <c r="Q41" s="39"/>
      <c r="R41" s="37" t="s">
        <v>60</v>
      </c>
      <c r="S41" s="40">
        <v>109</v>
      </c>
      <c r="T41" s="37"/>
      <c r="U41" s="37" t="s">
        <v>370</v>
      </c>
      <c r="V41" s="37" t="s">
        <v>361</v>
      </c>
      <c r="W41" s="37"/>
      <c r="X41" s="228" t="s">
        <v>1020</v>
      </c>
      <c r="Y41" s="228" t="s">
        <v>1020</v>
      </c>
      <c r="Z41" s="228"/>
      <c r="AA41" s="228"/>
      <c r="AB41" s="37" t="s">
        <v>210</v>
      </c>
      <c r="AC41" s="37" t="s">
        <v>444</v>
      </c>
      <c r="AD41" s="37" t="s">
        <v>210</v>
      </c>
      <c r="AE41" s="37" t="s">
        <v>210</v>
      </c>
      <c r="AF41" s="37" t="s">
        <v>210</v>
      </c>
      <c r="AG41" s="37" t="s">
        <v>26</v>
      </c>
      <c r="AH41" s="37" t="s">
        <v>119</v>
      </c>
      <c r="AI41" s="88">
        <v>40998</v>
      </c>
      <c r="AJ41" s="581"/>
      <c r="AK41" s="581"/>
      <c r="AL41" s="581"/>
      <c r="AM41" s="581"/>
      <c r="AN41" s="41"/>
      <c r="AO41" s="581"/>
    </row>
    <row r="42" spans="1:41" s="48" customFormat="1" ht="31.5" customHeight="1">
      <c r="A42" s="37">
        <v>119</v>
      </c>
      <c r="B42" s="37" t="s">
        <v>929</v>
      </c>
      <c r="C42" s="37" t="s">
        <v>4551</v>
      </c>
      <c r="D42" s="37"/>
      <c r="E42" s="41" t="s">
        <v>61</v>
      </c>
      <c r="F42" s="41"/>
      <c r="G42" s="36">
        <v>40686</v>
      </c>
      <c r="H42" s="37" t="s">
        <v>363</v>
      </c>
      <c r="I42" s="37" t="s">
        <v>7</v>
      </c>
      <c r="J42" s="649">
        <v>9</v>
      </c>
      <c r="K42" s="649">
        <v>9</v>
      </c>
      <c r="L42" s="649"/>
      <c r="M42" s="649"/>
      <c r="N42" s="39" t="s">
        <v>1058</v>
      </c>
      <c r="O42" s="39"/>
      <c r="P42" s="39"/>
      <c r="Q42" s="39"/>
      <c r="R42" s="37" t="s">
        <v>672</v>
      </c>
      <c r="S42" s="40">
        <v>109</v>
      </c>
      <c r="T42" s="37"/>
      <c r="U42" s="37" t="s">
        <v>492</v>
      </c>
      <c r="V42" s="37" t="s">
        <v>79</v>
      </c>
      <c r="W42" s="37"/>
      <c r="X42" s="228" t="s">
        <v>1020</v>
      </c>
      <c r="Y42" s="228" t="s">
        <v>1020</v>
      </c>
      <c r="Z42" s="228"/>
      <c r="AA42" s="228"/>
      <c r="AB42" s="37" t="s">
        <v>176</v>
      </c>
      <c r="AC42" s="37" t="s">
        <v>444</v>
      </c>
      <c r="AD42" s="37" t="s">
        <v>510</v>
      </c>
      <c r="AE42" s="37" t="s">
        <v>210</v>
      </c>
      <c r="AF42" s="37" t="s">
        <v>176</v>
      </c>
      <c r="AG42" s="37"/>
      <c r="AH42" s="37" t="s">
        <v>66</v>
      </c>
      <c r="AI42" s="88">
        <v>40991</v>
      </c>
      <c r="AJ42" s="581"/>
      <c r="AK42" s="581"/>
      <c r="AL42" s="581"/>
      <c r="AM42" s="581"/>
      <c r="AN42" s="41"/>
      <c r="AO42" s="581"/>
    </row>
    <row r="43" spans="1:41" s="48" customFormat="1" ht="31.5" customHeight="1">
      <c r="A43" s="37">
        <v>123</v>
      </c>
      <c r="B43" s="37" t="s">
        <v>1040</v>
      </c>
      <c r="C43" s="37" t="s">
        <v>4551</v>
      </c>
      <c r="D43" s="37"/>
      <c r="E43" s="37" t="s">
        <v>61</v>
      </c>
      <c r="F43" s="37"/>
      <c r="G43" s="36">
        <v>40707</v>
      </c>
      <c r="H43" s="44" t="s">
        <v>407</v>
      </c>
      <c r="I43" s="37" t="s">
        <v>7</v>
      </c>
      <c r="J43" s="649"/>
      <c r="K43" s="649">
        <v>9</v>
      </c>
      <c r="L43" s="649">
        <v>9</v>
      </c>
      <c r="M43" s="649"/>
      <c r="N43" s="39" t="s">
        <v>408</v>
      </c>
      <c r="O43" s="39"/>
      <c r="P43" s="39"/>
      <c r="Q43" s="39"/>
      <c r="R43" s="37" t="s">
        <v>60</v>
      </c>
      <c r="S43" s="40">
        <v>107</v>
      </c>
      <c r="T43" s="37"/>
      <c r="U43" s="37" t="s">
        <v>409</v>
      </c>
      <c r="V43" s="37" t="s">
        <v>410</v>
      </c>
      <c r="W43" s="37"/>
      <c r="X43" s="228" t="s">
        <v>1020</v>
      </c>
      <c r="Y43" s="228" t="s">
        <v>1020</v>
      </c>
      <c r="Z43" s="228"/>
      <c r="AA43" s="228"/>
      <c r="AB43" s="37" t="s">
        <v>210</v>
      </c>
      <c r="AC43" s="37" t="s">
        <v>356</v>
      </c>
      <c r="AD43" s="37" t="s">
        <v>210</v>
      </c>
      <c r="AE43" s="37" t="s">
        <v>210</v>
      </c>
      <c r="AF43" s="37" t="s">
        <v>210</v>
      </c>
      <c r="AG43" s="37" t="s">
        <v>26</v>
      </c>
      <c r="AH43" s="37" t="s">
        <v>60</v>
      </c>
      <c r="AI43" s="88">
        <v>40847</v>
      </c>
      <c r="AJ43" s="90"/>
      <c r="AK43" s="90"/>
      <c r="AL43" s="90"/>
      <c r="AM43" s="90"/>
      <c r="AN43" s="37"/>
      <c r="AO43" s="90"/>
    </row>
    <row r="44" spans="1:41" s="48" customFormat="1" ht="31.5" customHeight="1">
      <c r="A44" s="41">
        <v>125</v>
      </c>
      <c r="B44" s="41" t="s">
        <v>4556</v>
      </c>
      <c r="C44" s="41" t="s">
        <v>4551</v>
      </c>
      <c r="D44" s="41"/>
      <c r="E44" s="41" t="s">
        <v>61</v>
      </c>
      <c r="F44" s="41"/>
      <c r="G44" s="42">
        <v>40708</v>
      </c>
      <c r="H44" s="79" t="s">
        <v>416</v>
      </c>
      <c r="I44" s="41" t="s">
        <v>122</v>
      </c>
      <c r="J44" s="652"/>
      <c r="K44" s="652">
        <v>9</v>
      </c>
      <c r="L44" s="652"/>
      <c r="M44" s="652"/>
      <c r="N44" s="43" t="s">
        <v>498</v>
      </c>
      <c r="O44" s="43"/>
      <c r="P44" s="43"/>
      <c r="Q44" s="43"/>
      <c r="R44" s="41" t="s">
        <v>387</v>
      </c>
      <c r="S44" s="104">
        <v>109</v>
      </c>
      <c r="T44" s="41"/>
      <c r="U44" s="41" t="s">
        <v>500</v>
      </c>
      <c r="V44" s="37" t="s">
        <v>79</v>
      </c>
      <c r="W44" s="37"/>
      <c r="X44" s="653" t="s">
        <v>1020</v>
      </c>
      <c r="Y44" s="653" t="s">
        <v>1020</v>
      </c>
      <c r="Z44" s="653"/>
      <c r="AA44" s="653"/>
      <c r="AB44" s="41" t="s">
        <v>176</v>
      </c>
      <c r="AC44" s="41" t="s">
        <v>444</v>
      </c>
      <c r="AD44" s="41" t="s">
        <v>210</v>
      </c>
      <c r="AE44" s="41" t="s">
        <v>210</v>
      </c>
      <c r="AF44" s="41" t="s">
        <v>210</v>
      </c>
      <c r="AG44" s="41" t="s">
        <v>26</v>
      </c>
      <c r="AH44" s="41" t="s">
        <v>119</v>
      </c>
      <c r="AI44" s="88">
        <v>40939</v>
      </c>
      <c r="AJ44" s="90"/>
      <c r="AK44" s="90"/>
      <c r="AL44" s="90"/>
      <c r="AM44" s="90"/>
      <c r="AN44" s="41"/>
      <c r="AO44" s="90"/>
    </row>
    <row r="45" spans="1:41" s="32" customFormat="1" ht="31.5" customHeight="1">
      <c r="A45" s="37">
        <v>127</v>
      </c>
      <c r="B45" s="37" t="s">
        <v>4557</v>
      </c>
      <c r="C45" s="37" t="s">
        <v>4551</v>
      </c>
      <c r="D45" s="37"/>
      <c r="E45" s="41" t="s">
        <v>61</v>
      </c>
      <c r="F45" s="41"/>
      <c r="G45" s="36">
        <v>40709</v>
      </c>
      <c r="H45" s="47" t="s">
        <v>417</v>
      </c>
      <c r="I45" s="37" t="s">
        <v>122</v>
      </c>
      <c r="J45" s="649"/>
      <c r="K45" s="649">
        <v>9</v>
      </c>
      <c r="L45" s="649"/>
      <c r="M45" s="649"/>
      <c r="N45" s="39" t="s">
        <v>499</v>
      </c>
      <c r="O45" s="39"/>
      <c r="P45" s="39"/>
      <c r="Q45" s="39"/>
      <c r="R45" s="37" t="s">
        <v>481</v>
      </c>
      <c r="S45" s="40">
        <v>109</v>
      </c>
      <c r="T45" s="37"/>
      <c r="U45" s="41" t="s">
        <v>500</v>
      </c>
      <c r="V45" s="37" t="s">
        <v>79</v>
      </c>
      <c r="W45" s="37"/>
      <c r="X45" s="228" t="s">
        <v>1020</v>
      </c>
      <c r="Y45" s="228" t="s">
        <v>1020</v>
      </c>
      <c r="Z45" s="228"/>
      <c r="AA45" s="228"/>
      <c r="AB45" s="37" t="s">
        <v>176</v>
      </c>
      <c r="AC45" s="37" t="s">
        <v>444</v>
      </c>
      <c r="AD45" s="37" t="s">
        <v>512</v>
      </c>
      <c r="AE45" s="37" t="s">
        <v>515</v>
      </c>
      <c r="AF45" s="37" t="s">
        <v>176</v>
      </c>
      <c r="AG45" s="37"/>
      <c r="AH45" s="37" t="s">
        <v>66</v>
      </c>
      <c r="AI45" s="88">
        <v>40939</v>
      </c>
      <c r="AJ45" s="90"/>
      <c r="AK45" s="90"/>
      <c r="AL45" s="90"/>
      <c r="AM45" s="90"/>
      <c r="AN45" s="41"/>
      <c r="AO45" s="90"/>
    </row>
    <row r="46" spans="1:41" s="48" customFormat="1" ht="31.5" customHeight="1">
      <c r="A46" s="37">
        <v>128</v>
      </c>
      <c r="B46" s="37" t="s">
        <v>1169</v>
      </c>
      <c r="C46" s="37" t="s">
        <v>215</v>
      </c>
      <c r="D46" s="37"/>
      <c r="E46" s="37" t="s">
        <v>61</v>
      </c>
      <c r="F46" s="37"/>
      <c r="G46" s="36">
        <v>40645</v>
      </c>
      <c r="H46" s="37" t="s">
        <v>207</v>
      </c>
      <c r="I46" s="37" t="s">
        <v>122</v>
      </c>
      <c r="J46" s="649">
        <v>9</v>
      </c>
      <c r="K46" s="649">
        <v>9</v>
      </c>
      <c r="L46" s="649"/>
      <c r="M46" s="649"/>
      <c r="N46" s="39" t="s">
        <v>1081</v>
      </c>
      <c r="O46" s="39"/>
      <c r="P46" s="39"/>
      <c r="Q46" s="39"/>
      <c r="R46" s="37" t="s">
        <v>368</v>
      </c>
      <c r="S46" s="40">
        <v>112</v>
      </c>
      <c r="T46" s="37"/>
      <c r="U46" s="37" t="s">
        <v>209</v>
      </c>
      <c r="V46" s="37" t="s">
        <v>739</v>
      </c>
      <c r="W46" s="37"/>
      <c r="X46" s="228" t="s">
        <v>1020</v>
      </c>
      <c r="Y46" s="228"/>
      <c r="Z46" s="228"/>
      <c r="AA46" s="228"/>
      <c r="AB46" s="37" t="s">
        <v>217</v>
      </c>
      <c r="AC46" s="37" t="s">
        <v>881</v>
      </c>
      <c r="AD46" s="37" t="s">
        <v>210</v>
      </c>
      <c r="AE46" s="37" t="s">
        <v>210</v>
      </c>
      <c r="AF46" s="37" t="s">
        <v>210</v>
      </c>
      <c r="AG46" s="37" t="s">
        <v>26</v>
      </c>
      <c r="AH46" s="37" t="s">
        <v>119</v>
      </c>
      <c r="AI46" s="88">
        <v>40975</v>
      </c>
      <c r="AJ46" s="90"/>
      <c r="AK46" s="90"/>
      <c r="AL46" s="90"/>
      <c r="AM46" s="90"/>
      <c r="AN46" s="37"/>
      <c r="AO46" s="90"/>
    </row>
    <row r="47" spans="1:41" s="48" customFormat="1" ht="31.5" customHeight="1">
      <c r="A47" s="37">
        <v>129</v>
      </c>
      <c r="B47" s="37" t="s">
        <v>930</v>
      </c>
      <c r="C47" s="37" t="s">
        <v>4551</v>
      </c>
      <c r="D47" s="37"/>
      <c r="E47" s="41" t="s">
        <v>920</v>
      </c>
      <c r="F47" s="41"/>
      <c r="G47" s="45">
        <v>40575</v>
      </c>
      <c r="H47" s="37" t="s">
        <v>441</v>
      </c>
      <c r="I47" s="37" t="s">
        <v>7</v>
      </c>
      <c r="J47" s="649">
        <v>9</v>
      </c>
      <c r="K47" s="649">
        <v>9</v>
      </c>
      <c r="L47" s="649"/>
      <c r="M47" s="649"/>
      <c r="N47" s="39" t="s">
        <v>1066</v>
      </c>
      <c r="O47" s="39"/>
      <c r="P47" s="39"/>
      <c r="Q47" s="39"/>
      <c r="R47" s="37" t="s">
        <v>26</v>
      </c>
      <c r="S47" s="40">
        <v>109</v>
      </c>
      <c r="T47" s="37"/>
      <c r="U47" s="37" t="s">
        <v>50</v>
      </c>
      <c r="V47" s="37" t="s">
        <v>27</v>
      </c>
      <c r="W47" s="37"/>
      <c r="X47" s="228" t="s">
        <v>1020</v>
      </c>
      <c r="Y47" s="228" t="s">
        <v>1020</v>
      </c>
      <c r="Z47" s="228"/>
      <c r="AA47" s="228"/>
      <c r="AB47" s="46">
        <v>40739</v>
      </c>
      <c r="AC47" s="37" t="s">
        <v>444</v>
      </c>
      <c r="AD47" s="37" t="s">
        <v>510</v>
      </c>
      <c r="AE47" s="37" t="s">
        <v>210</v>
      </c>
      <c r="AF47" s="37" t="s">
        <v>176</v>
      </c>
      <c r="AG47" s="37"/>
      <c r="AH47" s="37" t="s">
        <v>57</v>
      </c>
      <c r="AI47" s="88">
        <v>40995</v>
      </c>
      <c r="AJ47" s="562"/>
      <c r="AK47" s="562"/>
      <c r="AL47" s="562"/>
      <c r="AM47" s="562"/>
      <c r="AN47" s="41"/>
      <c r="AO47" s="562"/>
    </row>
    <row r="48" spans="1:41" s="48" customFormat="1" ht="31.5" customHeight="1">
      <c r="A48" s="37">
        <v>133</v>
      </c>
      <c r="B48" s="37" t="s">
        <v>873</v>
      </c>
      <c r="C48" s="37" t="s">
        <v>4551</v>
      </c>
      <c r="D48" s="37"/>
      <c r="E48" s="41" t="s">
        <v>61</v>
      </c>
      <c r="F48" s="41"/>
      <c r="G48" s="45">
        <v>40717</v>
      </c>
      <c r="H48" s="37" t="s">
        <v>456</v>
      </c>
      <c r="I48" s="37" t="s">
        <v>7</v>
      </c>
      <c r="J48" s="649"/>
      <c r="K48" s="649">
        <v>9</v>
      </c>
      <c r="L48" s="649"/>
      <c r="M48" s="649"/>
      <c r="N48" s="39" t="s">
        <v>513</v>
      </c>
      <c r="O48" s="39"/>
      <c r="P48" s="39"/>
      <c r="Q48" s="39"/>
      <c r="R48" s="37" t="s">
        <v>60</v>
      </c>
      <c r="S48" s="40">
        <v>109</v>
      </c>
      <c r="T48" s="37"/>
      <c r="U48" s="37" t="s">
        <v>658</v>
      </c>
      <c r="V48" s="37" t="s">
        <v>657</v>
      </c>
      <c r="W48" s="37"/>
      <c r="X48" s="228" t="s">
        <v>1020</v>
      </c>
      <c r="Y48" s="228" t="s">
        <v>1020</v>
      </c>
      <c r="Z48" s="228"/>
      <c r="AA48" s="228"/>
      <c r="AB48" s="46" t="s">
        <v>176</v>
      </c>
      <c r="AC48" s="37" t="s">
        <v>444</v>
      </c>
      <c r="AD48" s="37" t="s">
        <v>504</v>
      </c>
      <c r="AE48" s="37" t="s">
        <v>210</v>
      </c>
      <c r="AF48" s="37" t="s">
        <v>210</v>
      </c>
      <c r="AG48" s="37" t="s">
        <v>26</v>
      </c>
      <c r="AH48" s="37" t="s">
        <v>641</v>
      </c>
      <c r="AI48" s="88">
        <v>40939</v>
      </c>
      <c r="AJ48" s="90"/>
      <c r="AK48" s="90"/>
      <c r="AL48" s="90"/>
      <c r="AM48" s="90"/>
      <c r="AN48" s="41"/>
      <c r="AO48" s="90"/>
    </row>
    <row r="49" spans="1:41" s="48" customFormat="1" ht="31.5" customHeight="1">
      <c r="A49" s="37">
        <v>134</v>
      </c>
      <c r="B49" s="37" t="s">
        <v>874</v>
      </c>
      <c r="C49" s="37" t="s">
        <v>4551</v>
      </c>
      <c r="D49" s="37"/>
      <c r="E49" s="41" t="s">
        <v>61</v>
      </c>
      <c r="F49" s="41"/>
      <c r="G49" s="36">
        <v>40721</v>
      </c>
      <c r="H49" s="37" t="s">
        <v>473</v>
      </c>
      <c r="I49" s="37" t="s">
        <v>122</v>
      </c>
      <c r="J49" s="649"/>
      <c r="K49" s="649"/>
      <c r="L49" s="649"/>
      <c r="M49" s="649"/>
      <c r="N49" s="39" t="s">
        <v>509</v>
      </c>
      <c r="O49" s="39"/>
      <c r="P49" s="39"/>
      <c r="Q49" s="39"/>
      <c r="R49" s="37" t="s">
        <v>65</v>
      </c>
      <c r="S49" s="40">
        <v>109</v>
      </c>
      <c r="T49" s="37"/>
      <c r="U49" s="41" t="s">
        <v>425</v>
      </c>
      <c r="V49" s="37" t="s">
        <v>493</v>
      </c>
      <c r="W49" s="37"/>
      <c r="X49" s="228"/>
      <c r="Y49" s="228" t="s">
        <v>1020</v>
      </c>
      <c r="Z49" s="228"/>
      <c r="AA49" s="228"/>
      <c r="AB49" s="37" t="s">
        <v>210</v>
      </c>
      <c r="AC49" s="37" t="s">
        <v>444</v>
      </c>
      <c r="AD49" s="37" t="s">
        <v>210</v>
      </c>
      <c r="AE49" s="37" t="s">
        <v>210</v>
      </c>
      <c r="AF49" s="37" t="s">
        <v>79</v>
      </c>
      <c r="AG49" s="37" t="s">
        <v>79</v>
      </c>
      <c r="AH49" s="37" t="s">
        <v>119</v>
      </c>
      <c r="AI49" s="88">
        <v>40939</v>
      </c>
      <c r="AJ49" s="90"/>
      <c r="AK49" s="90"/>
      <c r="AL49" s="90"/>
      <c r="AM49" s="90"/>
      <c r="AN49" s="41"/>
      <c r="AO49" s="90"/>
    </row>
    <row r="50" spans="1:41" s="48" customFormat="1" ht="31.5" customHeight="1">
      <c r="A50" s="177">
        <v>135</v>
      </c>
      <c r="B50" s="177" t="s">
        <v>1039</v>
      </c>
      <c r="C50" s="177" t="s">
        <v>4551</v>
      </c>
      <c r="D50" s="177"/>
      <c r="E50" s="37" t="s">
        <v>61</v>
      </c>
      <c r="F50" s="37"/>
      <c r="G50" s="42">
        <v>40729</v>
      </c>
      <c r="H50" s="103" t="s">
        <v>495</v>
      </c>
      <c r="I50" s="41" t="s">
        <v>7</v>
      </c>
      <c r="J50" s="649">
        <v>9</v>
      </c>
      <c r="K50" s="649">
        <v>9</v>
      </c>
      <c r="L50" s="649"/>
      <c r="M50" s="649"/>
      <c r="N50" s="43" t="s">
        <v>838</v>
      </c>
      <c r="O50" s="43"/>
      <c r="P50" s="43"/>
      <c r="Q50" s="43"/>
      <c r="R50" s="41" t="s">
        <v>60</v>
      </c>
      <c r="S50" s="40">
        <v>108</v>
      </c>
      <c r="T50" s="41"/>
      <c r="U50" s="41" t="s">
        <v>496</v>
      </c>
      <c r="V50" s="41" t="s">
        <v>497</v>
      </c>
      <c r="W50" s="41"/>
      <c r="X50" s="228" t="s">
        <v>1020</v>
      </c>
      <c r="Y50" s="228" t="s">
        <v>1020</v>
      </c>
      <c r="Z50" s="228"/>
      <c r="AA50" s="228"/>
      <c r="AB50" s="41" t="s">
        <v>210</v>
      </c>
      <c r="AC50" s="41" t="s">
        <v>411</v>
      </c>
      <c r="AD50" s="41" t="s">
        <v>502</v>
      </c>
      <c r="AE50" s="41" t="s">
        <v>514</v>
      </c>
      <c r="AF50" s="41"/>
      <c r="AG50" s="41"/>
      <c r="AH50" s="41" t="s">
        <v>119</v>
      </c>
      <c r="AI50" s="102">
        <v>40885</v>
      </c>
      <c r="AJ50" s="90"/>
      <c r="AK50" s="90"/>
      <c r="AL50" s="90"/>
      <c r="AM50" s="581"/>
      <c r="AN50" s="37"/>
      <c r="AO50" s="581"/>
    </row>
    <row r="51" spans="1:41" s="48" customFormat="1" ht="31.5" customHeight="1">
      <c r="A51" s="37">
        <v>137</v>
      </c>
      <c r="B51" s="37" t="s">
        <v>875</v>
      </c>
      <c r="C51" s="37" t="s">
        <v>4551</v>
      </c>
      <c r="D51" s="37"/>
      <c r="E51" s="41" t="s">
        <v>61</v>
      </c>
      <c r="F51" s="41"/>
      <c r="G51" s="36">
        <v>40730</v>
      </c>
      <c r="H51" s="37" t="s">
        <v>517</v>
      </c>
      <c r="I51" s="37" t="s">
        <v>122</v>
      </c>
      <c r="J51" s="649"/>
      <c r="K51" s="649"/>
      <c r="L51" s="649"/>
      <c r="M51" s="649"/>
      <c r="N51" s="39" t="s">
        <v>518</v>
      </c>
      <c r="O51" s="39"/>
      <c r="P51" s="39"/>
      <c r="Q51" s="39"/>
      <c r="R51" s="37" t="s">
        <v>672</v>
      </c>
      <c r="S51" s="40">
        <v>109</v>
      </c>
      <c r="T51" s="37"/>
      <c r="U51" s="41" t="s">
        <v>519</v>
      </c>
      <c r="V51" s="37" t="s">
        <v>520</v>
      </c>
      <c r="W51" s="37"/>
      <c r="X51" s="228" t="s">
        <v>1020</v>
      </c>
      <c r="Y51" s="228" t="s">
        <v>1020</v>
      </c>
      <c r="Z51" s="228"/>
      <c r="AA51" s="228"/>
      <c r="AB51" s="37" t="s">
        <v>176</v>
      </c>
      <c r="AC51" s="37" t="s">
        <v>444</v>
      </c>
      <c r="AD51" s="37"/>
      <c r="AE51" s="37"/>
      <c r="AF51" s="37"/>
      <c r="AG51" s="37"/>
      <c r="AH51" s="37" t="s">
        <v>641</v>
      </c>
      <c r="AI51" s="88">
        <v>41008</v>
      </c>
      <c r="AJ51" s="581"/>
      <c r="AK51" s="581"/>
      <c r="AL51" s="581"/>
      <c r="AM51" s="581"/>
      <c r="AN51" s="41"/>
      <c r="AO51" s="581"/>
    </row>
    <row r="52" spans="1:41" s="20" customFormat="1" ht="31.5" customHeight="1">
      <c r="A52" s="37">
        <v>138</v>
      </c>
      <c r="B52" s="37" t="s">
        <v>827</v>
      </c>
      <c r="C52" s="37" t="s">
        <v>215</v>
      </c>
      <c r="D52" s="37"/>
      <c r="E52" s="37" t="s">
        <v>61</v>
      </c>
      <c r="F52" s="37"/>
      <c r="G52" s="36">
        <v>40731</v>
      </c>
      <c r="H52" s="67" t="s">
        <v>522</v>
      </c>
      <c r="I52" s="37" t="s">
        <v>122</v>
      </c>
      <c r="J52" s="649">
        <v>9</v>
      </c>
      <c r="K52" s="649">
        <v>9</v>
      </c>
      <c r="L52" s="649">
        <v>9</v>
      </c>
      <c r="M52" s="649"/>
      <c r="N52" s="39" t="s">
        <v>2563</v>
      </c>
      <c r="O52" s="39"/>
      <c r="P52" s="39"/>
      <c r="Q52" s="39"/>
      <c r="R52" s="37"/>
      <c r="S52" s="40">
        <v>-3</v>
      </c>
      <c r="T52" s="37"/>
      <c r="U52" s="41" t="s">
        <v>523</v>
      </c>
      <c r="V52" s="37" t="s">
        <v>26</v>
      </c>
      <c r="W52" s="37"/>
      <c r="X52" s="228"/>
      <c r="Y52" s="228"/>
      <c r="Z52" s="228"/>
      <c r="AA52" s="228"/>
      <c r="AB52" s="37" t="s">
        <v>176</v>
      </c>
      <c r="AC52" s="37" t="s">
        <v>79</v>
      </c>
      <c r="AD52" s="37" t="s">
        <v>26</v>
      </c>
      <c r="AE52" s="37" t="s">
        <v>26</v>
      </c>
      <c r="AF52" s="37" t="s">
        <v>26</v>
      </c>
      <c r="AG52" s="37" t="s">
        <v>26</v>
      </c>
      <c r="AH52" s="37" t="s">
        <v>119</v>
      </c>
      <c r="AI52" s="88">
        <v>41303</v>
      </c>
      <c r="AJ52" s="34"/>
      <c r="AK52" s="34"/>
      <c r="AL52" s="34"/>
      <c r="AM52" s="34"/>
      <c r="AN52" s="37"/>
      <c r="AO52" s="581"/>
    </row>
    <row r="53" spans="1:41" s="48" customFormat="1" ht="31.5" customHeight="1">
      <c r="A53" s="37">
        <v>140</v>
      </c>
      <c r="B53" s="37" t="s">
        <v>1038</v>
      </c>
      <c r="C53" s="37" t="s">
        <v>4551</v>
      </c>
      <c r="D53" s="37"/>
      <c r="E53" s="37" t="s">
        <v>61</v>
      </c>
      <c r="F53" s="37"/>
      <c r="G53" s="36">
        <v>40731</v>
      </c>
      <c r="H53" s="37" t="s">
        <v>524</v>
      </c>
      <c r="I53" s="37" t="s">
        <v>122</v>
      </c>
      <c r="J53" s="649"/>
      <c r="K53" s="649">
        <v>9</v>
      </c>
      <c r="L53" s="649">
        <v>9</v>
      </c>
      <c r="M53" s="649"/>
      <c r="N53" s="39" t="s">
        <v>631</v>
      </c>
      <c r="O53" s="39"/>
      <c r="P53" s="39"/>
      <c r="Q53" s="39"/>
      <c r="R53" s="37" t="s">
        <v>26</v>
      </c>
      <c r="S53" s="40">
        <v>1000</v>
      </c>
      <c r="T53" s="37"/>
      <c r="U53" s="41" t="s">
        <v>525</v>
      </c>
      <c r="V53" s="37" t="s">
        <v>41</v>
      </c>
      <c r="W53" s="37"/>
      <c r="X53" s="228"/>
      <c r="Y53" s="228"/>
      <c r="Z53" s="228"/>
      <c r="AA53" s="228"/>
      <c r="AB53" s="37" t="s">
        <v>210</v>
      </c>
      <c r="AC53" s="37" t="s">
        <v>26</v>
      </c>
      <c r="AD53" s="37" t="s">
        <v>210</v>
      </c>
      <c r="AE53" s="37" t="s">
        <v>210</v>
      </c>
      <c r="AF53" s="37" t="s">
        <v>210</v>
      </c>
      <c r="AG53" s="37" t="s">
        <v>26</v>
      </c>
      <c r="AH53" s="37" t="s">
        <v>119</v>
      </c>
      <c r="AI53" s="88">
        <v>40970</v>
      </c>
      <c r="AJ53" s="581"/>
      <c r="AK53" s="581"/>
      <c r="AL53" s="581"/>
      <c r="AM53" s="581"/>
      <c r="AN53" s="37"/>
      <c r="AO53" s="581"/>
    </row>
    <row r="54" spans="1:41" s="31" customFormat="1" ht="31.5" customHeight="1">
      <c r="A54" s="37">
        <v>141</v>
      </c>
      <c r="B54" s="37" t="s">
        <v>876</v>
      </c>
      <c r="C54" s="37" t="s">
        <v>4551</v>
      </c>
      <c r="D54" s="37"/>
      <c r="E54" s="41" t="s">
        <v>61</v>
      </c>
      <c r="F54" s="41"/>
      <c r="G54" s="36">
        <v>40731</v>
      </c>
      <c r="H54" s="37" t="s">
        <v>526</v>
      </c>
      <c r="I54" s="37" t="s">
        <v>7</v>
      </c>
      <c r="J54" s="649">
        <v>9</v>
      </c>
      <c r="K54" s="649">
        <v>9</v>
      </c>
      <c r="L54" s="649"/>
      <c r="M54" s="649"/>
      <c r="N54" s="39" t="s">
        <v>527</v>
      </c>
      <c r="O54" s="39"/>
      <c r="P54" s="39"/>
      <c r="Q54" s="39"/>
      <c r="R54" s="37" t="s">
        <v>60</v>
      </c>
      <c r="S54" s="40">
        <v>109</v>
      </c>
      <c r="T54" s="37"/>
      <c r="U54" s="41" t="s">
        <v>531</v>
      </c>
      <c r="V54" s="37" t="s">
        <v>528</v>
      </c>
      <c r="W54" s="37"/>
      <c r="X54" s="228" t="s">
        <v>1020</v>
      </c>
      <c r="Y54" s="228" t="s">
        <v>1020</v>
      </c>
      <c r="Z54" s="228"/>
      <c r="AA54" s="228"/>
      <c r="AB54" s="37" t="s">
        <v>210</v>
      </c>
      <c r="AC54" s="37" t="s">
        <v>444</v>
      </c>
      <c r="AD54" s="37" t="s">
        <v>210</v>
      </c>
      <c r="AE54" s="37" t="s">
        <v>210</v>
      </c>
      <c r="AF54" s="37" t="s">
        <v>210</v>
      </c>
      <c r="AG54" s="37" t="s">
        <v>26</v>
      </c>
      <c r="AH54" s="37" t="s">
        <v>119</v>
      </c>
      <c r="AI54" s="88">
        <v>40939</v>
      </c>
      <c r="AJ54" s="581"/>
      <c r="AK54" s="581"/>
      <c r="AL54" s="581"/>
      <c r="AM54" s="581"/>
      <c r="AN54" s="41"/>
      <c r="AO54" s="581"/>
    </row>
    <row r="55" spans="1:41" s="48" customFormat="1" ht="31.5" customHeight="1">
      <c r="A55" s="37">
        <v>142</v>
      </c>
      <c r="B55" s="37" t="s">
        <v>735</v>
      </c>
      <c r="C55" s="37" t="s">
        <v>4551</v>
      </c>
      <c r="D55" s="37"/>
      <c r="E55" s="37" t="s">
        <v>61</v>
      </c>
      <c r="F55" s="37"/>
      <c r="G55" s="36">
        <v>40732</v>
      </c>
      <c r="H55" s="67" t="s">
        <v>529</v>
      </c>
      <c r="I55" s="37" t="s">
        <v>7</v>
      </c>
      <c r="J55" s="649"/>
      <c r="K55" s="649">
        <v>9</v>
      </c>
      <c r="L55" s="649"/>
      <c r="M55" s="649"/>
      <c r="N55" s="39" t="s">
        <v>1018</v>
      </c>
      <c r="O55" s="37"/>
      <c r="P55" s="37"/>
      <c r="Q55" s="37"/>
      <c r="R55" s="37" t="s">
        <v>66</v>
      </c>
      <c r="S55" s="40">
        <v>-1</v>
      </c>
      <c r="T55" s="37"/>
      <c r="U55" s="37" t="s">
        <v>649</v>
      </c>
      <c r="V55" s="37" t="s">
        <v>650</v>
      </c>
      <c r="W55" s="37"/>
      <c r="X55" s="228" t="s">
        <v>1020</v>
      </c>
      <c r="Y55" s="228" t="s">
        <v>1020</v>
      </c>
      <c r="Z55" s="228"/>
      <c r="AA55" s="228"/>
      <c r="AB55" s="37" t="s">
        <v>210</v>
      </c>
      <c r="AC55" s="37" t="s">
        <v>26</v>
      </c>
      <c r="AD55" s="37" t="s">
        <v>210</v>
      </c>
      <c r="AE55" s="37" t="s">
        <v>176</v>
      </c>
      <c r="AF55" s="37" t="s">
        <v>210</v>
      </c>
      <c r="AG55" s="37" t="s">
        <v>26</v>
      </c>
      <c r="AH55" s="37" t="s">
        <v>641</v>
      </c>
      <c r="AI55" s="88">
        <v>41149</v>
      </c>
      <c r="AJ55" s="34"/>
      <c r="AK55" s="34"/>
      <c r="AL55" s="34"/>
      <c r="AM55" s="34"/>
      <c r="AN55" s="37"/>
      <c r="AO55" s="581"/>
    </row>
    <row r="56" spans="1:41" s="20" customFormat="1" ht="31.5" customHeight="1">
      <c r="A56" s="37">
        <v>143</v>
      </c>
      <c r="B56" s="37" t="s">
        <v>4558</v>
      </c>
      <c r="C56" s="37" t="s">
        <v>4551</v>
      </c>
      <c r="D56" s="37"/>
      <c r="E56" s="41" t="s">
        <v>61</v>
      </c>
      <c r="F56" s="41"/>
      <c r="G56" s="36">
        <v>40745</v>
      </c>
      <c r="H56" s="37" t="s">
        <v>532</v>
      </c>
      <c r="I56" s="37" t="s">
        <v>7</v>
      </c>
      <c r="J56" s="649"/>
      <c r="K56" s="649"/>
      <c r="L56" s="649"/>
      <c r="M56" s="649"/>
      <c r="N56" s="39" t="s">
        <v>533</v>
      </c>
      <c r="O56" s="39"/>
      <c r="P56" s="39"/>
      <c r="Q56" s="39"/>
      <c r="R56" s="37" t="s">
        <v>60</v>
      </c>
      <c r="S56" s="40">
        <v>109</v>
      </c>
      <c r="T56" s="37"/>
      <c r="U56" s="41" t="s">
        <v>534</v>
      </c>
      <c r="V56" s="37" t="s">
        <v>535</v>
      </c>
      <c r="W56" s="37"/>
      <c r="X56" s="228" t="s">
        <v>1020</v>
      </c>
      <c r="Y56" s="228" t="s">
        <v>1020</v>
      </c>
      <c r="Z56" s="228"/>
      <c r="AA56" s="228"/>
      <c r="AB56" s="37" t="s">
        <v>210</v>
      </c>
      <c r="AC56" s="37" t="s">
        <v>444</v>
      </c>
      <c r="AD56" s="37"/>
      <c r="AE56" s="37"/>
      <c r="AF56" s="37"/>
      <c r="AG56" s="37"/>
      <c r="AH56" s="37" t="s">
        <v>66</v>
      </c>
      <c r="AI56" s="88">
        <v>40939</v>
      </c>
      <c r="AJ56" s="581"/>
      <c r="AK56" s="581"/>
      <c r="AL56" s="581"/>
      <c r="AM56" s="581"/>
      <c r="AN56" s="41"/>
      <c r="AO56" s="581"/>
    </row>
    <row r="57" spans="1:41" s="48" customFormat="1" ht="39.75" customHeight="1">
      <c r="A57" s="37">
        <v>144</v>
      </c>
      <c r="B57" s="37" t="s">
        <v>4570</v>
      </c>
      <c r="C57" s="37" t="s">
        <v>215</v>
      </c>
      <c r="D57" s="37"/>
      <c r="E57" s="41" t="s">
        <v>61</v>
      </c>
      <c r="F57" s="41"/>
      <c r="G57" s="36">
        <v>40745</v>
      </c>
      <c r="H57" s="37" t="s">
        <v>536</v>
      </c>
      <c r="I57" s="37" t="s">
        <v>7</v>
      </c>
      <c r="J57" s="649"/>
      <c r="K57" s="649"/>
      <c r="L57" s="649"/>
      <c r="M57" s="649"/>
      <c r="N57" s="39" t="s">
        <v>1078</v>
      </c>
      <c r="O57" s="39"/>
      <c r="P57" s="39"/>
      <c r="Q57" s="39"/>
      <c r="R57" s="37" t="s">
        <v>672</v>
      </c>
      <c r="S57" s="40">
        <v>109</v>
      </c>
      <c r="T57" s="37"/>
      <c r="U57" s="41" t="s">
        <v>537</v>
      </c>
      <c r="V57" s="37" t="s">
        <v>535</v>
      </c>
      <c r="W57" s="37"/>
      <c r="X57" s="228" t="s">
        <v>1020</v>
      </c>
      <c r="Y57" s="228" t="s">
        <v>1020</v>
      </c>
      <c r="Z57" s="228"/>
      <c r="AA57" s="228"/>
      <c r="AB57" s="37" t="s">
        <v>210</v>
      </c>
      <c r="AC57" s="37" t="s">
        <v>444</v>
      </c>
      <c r="AD57" s="37"/>
      <c r="AE57" s="37"/>
      <c r="AF57" s="37"/>
      <c r="AG57" s="37"/>
      <c r="AH57" s="37" t="s">
        <v>66</v>
      </c>
      <c r="AI57" s="88">
        <v>40998</v>
      </c>
      <c r="AJ57" s="40"/>
      <c r="AK57" s="40"/>
      <c r="AL57" s="40"/>
      <c r="AM57" s="40"/>
      <c r="AN57" s="41"/>
      <c r="AO57" s="40"/>
    </row>
    <row r="58" spans="1:41" s="48" customFormat="1" ht="31.5" customHeight="1">
      <c r="A58" s="37">
        <v>145</v>
      </c>
      <c r="B58" s="37" t="s">
        <v>4559</v>
      </c>
      <c r="C58" s="37" t="s">
        <v>4551</v>
      </c>
      <c r="D58" s="37"/>
      <c r="E58" s="41" t="s">
        <v>61</v>
      </c>
      <c r="F58" s="41"/>
      <c r="G58" s="45">
        <v>40745</v>
      </c>
      <c r="H58" s="37" t="s">
        <v>540</v>
      </c>
      <c r="I58" s="37" t="s">
        <v>122</v>
      </c>
      <c r="J58" s="649"/>
      <c r="K58" s="649"/>
      <c r="L58" s="649"/>
      <c r="M58" s="649"/>
      <c r="N58" s="39" t="s">
        <v>543</v>
      </c>
      <c r="O58" s="39"/>
      <c r="P58" s="39"/>
      <c r="Q58" s="39"/>
      <c r="R58" s="37" t="s">
        <v>541</v>
      </c>
      <c r="S58" s="40">
        <v>109</v>
      </c>
      <c r="T58" s="37"/>
      <c r="U58" s="37" t="s">
        <v>548</v>
      </c>
      <c r="V58" s="37" t="s">
        <v>549</v>
      </c>
      <c r="W58" s="37"/>
      <c r="X58" s="228" t="s">
        <v>1020</v>
      </c>
      <c r="Y58" s="228" t="s">
        <v>1020</v>
      </c>
      <c r="Z58" s="228"/>
      <c r="AA58" s="228"/>
      <c r="AB58" s="46" t="s">
        <v>210</v>
      </c>
      <c r="AC58" s="37" t="s">
        <v>444</v>
      </c>
      <c r="AD58" s="37"/>
      <c r="AE58" s="37"/>
      <c r="AF58" s="37"/>
      <c r="AG58" s="37"/>
      <c r="AH58" s="37" t="s">
        <v>542</v>
      </c>
      <c r="AI58" s="88">
        <v>40939</v>
      </c>
      <c r="AJ58" s="90"/>
      <c r="AK58" s="90"/>
      <c r="AL58" s="90"/>
      <c r="AM58" s="90"/>
      <c r="AN58" s="41"/>
      <c r="AO58" s="90"/>
    </row>
    <row r="59" spans="1:41" s="20" customFormat="1" ht="31.5" customHeight="1">
      <c r="A59" s="37">
        <v>146</v>
      </c>
      <c r="B59" s="37" t="s">
        <v>4571</v>
      </c>
      <c r="C59" s="37" t="s">
        <v>215</v>
      </c>
      <c r="D59" s="37"/>
      <c r="E59" s="41" t="s">
        <v>61</v>
      </c>
      <c r="F59" s="41"/>
      <c r="G59" s="45">
        <v>40749</v>
      </c>
      <c r="H59" s="37" t="s">
        <v>544</v>
      </c>
      <c r="I59" s="37" t="s">
        <v>7</v>
      </c>
      <c r="J59" s="649"/>
      <c r="K59" s="649">
        <v>9</v>
      </c>
      <c r="L59" s="649"/>
      <c r="M59" s="649"/>
      <c r="N59" s="39" t="s">
        <v>1079</v>
      </c>
      <c r="O59" s="39"/>
      <c r="P59" s="39"/>
      <c r="Q59" s="39"/>
      <c r="R59" s="37" t="s">
        <v>672</v>
      </c>
      <c r="S59" s="40">
        <v>109</v>
      </c>
      <c r="T59" s="37"/>
      <c r="U59" s="37" t="s">
        <v>545</v>
      </c>
      <c r="V59" s="37" t="s">
        <v>546</v>
      </c>
      <c r="W59" s="37"/>
      <c r="X59" s="228" t="s">
        <v>1020</v>
      </c>
      <c r="Y59" s="228" t="s">
        <v>1020</v>
      </c>
      <c r="Z59" s="228"/>
      <c r="AA59" s="228"/>
      <c r="AB59" s="46" t="s">
        <v>210</v>
      </c>
      <c r="AC59" s="37" t="s">
        <v>444</v>
      </c>
      <c r="AD59" s="37"/>
      <c r="AE59" s="37"/>
      <c r="AF59" s="37"/>
      <c r="AG59" s="37"/>
      <c r="AH59" s="37" t="s">
        <v>641</v>
      </c>
      <c r="AI59" s="88">
        <v>40998</v>
      </c>
      <c r="AJ59" s="90"/>
      <c r="AK59" s="90"/>
      <c r="AL59" s="90"/>
      <c r="AM59" s="90"/>
      <c r="AN59" s="41"/>
      <c r="AO59" s="90"/>
    </row>
    <row r="60" spans="1:41" s="20" customFormat="1" ht="31.5" customHeight="1">
      <c r="A60" s="37">
        <v>147</v>
      </c>
      <c r="B60" s="37" t="s">
        <v>1005</v>
      </c>
      <c r="C60" s="37" t="s">
        <v>4551</v>
      </c>
      <c r="D60" s="37"/>
      <c r="E60" s="37" t="s">
        <v>61</v>
      </c>
      <c r="F60" s="37"/>
      <c r="G60" s="45">
        <v>40749</v>
      </c>
      <c r="H60" s="37" t="s">
        <v>547</v>
      </c>
      <c r="I60" s="37" t="s">
        <v>122</v>
      </c>
      <c r="J60" s="649"/>
      <c r="K60" s="649">
        <v>9</v>
      </c>
      <c r="L60" s="649"/>
      <c r="M60" s="649"/>
      <c r="N60" s="39" t="s">
        <v>630</v>
      </c>
      <c r="O60" s="39"/>
      <c r="P60" s="39"/>
      <c r="Q60" s="39"/>
      <c r="R60" s="37" t="s">
        <v>629</v>
      </c>
      <c r="S60" s="40">
        <v>111</v>
      </c>
      <c r="T60" s="37"/>
      <c r="U60" s="37" t="s">
        <v>79</v>
      </c>
      <c r="V60" s="37" t="s">
        <v>173</v>
      </c>
      <c r="W60" s="37"/>
      <c r="X60" s="228"/>
      <c r="Y60" s="228"/>
      <c r="Z60" s="228"/>
      <c r="AA60" s="228"/>
      <c r="AB60" s="46" t="s">
        <v>210</v>
      </c>
      <c r="AC60" s="37" t="s">
        <v>622</v>
      </c>
      <c r="AD60" s="37" t="s">
        <v>210</v>
      </c>
      <c r="AE60" s="37" t="s">
        <v>210</v>
      </c>
      <c r="AF60" s="37" t="s">
        <v>210</v>
      </c>
      <c r="AG60" s="37" t="s">
        <v>26</v>
      </c>
      <c r="AH60" s="37" t="s">
        <v>554</v>
      </c>
      <c r="AI60" s="88">
        <v>40975</v>
      </c>
      <c r="AJ60" s="90"/>
      <c r="AK60" s="90"/>
      <c r="AL60" s="90"/>
      <c r="AM60" s="90"/>
      <c r="AN60" s="37"/>
      <c r="AO60" s="90"/>
    </row>
    <row r="61" spans="1:41" s="20" customFormat="1" ht="31.5" customHeight="1">
      <c r="A61" s="37">
        <v>148</v>
      </c>
      <c r="B61" s="37" t="s">
        <v>932</v>
      </c>
      <c r="C61" s="37" t="s">
        <v>4551</v>
      </c>
      <c r="D61" s="37"/>
      <c r="E61" s="41" t="s">
        <v>61</v>
      </c>
      <c r="F61" s="41"/>
      <c r="G61" s="45">
        <v>40750</v>
      </c>
      <c r="H61" s="37" t="s">
        <v>550</v>
      </c>
      <c r="I61" s="37" t="s">
        <v>7</v>
      </c>
      <c r="J61" s="649"/>
      <c r="K61" s="649"/>
      <c r="L61" s="649"/>
      <c r="M61" s="649"/>
      <c r="N61" s="39" t="s">
        <v>911</v>
      </c>
      <c r="O61" s="39"/>
      <c r="P61" s="39"/>
      <c r="Q61" s="39"/>
      <c r="R61" s="37" t="s">
        <v>60</v>
      </c>
      <c r="S61" s="40">
        <v>109</v>
      </c>
      <c r="T61" s="37"/>
      <c r="U61" s="37" t="s">
        <v>552</v>
      </c>
      <c r="V61" s="37" t="s">
        <v>553</v>
      </c>
      <c r="W61" s="37"/>
      <c r="X61" s="228" t="s">
        <v>1020</v>
      </c>
      <c r="Y61" s="228" t="s">
        <v>1020</v>
      </c>
      <c r="Z61" s="228"/>
      <c r="AA61" s="228"/>
      <c r="AB61" s="46" t="s">
        <v>79</v>
      </c>
      <c r="AC61" s="37" t="s">
        <v>444</v>
      </c>
      <c r="AD61" s="37"/>
      <c r="AE61" s="37"/>
      <c r="AF61" s="37"/>
      <c r="AG61" s="37"/>
      <c r="AH61" s="37" t="s">
        <v>641</v>
      </c>
      <c r="AI61" s="88">
        <v>41002</v>
      </c>
      <c r="AJ61" s="90"/>
      <c r="AK61" s="90"/>
      <c r="AL61" s="90"/>
      <c r="AM61" s="90"/>
      <c r="AN61" s="41"/>
      <c r="AO61" s="90"/>
    </row>
    <row r="62" spans="1:41" s="20" customFormat="1" ht="31.5" customHeight="1">
      <c r="A62" s="37">
        <v>149</v>
      </c>
      <c r="B62" s="37" t="s">
        <v>1023</v>
      </c>
      <c r="C62" s="37" t="s">
        <v>4551</v>
      </c>
      <c r="D62" s="37"/>
      <c r="E62" s="37" t="s">
        <v>61</v>
      </c>
      <c r="F62" s="37"/>
      <c r="G62" s="45">
        <v>40753</v>
      </c>
      <c r="H62" s="37" t="s">
        <v>693</v>
      </c>
      <c r="I62" s="37" t="s">
        <v>122</v>
      </c>
      <c r="J62" s="649"/>
      <c r="K62" s="649"/>
      <c r="L62" s="649">
        <v>9</v>
      </c>
      <c r="M62" s="649"/>
      <c r="N62" s="39" t="s">
        <v>1214</v>
      </c>
      <c r="O62" s="37" t="s">
        <v>816</v>
      </c>
      <c r="P62" s="37"/>
      <c r="Q62" s="37"/>
      <c r="R62" s="37" t="s">
        <v>10</v>
      </c>
      <c r="S62" s="40">
        <v>117</v>
      </c>
      <c r="T62" s="37"/>
      <c r="U62" s="37" t="s">
        <v>609</v>
      </c>
      <c r="V62" s="37" t="s">
        <v>187</v>
      </c>
      <c r="W62" s="37"/>
      <c r="X62" s="228" t="s">
        <v>1020</v>
      </c>
      <c r="Y62" s="228"/>
      <c r="Z62" s="228"/>
      <c r="AA62" s="228"/>
      <c r="AB62" s="46" t="s">
        <v>176</v>
      </c>
      <c r="AC62" s="37" t="s">
        <v>1147</v>
      </c>
      <c r="AD62" s="37" t="s">
        <v>176</v>
      </c>
      <c r="AE62" s="37" t="s">
        <v>176</v>
      </c>
      <c r="AF62" s="37" t="s">
        <v>176</v>
      </c>
      <c r="AG62" s="37" t="s">
        <v>26</v>
      </c>
      <c r="AH62" s="37" t="s">
        <v>641</v>
      </c>
      <c r="AI62" s="88">
        <v>41039</v>
      </c>
      <c r="AJ62" s="581"/>
      <c r="AK62" s="581"/>
      <c r="AL62" s="581"/>
      <c r="AM62" s="581"/>
      <c r="AN62" s="37"/>
      <c r="AO62" s="581"/>
    </row>
    <row r="63" spans="1:41" s="20" customFormat="1" ht="31.5" customHeight="1">
      <c r="A63" s="37">
        <v>186</v>
      </c>
      <c r="B63" s="37" t="s">
        <v>1031</v>
      </c>
      <c r="C63" s="37" t="s">
        <v>4551</v>
      </c>
      <c r="D63" s="37"/>
      <c r="E63" s="37" t="s">
        <v>920</v>
      </c>
      <c r="F63" s="37"/>
      <c r="G63" s="45">
        <v>40773</v>
      </c>
      <c r="H63" s="37" t="s">
        <v>610</v>
      </c>
      <c r="I63" s="37" t="s">
        <v>122</v>
      </c>
      <c r="J63" s="649"/>
      <c r="K63" s="649"/>
      <c r="L63" s="649">
        <v>9</v>
      </c>
      <c r="M63" s="649"/>
      <c r="N63" s="39" t="s">
        <v>1088</v>
      </c>
      <c r="O63" s="39"/>
      <c r="P63" s="39"/>
      <c r="Q63" s="39"/>
      <c r="R63" s="37" t="s">
        <v>26</v>
      </c>
      <c r="S63" s="40">
        <v>111</v>
      </c>
      <c r="T63" s="37"/>
      <c r="U63" s="37" t="s">
        <v>666</v>
      </c>
      <c r="V63" s="37" t="s">
        <v>173</v>
      </c>
      <c r="W63" s="37"/>
      <c r="X63" s="228" t="s">
        <v>1020</v>
      </c>
      <c r="Y63" s="228"/>
      <c r="Z63" s="228"/>
      <c r="AA63" s="228"/>
      <c r="AB63" s="46" t="s">
        <v>176</v>
      </c>
      <c r="AC63" s="37" t="s">
        <v>882</v>
      </c>
      <c r="AD63" s="37" t="s">
        <v>176</v>
      </c>
      <c r="AE63" s="37" t="s">
        <v>176</v>
      </c>
      <c r="AF63" s="37" t="s">
        <v>176</v>
      </c>
      <c r="AG63" s="37" t="s">
        <v>26</v>
      </c>
      <c r="AH63" s="37" t="s">
        <v>641</v>
      </c>
      <c r="AI63" s="88">
        <v>41004</v>
      </c>
      <c r="AJ63" s="90"/>
      <c r="AK63" s="90"/>
      <c r="AL63" s="90"/>
      <c r="AM63" s="90"/>
      <c r="AN63" s="37"/>
      <c r="AO63" s="90"/>
    </row>
    <row r="64" spans="1:41" s="20" customFormat="1" ht="31.5" customHeight="1">
      <c r="A64" s="37">
        <v>187</v>
      </c>
      <c r="B64" s="37" t="s">
        <v>935</v>
      </c>
      <c r="C64" s="37" t="s">
        <v>4551</v>
      </c>
      <c r="D64" s="37"/>
      <c r="E64" s="37" t="s">
        <v>61</v>
      </c>
      <c r="F64" s="37"/>
      <c r="G64" s="36">
        <v>40786</v>
      </c>
      <c r="H64" s="110" t="s">
        <v>654</v>
      </c>
      <c r="I64" s="37" t="s">
        <v>122</v>
      </c>
      <c r="J64" s="649"/>
      <c r="K64" s="649"/>
      <c r="L64" s="649"/>
      <c r="M64" s="649"/>
      <c r="N64" s="39" t="s">
        <v>1414</v>
      </c>
      <c r="O64" s="37" t="s">
        <v>815</v>
      </c>
      <c r="P64" s="37"/>
      <c r="Q64" s="37"/>
      <c r="R64" s="37" t="s">
        <v>1413</v>
      </c>
      <c r="S64" s="89">
        <v>-1</v>
      </c>
      <c r="T64" s="37"/>
      <c r="U64" s="84" t="s">
        <v>697</v>
      </c>
      <c r="V64" s="37" t="s">
        <v>26</v>
      </c>
      <c r="W64" s="37"/>
      <c r="X64" s="228"/>
      <c r="Y64" s="228"/>
      <c r="Z64" s="228"/>
      <c r="AA64" s="228"/>
      <c r="AB64" s="46" t="s">
        <v>176</v>
      </c>
      <c r="AC64" s="37" t="s">
        <v>79</v>
      </c>
      <c r="AD64" s="37" t="s">
        <v>176</v>
      </c>
      <c r="AE64" s="37" t="s">
        <v>176</v>
      </c>
      <c r="AF64" s="37" t="s">
        <v>176</v>
      </c>
      <c r="AG64" s="37" t="s">
        <v>26</v>
      </c>
      <c r="AH64" s="66" t="s">
        <v>16</v>
      </c>
      <c r="AI64" s="119">
        <v>41185</v>
      </c>
      <c r="AJ64" s="34"/>
      <c r="AK64" s="34"/>
      <c r="AL64" s="34"/>
      <c r="AM64" s="34">
        <v>2</v>
      </c>
      <c r="AN64" s="37" t="s">
        <v>1216</v>
      </c>
      <c r="AO64" s="581" t="s">
        <v>1310</v>
      </c>
    </row>
    <row r="65" spans="1:41" s="32" customFormat="1" ht="31.5" customHeight="1">
      <c r="A65" s="37">
        <v>188</v>
      </c>
      <c r="B65" s="37" t="s">
        <v>701</v>
      </c>
      <c r="C65" s="37" t="s">
        <v>4551</v>
      </c>
      <c r="D65" s="37"/>
      <c r="E65" s="37" t="s">
        <v>61</v>
      </c>
      <c r="F65" s="37"/>
      <c r="G65" s="45">
        <v>40786</v>
      </c>
      <c r="H65" s="37" t="s">
        <v>612</v>
      </c>
      <c r="I65" s="37" t="s">
        <v>193</v>
      </c>
      <c r="J65" s="649"/>
      <c r="K65" s="649">
        <v>9</v>
      </c>
      <c r="L65" s="649"/>
      <c r="M65" s="649"/>
      <c r="N65" s="39" t="s">
        <v>691</v>
      </c>
      <c r="O65" s="39"/>
      <c r="P65" s="39"/>
      <c r="Q65" s="39"/>
      <c r="R65" s="37" t="s">
        <v>628</v>
      </c>
      <c r="S65" s="40">
        <v>112</v>
      </c>
      <c r="T65" s="37"/>
      <c r="U65" s="37" t="s">
        <v>638</v>
      </c>
      <c r="V65" s="37" t="s">
        <v>690</v>
      </c>
      <c r="W65" s="37"/>
      <c r="X65" s="228"/>
      <c r="Y65" s="228" t="s">
        <v>1020</v>
      </c>
      <c r="Z65" s="228"/>
      <c r="AA65" s="228"/>
      <c r="AB65" s="46" t="s">
        <v>210</v>
      </c>
      <c r="AC65" s="37" t="s">
        <v>881</v>
      </c>
      <c r="AD65" s="37" t="s">
        <v>210</v>
      </c>
      <c r="AE65" s="37" t="s">
        <v>210</v>
      </c>
      <c r="AF65" s="37" t="s">
        <v>210</v>
      </c>
      <c r="AG65" s="37" t="s">
        <v>26</v>
      </c>
      <c r="AH65" s="37" t="s">
        <v>119</v>
      </c>
      <c r="AI65" s="88">
        <v>40956</v>
      </c>
      <c r="AJ65" s="90"/>
      <c r="AK65" s="90"/>
      <c r="AL65" s="90"/>
      <c r="AM65" s="90"/>
      <c r="AN65" s="37"/>
      <c r="AO65" s="90"/>
    </row>
    <row r="66" spans="1:41" s="20" customFormat="1" ht="31.5" customHeight="1">
      <c r="A66" s="37">
        <v>189</v>
      </c>
      <c r="B66" s="37" t="s">
        <v>1037</v>
      </c>
      <c r="C66" s="37" t="s">
        <v>4551</v>
      </c>
      <c r="D66" s="37"/>
      <c r="E66" s="37" t="s">
        <v>61</v>
      </c>
      <c r="F66" s="37"/>
      <c r="G66" s="45">
        <v>40787</v>
      </c>
      <c r="H66" s="37" t="s">
        <v>652</v>
      </c>
      <c r="I66" s="37" t="s">
        <v>122</v>
      </c>
      <c r="J66" s="649">
        <v>9</v>
      </c>
      <c r="K66" s="649">
        <v>9</v>
      </c>
      <c r="L66" s="649"/>
      <c r="M66" s="649"/>
      <c r="N66" s="39" t="s">
        <v>667</v>
      </c>
      <c r="O66" s="39"/>
      <c r="P66" s="39"/>
      <c r="Q66" s="39"/>
      <c r="R66" s="37" t="s">
        <v>624</v>
      </c>
      <c r="S66" s="40">
        <v>109</v>
      </c>
      <c r="T66" s="37"/>
      <c r="U66" s="37" t="s">
        <v>525</v>
      </c>
      <c r="V66" s="37" t="s">
        <v>664</v>
      </c>
      <c r="W66" s="37"/>
      <c r="X66" s="228" t="s">
        <v>1020</v>
      </c>
      <c r="Y66" s="228" t="s">
        <v>1020</v>
      </c>
      <c r="Z66" s="228"/>
      <c r="AA66" s="228"/>
      <c r="AB66" s="46" t="s">
        <v>176</v>
      </c>
      <c r="AC66" s="37" t="s">
        <v>444</v>
      </c>
      <c r="AD66" s="37" t="s">
        <v>210</v>
      </c>
      <c r="AE66" s="37" t="s">
        <v>210</v>
      </c>
      <c r="AF66" s="37" t="s">
        <v>210</v>
      </c>
      <c r="AG66" s="37" t="s">
        <v>26</v>
      </c>
      <c r="AH66" s="37" t="s">
        <v>119</v>
      </c>
      <c r="AI66" s="88">
        <v>40949</v>
      </c>
      <c r="AJ66" s="90"/>
      <c r="AK66" s="90"/>
      <c r="AL66" s="90"/>
      <c r="AM66" s="90"/>
      <c r="AN66" s="37"/>
      <c r="AO66" s="90"/>
    </row>
    <row r="67" spans="1:41" s="20" customFormat="1" ht="31.5" customHeight="1">
      <c r="A67" s="37">
        <v>190</v>
      </c>
      <c r="B67" s="37" t="s">
        <v>1022</v>
      </c>
      <c r="C67" s="37" t="s">
        <v>4551</v>
      </c>
      <c r="D67" s="37"/>
      <c r="E67" s="37" t="s">
        <v>920</v>
      </c>
      <c r="F67" s="37"/>
      <c r="G67" s="45">
        <v>40792</v>
      </c>
      <c r="H67" s="37" t="s">
        <v>613</v>
      </c>
      <c r="I67" s="37" t="s">
        <v>122</v>
      </c>
      <c r="J67" s="649"/>
      <c r="K67" s="649">
        <v>9</v>
      </c>
      <c r="L67" s="649"/>
      <c r="M67" s="649"/>
      <c r="N67" s="39" t="s">
        <v>1070</v>
      </c>
      <c r="O67" s="39"/>
      <c r="P67" s="39"/>
      <c r="Q67" s="39"/>
      <c r="R67" s="37" t="s">
        <v>26</v>
      </c>
      <c r="S67" s="40">
        <v>110</v>
      </c>
      <c r="T67" s="37"/>
      <c r="U67" s="37" t="s">
        <v>614</v>
      </c>
      <c r="V67" s="37" t="s">
        <v>615</v>
      </c>
      <c r="W67" s="37"/>
      <c r="X67" s="228" t="s">
        <v>1020</v>
      </c>
      <c r="Y67" s="228" t="s">
        <v>1020</v>
      </c>
      <c r="Z67" s="228"/>
      <c r="AA67" s="228"/>
      <c r="AB67" s="46" t="s">
        <v>210</v>
      </c>
      <c r="AC67" s="37" t="s">
        <v>616</v>
      </c>
      <c r="AD67" s="37" t="s">
        <v>176</v>
      </c>
      <c r="AE67" s="37" t="s">
        <v>176</v>
      </c>
      <c r="AF67" s="37" t="s">
        <v>210</v>
      </c>
      <c r="AG67" s="37" t="s">
        <v>26</v>
      </c>
      <c r="AH67" s="37" t="s">
        <v>66</v>
      </c>
      <c r="AI67" s="88">
        <v>40995</v>
      </c>
      <c r="AJ67" s="90"/>
      <c r="AK67" s="90"/>
      <c r="AL67" s="90"/>
      <c r="AM67" s="90"/>
      <c r="AN67" s="37"/>
      <c r="AO67" s="90"/>
    </row>
    <row r="68" spans="1:41" s="20" customFormat="1" ht="31.5" customHeight="1">
      <c r="A68" s="37">
        <v>191</v>
      </c>
      <c r="B68" s="37" t="s">
        <v>698</v>
      </c>
      <c r="C68" s="37" t="s">
        <v>4551</v>
      </c>
      <c r="D68" s="37"/>
      <c r="E68" s="37" t="s">
        <v>61</v>
      </c>
      <c r="F68" s="37"/>
      <c r="G68" s="45">
        <v>40798</v>
      </c>
      <c r="H68" s="47" t="s">
        <v>617</v>
      </c>
      <c r="I68" s="37" t="s">
        <v>122</v>
      </c>
      <c r="J68" s="649">
        <v>9</v>
      </c>
      <c r="K68" s="649">
        <v>9</v>
      </c>
      <c r="L68" s="649"/>
      <c r="M68" s="649"/>
      <c r="N68" s="67" t="s">
        <v>829</v>
      </c>
      <c r="O68" s="37"/>
      <c r="P68" s="37"/>
      <c r="Q68" s="37"/>
      <c r="R68" s="37" t="s">
        <v>66</v>
      </c>
      <c r="S68" s="40">
        <v>113</v>
      </c>
      <c r="T68" s="37"/>
      <c r="U68" s="37" t="s">
        <v>740</v>
      </c>
      <c r="V68" s="37" t="s">
        <v>173</v>
      </c>
      <c r="W68" s="37"/>
      <c r="X68" s="228"/>
      <c r="Y68" s="228"/>
      <c r="Z68" s="228"/>
      <c r="AA68" s="228"/>
      <c r="AB68" s="46" t="s">
        <v>210</v>
      </c>
      <c r="AC68" s="37" t="s">
        <v>883</v>
      </c>
      <c r="AD68" s="37" t="s">
        <v>210</v>
      </c>
      <c r="AE68" s="37" t="s">
        <v>210</v>
      </c>
      <c r="AF68" s="37" t="s">
        <v>210</v>
      </c>
      <c r="AG68" s="37" t="s">
        <v>26</v>
      </c>
      <c r="AH68" s="37" t="s">
        <v>641</v>
      </c>
      <c r="AI68" s="88">
        <v>40975</v>
      </c>
      <c r="AJ68" s="90"/>
      <c r="AK68" s="90"/>
      <c r="AL68" s="90"/>
      <c r="AM68" s="90"/>
      <c r="AN68" s="37"/>
      <c r="AO68" s="90"/>
    </row>
    <row r="69" spans="1:41" s="20" customFormat="1" ht="31.5" customHeight="1">
      <c r="A69" s="37">
        <v>193</v>
      </c>
      <c r="B69" s="37" t="s">
        <v>934</v>
      </c>
      <c r="C69" s="37" t="s">
        <v>4551</v>
      </c>
      <c r="D69" s="37"/>
      <c r="E69" s="37" t="s">
        <v>61</v>
      </c>
      <c r="F69" s="37"/>
      <c r="G69" s="45">
        <v>40801</v>
      </c>
      <c r="H69" s="37" t="s">
        <v>623</v>
      </c>
      <c r="I69" s="37" t="s">
        <v>122</v>
      </c>
      <c r="J69" s="649">
        <v>9</v>
      </c>
      <c r="K69" s="649">
        <v>9</v>
      </c>
      <c r="L69" s="649"/>
      <c r="M69" s="649"/>
      <c r="N69" s="39" t="s">
        <v>625</v>
      </c>
      <c r="O69" s="39"/>
      <c r="P69" s="39"/>
      <c r="Q69" s="39"/>
      <c r="R69" s="37" t="s">
        <v>16</v>
      </c>
      <c r="S69" s="40">
        <v>111</v>
      </c>
      <c r="T69" s="37"/>
      <c r="U69" s="37" t="s">
        <v>79</v>
      </c>
      <c r="V69" s="37" t="s">
        <v>173</v>
      </c>
      <c r="W69" s="37"/>
      <c r="X69" s="228"/>
      <c r="Y69" s="228"/>
      <c r="Z69" s="228"/>
      <c r="AA69" s="228"/>
      <c r="AB69" s="46" t="s">
        <v>210</v>
      </c>
      <c r="AC69" s="37" t="s">
        <v>622</v>
      </c>
      <c r="AD69" s="37" t="s">
        <v>210</v>
      </c>
      <c r="AE69" s="37" t="s">
        <v>210</v>
      </c>
      <c r="AF69" s="37" t="s">
        <v>210</v>
      </c>
      <c r="AG69" s="37" t="s">
        <v>26</v>
      </c>
      <c r="AH69" s="37" t="s">
        <v>641</v>
      </c>
      <c r="AI69" s="88">
        <v>40977</v>
      </c>
      <c r="AJ69" s="90"/>
      <c r="AK69" s="90"/>
      <c r="AL69" s="90"/>
      <c r="AM69" s="90"/>
      <c r="AN69" s="37"/>
      <c r="AO69" s="90"/>
    </row>
    <row r="70" spans="1:41" s="20" customFormat="1" ht="31.5" customHeight="1">
      <c r="A70" s="37">
        <v>194</v>
      </c>
      <c r="B70" s="37" t="s">
        <v>936</v>
      </c>
      <c r="C70" s="37" t="s">
        <v>4551</v>
      </c>
      <c r="D70" s="37"/>
      <c r="E70" s="37" t="s">
        <v>61</v>
      </c>
      <c r="F70" s="37"/>
      <c r="G70" s="45">
        <v>40806</v>
      </c>
      <c r="H70" s="37" t="s">
        <v>653</v>
      </c>
      <c r="I70" s="37" t="s">
        <v>122</v>
      </c>
      <c r="J70" s="649">
        <v>9</v>
      </c>
      <c r="K70" s="649">
        <v>9</v>
      </c>
      <c r="L70" s="649"/>
      <c r="M70" s="649"/>
      <c r="N70" s="39" t="s">
        <v>626</v>
      </c>
      <c r="O70" s="39"/>
      <c r="P70" s="39"/>
      <c r="Q70" s="39"/>
      <c r="R70" s="37" t="s">
        <v>60</v>
      </c>
      <c r="S70" s="40">
        <v>111</v>
      </c>
      <c r="T70" s="37"/>
      <c r="U70" s="37" t="s">
        <v>79</v>
      </c>
      <c r="V70" s="37" t="s">
        <v>79</v>
      </c>
      <c r="W70" s="37"/>
      <c r="X70" s="228"/>
      <c r="Y70" s="228"/>
      <c r="Z70" s="228"/>
      <c r="AA70" s="228"/>
      <c r="AB70" s="46" t="s">
        <v>79</v>
      </c>
      <c r="AC70" s="37" t="s">
        <v>622</v>
      </c>
      <c r="AD70" s="37" t="s">
        <v>210</v>
      </c>
      <c r="AE70" s="37" t="s">
        <v>210</v>
      </c>
      <c r="AF70" s="37" t="s">
        <v>210</v>
      </c>
      <c r="AG70" s="37" t="s">
        <v>26</v>
      </c>
      <c r="AH70" s="37" t="s">
        <v>641</v>
      </c>
      <c r="AI70" s="88">
        <v>41114</v>
      </c>
      <c r="AJ70" s="34" t="s">
        <v>60</v>
      </c>
      <c r="AK70" s="34"/>
      <c r="AL70" s="34"/>
      <c r="AM70" s="34">
        <v>1</v>
      </c>
      <c r="AN70" s="37" t="s">
        <v>1319</v>
      </c>
      <c r="AO70" s="581" t="s">
        <v>1235</v>
      </c>
    </row>
    <row r="71" spans="1:41" s="48" customFormat="1" ht="31.5" customHeight="1">
      <c r="A71" s="37">
        <v>195</v>
      </c>
      <c r="B71" s="37" t="s">
        <v>1036</v>
      </c>
      <c r="C71" s="37" t="s">
        <v>4576</v>
      </c>
      <c r="D71" s="37"/>
      <c r="E71" s="37" t="s">
        <v>61</v>
      </c>
      <c r="F71" s="37"/>
      <c r="G71" s="45">
        <v>40808</v>
      </c>
      <c r="H71" s="37" t="s">
        <v>636</v>
      </c>
      <c r="I71" s="37" t="s">
        <v>122</v>
      </c>
      <c r="J71" s="649"/>
      <c r="K71" s="649">
        <v>9</v>
      </c>
      <c r="L71" s="649"/>
      <c r="M71" s="649"/>
      <c r="N71" s="39" t="s">
        <v>950</v>
      </c>
      <c r="O71" s="39"/>
      <c r="P71" s="39"/>
      <c r="Q71" s="39"/>
      <c r="R71" s="37" t="s">
        <v>637</v>
      </c>
      <c r="S71" s="40">
        <v>1000</v>
      </c>
      <c r="T71" s="37"/>
      <c r="U71" s="37" t="s">
        <v>638</v>
      </c>
      <c r="V71" s="37" t="s">
        <v>686</v>
      </c>
      <c r="W71" s="37"/>
      <c r="X71" s="228"/>
      <c r="Y71" s="228" t="s">
        <v>1020</v>
      </c>
      <c r="Z71" s="228"/>
      <c r="AA71" s="228"/>
      <c r="AB71" s="46" t="s">
        <v>176</v>
      </c>
      <c r="AC71" s="37" t="s">
        <v>79</v>
      </c>
      <c r="AD71" s="37" t="s">
        <v>210</v>
      </c>
      <c r="AE71" s="37" t="s">
        <v>210</v>
      </c>
      <c r="AF71" s="37" t="s">
        <v>210</v>
      </c>
      <c r="AG71" s="37" t="s">
        <v>26</v>
      </c>
      <c r="AH71" s="37" t="s">
        <v>66</v>
      </c>
      <c r="AI71" s="88">
        <v>40977</v>
      </c>
      <c r="AJ71" s="90"/>
      <c r="AK71" s="90"/>
      <c r="AL71" s="90"/>
      <c r="AM71" s="90"/>
      <c r="AN71" s="37"/>
      <c r="AO71" s="90"/>
    </row>
    <row r="72" spans="1:41" s="20" customFormat="1" ht="31.5" customHeight="1">
      <c r="A72" s="37">
        <v>196</v>
      </c>
      <c r="B72" s="37" t="s">
        <v>1034</v>
      </c>
      <c r="C72" s="37" t="s">
        <v>4576</v>
      </c>
      <c r="D72" s="37"/>
      <c r="E72" s="37" t="s">
        <v>61</v>
      </c>
      <c r="F72" s="37"/>
      <c r="G72" s="45">
        <v>40808</v>
      </c>
      <c r="H72" s="37" t="s">
        <v>951</v>
      </c>
      <c r="I72" s="37" t="s">
        <v>122</v>
      </c>
      <c r="J72" s="649"/>
      <c r="K72" s="649">
        <v>9</v>
      </c>
      <c r="L72" s="649"/>
      <c r="M72" s="649"/>
      <c r="N72" s="39" t="s">
        <v>946</v>
      </c>
      <c r="O72" s="39"/>
      <c r="P72" s="39"/>
      <c r="Q72" s="39"/>
      <c r="R72" s="37" t="s">
        <v>60</v>
      </c>
      <c r="S72" s="40">
        <v>1000</v>
      </c>
      <c r="T72" s="37"/>
      <c r="U72" s="37" t="s">
        <v>26</v>
      </c>
      <c r="V72" s="37" t="s">
        <v>26</v>
      </c>
      <c r="W72" s="37"/>
      <c r="X72" s="228"/>
      <c r="Y72" s="228"/>
      <c r="Z72" s="228"/>
      <c r="AA72" s="228"/>
      <c r="AB72" s="46" t="s">
        <v>210</v>
      </c>
      <c r="AC72" s="37" t="s">
        <v>26</v>
      </c>
      <c r="AD72" s="37" t="s">
        <v>26</v>
      </c>
      <c r="AE72" s="37" t="s">
        <v>26</v>
      </c>
      <c r="AF72" s="37" t="s">
        <v>26</v>
      </c>
      <c r="AG72" s="37" t="s">
        <v>26</v>
      </c>
      <c r="AH72" s="37" t="s">
        <v>66</v>
      </c>
      <c r="AI72" s="88">
        <v>40977</v>
      </c>
      <c r="AJ72" s="90"/>
      <c r="AK72" s="90"/>
      <c r="AL72" s="90"/>
      <c r="AM72" s="90"/>
      <c r="AN72" s="37"/>
      <c r="AO72" s="90"/>
    </row>
    <row r="73" spans="1:41" s="20" customFormat="1" ht="31.5" customHeight="1">
      <c r="A73" s="37">
        <v>197</v>
      </c>
      <c r="B73" s="37" t="s">
        <v>877</v>
      </c>
      <c r="C73" s="37" t="s">
        <v>4576</v>
      </c>
      <c r="D73" s="37"/>
      <c r="E73" s="37" t="s">
        <v>61</v>
      </c>
      <c r="F73" s="37"/>
      <c r="G73" s="45">
        <v>40808</v>
      </c>
      <c r="H73" s="37" t="s">
        <v>958</v>
      </c>
      <c r="I73" s="37" t="s">
        <v>122</v>
      </c>
      <c r="J73" s="649"/>
      <c r="K73" s="649">
        <v>9</v>
      </c>
      <c r="L73" s="649"/>
      <c r="M73" s="649"/>
      <c r="N73" s="39" t="s">
        <v>956</v>
      </c>
      <c r="O73" s="39"/>
      <c r="P73" s="39"/>
      <c r="Q73" s="39"/>
      <c r="R73" s="37" t="s">
        <v>659</v>
      </c>
      <c r="S73" s="40">
        <v>112</v>
      </c>
      <c r="T73" s="37"/>
      <c r="U73" s="37" t="s">
        <v>794</v>
      </c>
      <c r="V73" s="37" t="s">
        <v>774</v>
      </c>
      <c r="W73" s="37"/>
      <c r="X73" s="228"/>
      <c r="Y73" s="228" t="s">
        <v>1020</v>
      </c>
      <c r="Z73" s="228"/>
      <c r="AA73" s="228"/>
      <c r="AB73" s="46" t="s">
        <v>210</v>
      </c>
      <c r="AC73" s="37" t="s">
        <v>881</v>
      </c>
      <c r="AD73" s="37" t="s">
        <v>210</v>
      </c>
      <c r="AE73" s="37" t="s">
        <v>176</v>
      </c>
      <c r="AF73" s="37" t="s">
        <v>210</v>
      </c>
      <c r="AG73" s="37" t="s">
        <v>26</v>
      </c>
      <c r="AH73" s="37" t="s">
        <v>66</v>
      </c>
      <c r="AI73" s="88">
        <v>40961</v>
      </c>
      <c r="AJ73" s="90"/>
      <c r="AK73" s="90"/>
      <c r="AL73" s="90"/>
      <c r="AM73" s="90"/>
      <c r="AN73" s="37"/>
      <c r="AO73" s="90"/>
    </row>
    <row r="74" spans="1:41" s="20" customFormat="1" ht="31.5" hidden="1" customHeight="1">
      <c r="A74" s="37">
        <v>198</v>
      </c>
      <c r="B74" s="37" t="s">
        <v>1033</v>
      </c>
      <c r="C74" s="37" t="s">
        <v>4576</v>
      </c>
      <c r="D74" s="37"/>
      <c r="E74" s="37" t="s">
        <v>61</v>
      </c>
      <c r="F74" s="37"/>
      <c r="G74" s="45">
        <v>40814</v>
      </c>
      <c r="H74" s="37" t="s">
        <v>660</v>
      </c>
      <c r="I74" s="37" t="s">
        <v>661</v>
      </c>
      <c r="J74" s="649"/>
      <c r="K74" s="649"/>
      <c r="L74" s="649"/>
      <c r="M74" s="649"/>
      <c r="N74" s="39" t="s">
        <v>947</v>
      </c>
      <c r="O74" s="39"/>
      <c r="P74" s="39"/>
      <c r="Q74" s="39"/>
      <c r="R74" s="39"/>
      <c r="S74" s="40">
        <v>1000</v>
      </c>
      <c r="T74" s="37" t="s">
        <v>662</v>
      </c>
      <c r="U74" s="37" t="s">
        <v>681</v>
      </c>
      <c r="V74" s="37" t="s">
        <v>26</v>
      </c>
      <c r="W74" s="37"/>
      <c r="X74" s="649"/>
      <c r="Y74" s="649"/>
      <c r="Z74" s="649"/>
      <c r="AA74" s="649"/>
      <c r="AB74" s="46" t="s">
        <v>210</v>
      </c>
      <c r="AC74" s="37" t="s">
        <v>26</v>
      </c>
      <c r="AD74" s="37" t="s">
        <v>26</v>
      </c>
      <c r="AE74" s="37" t="s">
        <v>26</v>
      </c>
      <c r="AF74" s="37" t="s">
        <v>176</v>
      </c>
      <c r="AG74" s="37" t="s">
        <v>26</v>
      </c>
      <c r="AH74" s="37" t="s">
        <v>641</v>
      </c>
      <c r="AI74" s="88">
        <v>40970</v>
      </c>
      <c r="AJ74" s="90"/>
      <c r="AK74" s="90"/>
      <c r="AL74" s="90"/>
      <c r="AM74" s="90"/>
      <c r="AN74" s="37"/>
      <c r="AO74" s="90"/>
    </row>
    <row r="75" spans="1:41" s="20" customFormat="1" ht="31.5" customHeight="1">
      <c r="A75" s="37">
        <v>199</v>
      </c>
      <c r="B75" s="37" t="s">
        <v>1032</v>
      </c>
      <c r="C75" s="37" t="s">
        <v>4551</v>
      </c>
      <c r="D75" s="37"/>
      <c r="E75" s="37" t="s">
        <v>61</v>
      </c>
      <c r="F75" s="37"/>
      <c r="G75" s="45">
        <v>40827</v>
      </c>
      <c r="H75" s="37" t="s">
        <v>668</v>
      </c>
      <c r="I75" s="37" t="s">
        <v>193</v>
      </c>
      <c r="J75" s="649"/>
      <c r="K75" s="649">
        <v>9</v>
      </c>
      <c r="L75" s="649"/>
      <c r="M75" s="649"/>
      <c r="N75" s="39" t="s">
        <v>695</v>
      </c>
      <c r="O75" s="39"/>
      <c r="P75" s="39"/>
      <c r="Q75" s="39"/>
      <c r="R75" s="37" t="s">
        <v>669</v>
      </c>
      <c r="S75" s="40">
        <v>112</v>
      </c>
      <c r="T75" s="37"/>
      <c r="U75" s="37" t="s">
        <v>67</v>
      </c>
      <c r="V75" s="37" t="s">
        <v>670</v>
      </c>
      <c r="W75" s="37"/>
      <c r="X75" s="228" t="s">
        <v>1020</v>
      </c>
      <c r="Y75" s="228"/>
      <c r="Z75" s="228"/>
      <c r="AA75" s="228"/>
      <c r="AB75" s="46" t="s">
        <v>176</v>
      </c>
      <c r="AC75" s="37" t="s">
        <v>881</v>
      </c>
      <c r="AD75" s="37" t="s">
        <v>210</v>
      </c>
      <c r="AE75" s="37" t="s">
        <v>210</v>
      </c>
      <c r="AF75" s="37" t="s">
        <v>210</v>
      </c>
      <c r="AG75" s="37" t="s">
        <v>26</v>
      </c>
      <c r="AH75" s="37" t="s">
        <v>671</v>
      </c>
      <c r="AI75" s="88">
        <v>40956</v>
      </c>
      <c r="AJ75" s="90"/>
      <c r="AK75" s="90"/>
      <c r="AL75" s="90"/>
      <c r="AM75" s="90"/>
      <c r="AN75" s="37"/>
      <c r="AO75" s="90"/>
    </row>
    <row r="76" spans="1:41" s="20" customFormat="1" ht="31.5" customHeight="1">
      <c r="A76" s="37">
        <v>200</v>
      </c>
      <c r="B76" s="37" t="s">
        <v>784</v>
      </c>
      <c r="C76" s="37" t="s">
        <v>215</v>
      </c>
      <c r="D76" s="37"/>
      <c r="E76" s="37" t="s">
        <v>61</v>
      </c>
      <c r="F76" s="37"/>
      <c r="G76" s="45">
        <v>40835</v>
      </c>
      <c r="H76" s="37" t="s">
        <v>676</v>
      </c>
      <c r="I76" s="37" t="s">
        <v>193</v>
      </c>
      <c r="J76" s="649"/>
      <c r="K76" s="649"/>
      <c r="L76" s="649"/>
      <c r="M76" s="649"/>
      <c r="N76" s="39" t="s">
        <v>675</v>
      </c>
      <c r="O76" s="39"/>
      <c r="P76" s="39"/>
      <c r="Q76" s="39"/>
      <c r="R76" s="37" t="s">
        <v>677</v>
      </c>
      <c r="S76" s="40">
        <v>112</v>
      </c>
      <c r="T76" s="37"/>
      <c r="U76" s="37" t="s">
        <v>79</v>
      </c>
      <c r="V76" s="34" t="s">
        <v>688</v>
      </c>
      <c r="W76" s="34"/>
      <c r="X76" s="228"/>
      <c r="Y76" s="228" t="s">
        <v>1020</v>
      </c>
      <c r="Z76" s="228"/>
      <c r="AA76" s="228"/>
      <c r="AB76" s="46" t="s">
        <v>79</v>
      </c>
      <c r="AC76" s="37" t="s">
        <v>881</v>
      </c>
      <c r="AD76" s="37" t="s">
        <v>79</v>
      </c>
      <c r="AE76" s="37" t="s">
        <v>79</v>
      </c>
      <c r="AF76" s="37" t="s">
        <v>79</v>
      </c>
      <c r="AG76" s="37" t="s">
        <v>79</v>
      </c>
      <c r="AH76" s="37" t="s">
        <v>542</v>
      </c>
      <c r="AI76" s="88">
        <v>40977</v>
      </c>
      <c r="AJ76" s="90"/>
      <c r="AK76" s="90"/>
      <c r="AL76" s="90"/>
      <c r="AM76" s="90"/>
      <c r="AN76" s="37"/>
      <c r="AO76" s="90"/>
    </row>
    <row r="77" spans="1:41" s="20" customFormat="1" ht="31.5" customHeight="1">
      <c r="A77" s="37">
        <v>201</v>
      </c>
      <c r="B77" s="37" t="s">
        <v>783</v>
      </c>
      <c r="C77" s="37" t="s">
        <v>215</v>
      </c>
      <c r="D77" s="37"/>
      <c r="E77" s="37" t="s">
        <v>61</v>
      </c>
      <c r="F77" s="37"/>
      <c r="G77" s="45">
        <v>40835</v>
      </c>
      <c r="H77" s="37" t="s">
        <v>737</v>
      </c>
      <c r="I77" s="37" t="s">
        <v>193</v>
      </c>
      <c r="J77" s="649"/>
      <c r="K77" s="649"/>
      <c r="L77" s="649"/>
      <c r="M77" s="649"/>
      <c r="N77" s="39" t="s">
        <v>738</v>
      </c>
      <c r="O77" s="39"/>
      <c r="P77" s="39"/>
      <c r="Q77" s="39"/>
      <c r="R77" s="37" t="s">
        <v>60</v>
      </c>
      <c r="S77" s="40">
        <v>112</v>
      </c>
      <c r="T77" s="37"/>
      <c r="U77" s="37" t="s">
        <v>952</v>
      </c>
      <c r="V77" s="37" t="s">
        <v>751</v>
      </c>
      <c r="W77" s="37"/>
      <c r="X77" s="228" t="s">
        <v>1020</v>
      </c>
      <c r="Y77" s="228" t="s">
        <v>1020</v>
      </c>
      <c r="Z77" s="228"/>
      <c r="AA77" s="228"/>
      <c r="AB77" s="46" t="s">
        <v>79</v>
      </c>
      <c r="AC77" s="37" t="s">
        <v>881</v>
      </c>
      <c r="AD77" s="37" t="s">
        <v>210</v>
      </c>
      <c r="AE77" s="37" t="s">
        <v>210</v>
      </c>
      <c r="AF77" s="37" t="s">
        <v>210</v>
      </c>
      <c r="AG77" s="37" t="s">
        <v>26</v>
      </c>
      <c r="AH77" s="37" t="s">
        <v>542</v>
      </c>
      <c r="AI77" s="88">
        <v>40956</v>
      </c>
      <c r="AJ77" s="90"/>
      <c r="AK77" s="90"/>
      <c r="AL77" s="90"/>
      <c r="AM77" s="90"/>
      <c r="AN77" s="37"/>
      <c r="AO77" s="90"/>
    </row>
    <row r="78" spans="1:41" s="20" customFormat="1" ht="31.5" hidden="1" customHeight="1">
      <c r="A78" s="37">
        <v>202</v>
      </c>
      <c r="B78" s="37" t="s">
        <v>699</v>
      </c>
      <c r="C78" s="37" t="s">
        <v>4551</v>
      </c>
      <c r="D78" s="37"/>
      <c r="E78" s="37" t="s">
        <v>61</v>
      </c>
      <c r="F78" s="37"/>
      <c r="G78" s="45">
        <v>40835</v>
      </c>
      <c r="H78" s="37" t="s">
        <v>692</v>
      </c>
      <c r="I78" s="37" t="s">
        <v>661</v>
      </c>
      <c r="J78" s="649"/>
      <c r="K78" s="649"/>
      <c r="L78" s="649"/>
      <c r="M78" s="649"/>
      <c r="N78" s="39" t="s">
        <v>1119</v>
      </c>
      <c r="O78" s="37" t="s">
        <v>815</v>
      </c>
      <c r="P78" s="37"/>
      <c r="Q78" s="37"/>
      <c r="R78" s="37"/>
      <c r="S78" s="40">
        <v>-6</v>
      </c>
      <c r="T78" s="37" t="s">
        <v>188</v>
      </c>
      <c r="U78" s="37"/>
      <c r="V78" s="37" t="s">
        <v>680</v>
      </c>
      <c r="W78" s="37"/>
      <c r="X78" s="649"/>
      <c r="Y78" s="649"/>
      <c r="Z78" s="649"/>
      <c r="AA78" s="649"/>
      <c r="AB78" s="46" t="s">
        <v>176</v>
      </c>
      <c r="AC78" s="37" t="s">
        <v>26</v>
      </c>
      <c r="AD78" s="37" t="s">
        <v>26</v>
      </c>
      <c r="AE78" s="37" t="s">
        <v>26</v>
      </c>
      <c r="AF78" s="37" t="s">
        <v>176</v>
      </c>
      <c r="AG78" s="37"/>
      <c r="AH78" s="37"/>
      <c r="AI78" s="88">
        <v>41074</v>
      </c>
      <c r="AJ78" s="34"/>
      <c r="AK78" s="34"/>
      <c r="AL78" s="34"/>
      <c r="AM78" s="34" t="s">
        <v>1224</v>
      </c>
      <c r="AN78" s="37" t="s">
        <v>1225</v>
      </c>
      <c r="AO78" s="581" t="s">
        <v>1226</v>
      </c>
    </row>
    <row r="79" spans="1:41" s="20" customFormat="1" ht="31.5" customHeight="1">
      <c r="A79" s="37">
        <v>203</v>
      </c>
      <c r="B79" s="37" t="s">
        <v>1113</v>
      </c>
      <c r="C79" s="37" t="s">
        <v>215</v>
      </c>
      <c r="D79" s="37"/>
      <c r="E79" s="37" t="s">
        <v>920</v>
      </c>
      <c r="F79" s="37"/>
      <c r="G79" s="45">
        <v>40835</v>
      </c>
      <c r="H79" s="67" t="s">
        <v>841</v>
      </c>
      <c r="I79" s="37" t="s">
        <v>122</v>
      </c>
      <c r="J79" s="649"/>
      <c r="K79" s="649"/>
      <c r="L79" s="649"/>
      <c r="M79" s="649"/>
      <c r="N79" s="39" t="s">
        <v>1339</v>
      </c>
      <c r="O79" s="37" t="s">
        <v>818</v>
      </c>
      <c r="P79" s="37"/>
      <c r="Q79" s="37"/>
      <c r="R79" s="37" t="s">
        <v>995</v>
      </c>
      <c r="S79" s="40">
        <v>119</v>
      </c>
      <c r="T79" s="37"/>
      <c r="U79" s="37" t="s">
        <v>678</v>
      </c>
      <c r="V79" s="37" t="s">
        <v>679</v>
      </c>
      <c r="W79" s="37"/>
      <c r="X79" s="228" t="s">
        <v>1020</v>
      </c>
      <c r="Y79" s="228" t="s">
        <v>1020</v>
      </c>
      <c r="Z79" s="228"/>
      <c r="AA79" s="228"/>
      <c r="AB79" s="46" t="s">
        <v>210</v>
      </c>
      <c r="AC79" s="37" t="s">
        <v>1120</v>
      </c>
      <c r="AD79" s="37"/>
      <c r="AE79" s="37"/>
      <c r="AF79" s="37" t="s">
        <v>210</v>
      </c>
      <c r="AG79" s="37" t="s">
        <v>26</v>
      </c>
      <c r="AH79" s="37" t="s">
        <v>119</v>
      </c>
      <c r="AI79" s="88">
        <v>41121</v>
      </c>
      <c r="AJ79" s="34" t="s">
        <v>60</v>
      </c>
      <c r="AK79" s="34"/>
      <c r="AL79" s="34"/>
      <c r="AM79" s="34">
        <v>5</v>
      </c>
      <c r="AN79" s="37" t="s">
        <v>1217</v>
      </c>
      <c r="AO79" s="581" t="s">
        <v>1320</v>
      </c>
    </row>
    <row r="80" spans="1:41" s="20" customFormat="1" ht="31.5" customHeight="1">
      <c r="A80" s="37">
        <v>204</v>
      </c>
      <c r="B80" s="37" t="s">
        <v>782</v>
      </c>
      <c r="C80" s="37" t="s">
        <v>215</v>
      </c>
      <c r="D80" s="37"/>
      <c r="E80" s="37" t="s">
        <v>61</v>
      </c>
      <c r="F80" s="37"/>
      <c r="G80" s="45">
        <v>40836</v>
      </c>
      <c r="H80" s="37" t="s">
        <v>683</v>
      </c>
      <c r="I80" s="37" t="s">
        <v>193</v>
      </c>
      <c r="J80" s="649"/>
      <c r="K80" s="649"/>
      <c r="L80" s="649"/>
      <c r="M80" s="649"/>
      <c r="N80" s="39" t="s">
        <v>948</v>
      </c>
      <c r="O80" s="39"/>
      <c r="P80" s="39"/>
      <c r="Q80" s="39"/>
      <c r="R80" s="37" t="s">
        <v>682</v>
      </c>
      <c r="S80" s="40">
        <v>1000</v>
      </c>
      <c r="T80" s="37"/>
      <c r="U80" s="37" t="s">
        <v>26</v>
      </c>
      <c r="V80" s="37" t="s">
        <v>752</v>
      </c>
      <c r="W80" s="37"/>
      <c r="X80" s="228"/>
      <c r="Y80" s="228"/>
      <c r="Z80" s="228"/>
      <c r="AA80" s="228"/>
      <c r="AB80" s="46" t="s">
        <v>210</v>
      </c>
      <c r="AC80" s="37" t="s">
        <v>26</v>
      </c>
      <c r="AD80" s="37" t="s">
        <v>26</v>
      </c>
      <c r="AE80" s="37" t="s">
        <v>26</v>
      </c>
      <c r="AF80" s="46" t="s">
        <v>210</v>
      </c>
      <c r="AG80" s="37" t="s">
        <v>26</v>
      </c>
      <c r="AH80" s="37" t="s">
        <v>542</v>
      </c>
      <c r="AI80" s="88">
        <v>40970</v>
      </c>
      <c r="AJ80" s="90"/>
      <c r="AK80" s="90"/>
      <c r="AL80" s="90"/>
      <c r="AM80" s="90"/>
      <c r="AN80" s="37"/>
      <c r="AO80" s="90"/>
    </row>
    <row r="81" spans="1:41" s="20" customFormat="1" ht="31.5" customHeight="1">
      <c r="A81" s="37">
        <v>205</v>
      </c>
      <c r="B81" s="37" t="s">
        <v>781</v>
      </c>
      <c r="C81" s="37" t="s">
        <v>215</v>
      </c>
      <c r="D81" s="37"/>
      <c r="E81" s="37" t="s">
        <v>61</v>
      </c>
      <c r="F81" s="37"/>
      <c r="G81" s="45">
        <v>40836</v>
      </c>
      <c r="H81" s="39" t="s">
        <v>684</v>
      </c>
      <c r="I81" s="37" t="s">
        <v>766</v>
      </c>
      <c r="J81" s="649"/>
      <c r="K81" s="649"/>
      <c r="L81" s="649"/>
      <c r="M81" s="649"/>
      <c r="N81" s="39" t="s">
        <v>684</v>
      </c>
      <c r="O81" s="39"/>
      <c r="P81" s="39"/>
      <c r="Q81" s="39"/>
      <c r="R81" s="37" t="s">
        <v>685</v>
      </c>
      <c r="S81" s="40">
        <v>112</v>
      </c>
      <c r="T81" s="37"/>
      <c r="U81" s="37" t="s">
        <v>79</v>
      </c>
      <c r="V81" s="37" t="s">
        <v>687</v>
      </c>
      <c r="W81" s="37"/>
      <c r="X81" s="228"/>
      <c r="Y81" s="228" t="s">
        <v>1020</v>
      </c>
      <c r="Z81" s="228"/>
      <c r="AA81" s="228"/>
      <c r="AB81" s="46" t="s">
        <v>79</v>
      </c>
      <c r="AC81" s="37" t="s">
        <v>881</v>
      </c>
      <c r="AD81" s="46" t="s">
        <v>79</v>
      </c>
      <c r="AE81" s="46" t="s">
        <v>79</v>
      </c>
      <c r="AF81" s="46" t="s">
        <v>210</v>
      </c>
      <c r="AG81" s="37"/>
      <c r="AH81" s="37" t="s">
        <v>542</v>
      </c>
      <c r="AI81" s="88">
        <v>40956</v>
      </c>
      <c r="AJ81" s="90"/>
      <c r="AK81" s="90"/>
      <c r="AL81" s="90"/>
      <c r="AM81" s="90"/>
      <c r="AN81" s="37"/>
      <c r="AO81" s="90"/>
    </row>
    <row r="82" spans="1:41" s="20" customFormat="1" ht="31.5" customHeight="1">
      <c r="A82" s="37">
        <v>207</v>
      </c>
      <c r="B82" s="37" t="s">
        <v>780</v>
      </c>
      <c r="C82" s="37" t="s">
        <v>215</v>
      </c>
      <c r="D82" s="37"/>
      <c r="E82" s="37" t="s">
        <v>61</v>
      </c>
      <c r="F82" s="37"/>
      <c r="G82" s="45">
        <v>40842</v>
      </c>
      <c r="H82" s="37" t="s">
        <v>696</v>
      </c>
      <c r="I82" s="37" t="s">
        <v>193</v>
      </c>
      <c r="J82" s="649"/>
      <c r="K82" s="649"/>
      <c r="L82" s="649"/>
      <c r="M82" s="649"/>
      <c r="N82" s="39" t="s">
        <v>4567</v>
      </c>
      <c r="O82" s="37"/>
      <c r="P82" s="37"/>
      <c r="Q82" s="37"/>
      <c r="R82" s="37" t="s">
        <v>962</v>
      </c>
      <c r="S82" s="40">
        <v>113</v>
      </c>
      <c r="T82" s="37"/>
      <c r="U82" s="37"/>
      <c r="V82" s="37"/>
      <c r="W82" s="37"/>
      <c r="X82" s="228"/>
      <c r="Y82" s="228"/>
      <c r="Z82" s="228"/>
      <c r="AA82" s="228"/>
      <c r="AB82" s="46" t="s">
        <v>210</v>
      </c>
      <c r="AC82" s="37" t="s">
        <v>883</v>
      </c>
      <c r="AD82" s="46"/>
      <c r="AE82" s="46"/>
      <c r="AF82" s="46" t="s">
        <v>210</v>
      </c>
      <c r="AG82" s="37"/>
      <c r="AH82" s="37" t="s">
        <v>542</v>
      </c>
      <c r="AI82" s="88">
        <v>40998</v>
      </c>
      <c r="AJ82" s="90"/>
      <c r="AK82" s="90"/>
      <c r="AL82" s="90"/>
      <c r="AM82" s="90"/>
      <c r="AN82" s="37"/>
      <c r="AO82" s="90"/>
    </row>
    <row r="83" spans="1:41" s="20" customFormat="1" ht="31.5" customHeight="1">
      <c r="A83" s="37">
        <v>208</v>
      </c>
      <c r="B83" s="37" t="s">
        <v>779</v>
      </c>
      <c r="C83" s="37" t="s">
        <v>215</v>
      </c>
      <c r="D83" s="37"/>
      <c r="E83" s="37" t="s">
        <v>61</v>
      </c>
      <c r="F83" s="37"/>
      <c r="G83" s="45">
        <v>40844</v>
      </c>
      <c r="H83" s="37" t="s">
        <v>694</v>
      </c>
      <c r="I83" s="37" t="s">
        <v>122</v>
      </c>
      <c r="J83" s="649"/>
      <c r="K83" s="649"/>
      <c r="L83" s="649"/>
      <c r="M83" s="649"/>
      <c r="N83" s="39" t="s">
        <v>736</v>
      </c>
      <c r="O83" s="39"/>
      <c r="P83" s="39"/>
      <c r="Q83" s="39"/>
      <c r="R83" s="37" t="s">
        <v>60</v>
      </c>
      <c r="S83" s="40">
        <v>112</v>
      </c>
      <c r="T83" s="37"/>
      <c r="U83" s="37" t="s">
        <v>937</v>
      </c>
      <c r="V83" s="37" t="s">
        <v>774</v>
      </c>
      <c r="W83" s="37"/>
      <c r="X83" s="228"/>
      <c r="Y83" s="228" t="s">
        <v>1020</v>
      </c>
      <c r="Z83" s="228"/>
      <c r="AA83" s="228"/>
      <c r="AB83" s="46" t="s">
        <v>26</v>
      </c>
      <c r="AC83" s="37" t="s">
        <v>881</v>
      </c>
      <c r="AD83" s="46" t="s">
        <v>79</v>
      </c>
      <c r="AE83" s="46" t="s">
        <v>79</v>
      </c>
      <c r="AF83" s="46" t="s">
        <v>210</v>
      </c>
      <c r="AG83" s="37"/>
      <c r="AH83" s="37" t="s">
        <v>542</v>
      </c>
      <c r="AI83" s="88">
        <v>40956</v>
      </c>
      <c r="AJ83" s="90"/>
      <c r="AK83" s="90"/>
      <c r="AL83" s="90"/>
      <c r="AM83" s="90"/>
      <c r="AN83" s="37"/>
      <c r="AO83" s="90"/>
    </row>
    <row r="84" spans="1:41" s="20" customFormat="1" ht="31.5" customHeight="1">
      <c r="A84" s="37">
        <v>209</v>
      </c>
      <c r="B84" s="37" t="s">
        <v>778</v>
      </c>
      <c r="C84" s="37" t="s">
        <v>215</v>
      </c>
      <c r="D84" s="37"/>
      <c r="E84" s="37" t="s">
        <v>61</v>
      </c>
      <c r="F84" s="37"/>
      <c r="G84" s="45">
        <v>40849</v>
      </c>
      <c r="H84" s="37" t="s">
        <v>742</v>
      </c>
      <c r="I84" s="37" t="s">
        <v>122</v>
      </c>
      <c r="J84" s="649"/>
      <c r="K84" s="649"/>
      <c r="L84" s="649"/>
      <c r="M84" s="649"/>
      <c r="N84" s="39" t="s">
        <v>797</v>
      </c>
      <c r="O84" s="37"/>
      <c r="P84" s="37"/>
      <c r="Q84" s="37"/>
      <c r="R84" s="37" t="s">
        <v>16</v>
      </c>
      <c r="S84" s="40">
        <v>113</v>
      </c>
      <c r="T84" s="37"/>
      <c r="U84" s="37" t="s">
        <v>813</v>
      </c>
      <c r="V84" s="37" t="s">
        <v>173</v>
      </c>
      <c r="W84" s="37"/>
      <c r="X84" s="228" t="s">
        <v>1020</v>
      </c>
      <c r="Y84" s="228"/>
      <c r="Z84" s="228"/>
      <c r="AA84" s="228"/>
      <c r="AB84" s="46" t="s">
        <v>210</v>
      </c>
      <c r="AC84" s="37" t="s">
        <v>883</v>
      </c>
      <c r="AD84" s="46"/>
      <c r="AE84" s="46"/>
      <c r="AF84" s="46" t="s">
        <v>210</v>
      </c>
      <c r="AG84" s="37"/>
      <c r="AH84" s="37" t="s">
        <v>743</v>
      </c>
      <c r="AI84" s="88">
        <v>40975</v>
      </c>
      <c r="AJ84" s="90"/>
      <c r="AK84" s="90"/>
      <c r="AL84" s="90"/>
      <c r="AM84" s="90"/>
      <c r="AN84" s="37"/>
      <c r="AO84" s="90"/>
    </row>
    <row r="85" spans="1:41" s="20" customFormat="1" ht="31.5" customHeight="1">
      <c r="A85" s="37">
        <v>210</v>
      </c>
      <c r="B85" s="37" t="s">
        <v>1114</v>
      </c>
      <c r="C85" s="37" t="s">
        <v>215</v>
      </c>
      <c r="D85" s="37"/>
      <c r="E85" s="37" t="s">
        <v>61</v>
      </c>
      <c r="F85" s="37"/>
      <c r="G85" s="45">
        <v>40849</v>
      </c>
      <c r="H85" s="67" t="s">
        <v>848</v>
      </c>
      <c r="I85" s="37" t="s">
        <v>122</v>
      </c>
      <c r="J85" s="649"/>
      <c r="K85" s="649"/>
      <c r="L85" s="649"/>
      <c r="M85" s="649"/>
      <c r="N85" s="39" t="s">
        <v>1330</v>
      </c>
      <c r="O85" s="37" t="s">
        <v>818</v>
      </c>
      <c r="P85" s="37"/>
      <c r="Q85" s="37"/>
      <c r="R85" s="37" t="s">
        <v>1082</v>
      </c>
      <c r="S85" s="40">
        <v>-1</v>
      </c>
      <c r="T85" s="37"/>
      <c r="U85" s="37" t="s">
        <v>745</v>
      </c>
      <c r="V85" s="37" t="s">
        <v>1104</v>
      </c>
      <c r="W85" s="37"/>
      <c r="X85" s="228"/>
      <c r="Y85" s="228"/>
      <c r="Z85" s="228"/>
      <c r="AA85" s="228"/>
      <c r="AB85" s="46" t="s">
        <v>1100</v>
      </c>
      <c r="AC85" s="46" t="s">
        <v>960</v>
      </c>
      <c r="AD85" s="46" t="s">
        <v>79</v>
      </c>
      <c r="AE85" s="46" t="s">
        <v>79</v>
      </c>
      <c r="AF85" s="46" t="s">
        <v>210</v>
      </c>
      <c r="AG85" s="37"/>
      <c r="AH85" s="37" t="s">
        <v>744</v>
      </c>
      <c r="AI85" s="88">
        <v>41128</v>
      </c>
      <c r="AJ85" s="34"/>
      <c r="AK85" s="34"/>
      <c r="AL85" s="34"/>
      <c r="AM85" s="34">
        <v>7</v>
      </c>
      <c r="AN85" s="37" t="s">
        <v>1308</v>
      </c>
      <c r="AO85" s="581" t="s">
        <v>1311</v>
      </c>
    </row>
    <row r="86" spans="1:41" s="20" customFormat="1" ht="31.5" customHeight="1">
      <c r="A86" s="37">
        <v>211</v>
      </c>
      <c r="B86" s="37" t="s">
        <v>777</v>
      </c>
      <c r="C86" s="37" t="s">
        <v>215</v>
      </c>
      <c r="D86" s="37"/>
      <c r="E86" s="37" t="s">
        <v>61</v>
      </c>
      <c r="F86" s="37"/>
      <c r="G86" s="45">
        <v>40849</v>
      </c>
      <c r="H86" s="37" t="s">
        <v>747</v>
      </c>
      <c r="I86" s="37" t="s">
        <v>766</v>
      </c>
      <c r="J86" s="649"/>
      <c r="K86" s="649"/>
      <c r="L86" s="649"/>
      <c r="M86" s="649"/>
      <c r="N86" s="39" t="s">
        <v>763</v>
      </c>
      <c r="O86" s="39"/>
      <c r="P86" s="39"/>
      <c r="Q86" s="39"/>
      <c r="R86" s="37" t="s">
        <v>748</v>
      </c>
      <c r="S86" s="40">
        <v>113</v>
      </c>
      <c r="T86" s="37"/>
      <c r="U86" s="37" t="s">
        <v>765</v>
      </c>
      <c r="V86" s="37" t="s">
        <v>764</v>
      </c>
      <c r="W86" s="37"/>
      <c r="X86" s="228"/>
      <c r="Y86" s="228"/>
      <c r="Z86" s="228"/>
      <c r="AA86" s="228"/>
      <c r="AB86" s="46" t="s">
        <v>176</v>
      </c>
      <c r="AC86" s="37" t="s">
        <v>883</v>
      </c>
      <c r="AD86" s="46"/>
      <c r="AE86" s="46"/>
      <c r="AF86" s="46" t="s">
        <v>210</v>
      </c>
      <c r="AG86" s="37"/>
      <c r="AH86" s="37" t="s">
        <v>542</v>
      </c>
      <c r="AI86" s="88">
        <v>40977</v>
      </c>
      <c r="AJ86" s="90"/>
      <c r="AK86" s="90"/>
      <c r="AL86" s="90"/>
      <c r="AM86" s="90"/>
      <c r="AN86" s="37"/>
      <c r="AO86" s="90"/>
    </row>
    <row r="87" spans="1:41" s="20" customFormat="1" ht="31.5" customHeight="1">
      <c r="A87" s="37">
        <v>212</v>
      </c>
      <c r="B87" s="37" t="s">
        <v>776</v>
      </c>
      <c r="C87" s="37" t="s">
        <v>215</v>
      </c>
      <c r="D87" s="37"/>
      <c r="E87" s="37" t="s">
        <v>61</v>
      </c>
      <c r="F87" s="37"/>
      <c r="G87" s="45">
        <v>40850</v>
      </c>
      <c r="H87" s="37" t="s">
        <v>749</v>
      </c>
      <c r="I87" s="37" t="s">
        <v>7</v>
      </c>
      <c r="J87" s="649"/>
      <c r="K87" s="649"/>
      <c r="L87" s="649"/>
      <c r="M87" s="649"/>
      <c r="N87" s="39" t="s">
        <v>760</v>
      </c>
      <c r="O87" s="39"/>
      <c r="P87" s="39"/>
      <c r="Q87" s="39"/>
      <c r="R87" s="37" t="s">
        <v>66</v>
      </c>
      <c r="S87" s="40">
        <v>113</v>
      </c>
      <c r="T87" s="37"/>
      <c r="U87" s="37" t="s">
        <v>762</v>
      </c>
      <c r="V87" s="37" t="s">
        <v>761</v>
      </c>
      <c r="W87" s="37"/>
      <c r="X87" s="228"/>
      <c r="Y87" s="228"/>
      <c r="Z87" s="228"/>
      <c r="AA87" s="228"/>
      <c r="AB87" s="46" t="s">
        <v>750</v>
      </c>
      <c r="AC87" s="37" t="s">
        <v>883</v>
      </c>
      <c r="AD87" s="46"/>
      <c r="AE87" s="46"/>
      <c r="AF87" s="46" t="s">
        <v>210</v>
      </c>
      <c r="AG87" s="37" t="s">
        <v>26</v>
      </c>
      <c r="AH87" s="37"/>
      <c r="AI87" s="88">
        <v>40977</v>
      </c>
      <c r="AJ87" s="90"/>
      <c r="AK87" s="90"/>
      <c r="AL87" s="90"/>
      <c r="AM87" s="90"/>
      <c r="AN87" s="37"/>
      <c r="AO87" s="90"/>
    </row>
    <row r="88" spans="1:41" s="20" customFormat="1" ht="31.5" customHeight="1">
      <c r="A88" s="37">
        <v>215</v>
      </c>
      <c r="B88" s="37" t="s">
        <v>191</v>
      </c>
      <c r="C88" s="37" t="s">
        <v>4551</v>
      </c>
      <c r="D88" s="37"/>
      <c r="E88" s="37" t="s">
        <v>61</v>
      </c>
      <c r="F88" s="37"/>
      <c r="G88" s="45">
        <v>40856</v>
      </c>
      <c r="H88" s="37" t="s">
        <v>785</v>
      </c>
      <c r="I88" s="37" t="s">
        <v>193</v>
      </c>
      <c r="J88" s="649"/>
      <c r="K88" s="649"/>
      <c r="L88" s="649"/>
      <c r="M88" s="649"/>
      <c r="N88" s="39" t="s">
        <v>1211</v>
      </c>
      <c r="O88" s="37" t="s">
        <v>816</v>
      </c>
      <c r="P88" s="37"/>
      <c r="Q88" s="37"/>
      <c r="R88" s="37" t="s">
        <v>16</v>
      </c>
      <c r="S88" s="40">
        <v>1000</v>
      </c>
      <c r="T88" s="37"/>
      <c r="U88" s="37" t="s">
        <v>786</v>
      </c>
      <c r="V88" s="37"/>
      <c r="W88" s="37"/>
      <c r="X88" s="228"/>
      <c r="Y88" s="228"/>
      <c r="Z88" s="228"/>
      <c r="AA88" s="228"/>
      <c r="AB88" s="46" t="s">
        <v>176</v>
      </c>
      <c r="AC88" s="46" t="s">
        <v>79</v>
      </c>
      <c r="AD88" s="46" t="s">
        <v>79</v>
      </c>
      <c r="AE88" s="46" t="s">
        <v>79</v>
      </c>
      <c r="AF88" s="46" t="s">
        <v>79</v>
      </c>
      <c r="AG88" s="37" t="s">
        <v>1140</v>
      </c>
      <c r="AH88" s="37"/>
      <c r="AI88" s="88">
        <v>41038</v>
      </c>
      <c r="AJ88" s="581"/>
      <c r="AK88" s="581"/>
      <c r="AL88" s="581"/>
      <c r="AM88" s="581"/>
      <c r="AN88" s="37"/>
      <c r="AO88" s="581"/>
    </row>
    <row r="89" spans="1:41" s="48" customFormat="1" ht="31.5" customHeight="1">
      <c r="A89" s="37">
        <v>216</v>
      </c>
      <c r="B89" s="37" t="s">
        <v>862</v>
      </c>
      <c r="C89" s="37" t="s">
        <v>4560</v>
      </c>
      <c r="D89" s="37"/>
      <c r="E89" s="37" t="s">
        <v>61</v>
      </c>
      <c r="F89" s="37"/>
      <c r="G89" s="45">
        <v>40856</v>
      </c>
      <c r="H89" s="37" t="s">
        <v>787</v>
      </c>
      <c r="I89" s="37" t="s">
        <v>122</v>
      </c>
      <c r="J89" s="649"/>
      <c r="K89" s="649"/>
      <c r="L89" s="649"/>
      <c r="M89" s="649"/>
      <c r="N89" s="39" t="s">
        <v>788</v>
      </c>
      <c r="O89" s="37"/>
      <c r="P89" s="37"/>
      <c r="Q89" s="37"/>
      <c r="R89" s="37" t="s">
        <v>60</v>
      </c>
      <c r="S89" s="40">
        <v>113</v>
      </c>
      <c r="T89" s="37"/>
      <c r="U89" s="37" t="s">
        <v>79</v>
      </c>
      <c r="V89" s="37" t="s">
        <v>173</v>
      </c>
      <c r="W89" s="37"/>
      <c r="X89" s="228"/>
      <c r="Y89" s="228"/>
      <c r="Z89" s="228"/>
      <c r="AA89" s="228"/>
      <c r="AB89" s="46" t="s">
        <v>79</v>
      </c>
      <c r="AC89" s="37" t="s">
        <v>883</v>
      </c>
      <c r="AD89" s="46"/>
      <c r="AE89" s="46"/>
      <c r="AF89" s="46" t="s">
        <v>210</v>
      </c>
      <c r="AG89" s="37"/>
      <c r="AH89" s="37"/>
      <c r="AI89" s="88">
        <v>40975</v>
      </c>
      <c r="AJ89" s="90"/>
      <c r="AK89" s="90"/>
      <c r="AL89" s="90"/>
      <c r="AM89" s="90"/>
      <c r="AN89" s="37"/>
      <c r="AO89" s="90"/>
    </row>
    <row r="90" spans="1:41" s="20" customFormat="1" ht="31.5" customHeight="1">
      <c r="A90" s="37">
        <v>218</v>
      </c>
      <c r="B90" s="37" t="s">
        <v>861</v>
      </c>
      <c r="C90" s="37" t="s">
        <v>4560</v>
      </c>
      <c r="D90" s="37"/>
      <c r="E90" s="37" t="s">
        <v>61</v>
      </c>
      <c r="F90" s="37"/>
      <c r="G90" s="45">
        <v>40861</v>
      </c>
      <c r="H90" s="37" t="s">
        <v>793</v>
      </c>
      <c r="I90" s="37" t="s">
        <v>122</v>
      </c>
      <c r="J90" s="649"/>
      <c r="K90" s="649"/>
      <c r="L90" s="649"/>
      <c r="M90" s="649"/>
      <c r="N90" s="39" t="s">
        <v>914</v>
      </c>
      <c r="O90" s="37"/>
      <c r="P90" s="37"/>
      <c r="Q90" s="37"/>
      <c r="R90" s="37" t="s">
        <v>828</v>
      </c>
      <c r="S90" s="40">
        <v>116</v>
      </c>
      <c r="T90" s="37"/>
      <c r="U90" s="37" t="s">
        <v>915</v>
      </c>
      <c r="V90" s="37" t="s">
        <v>774</v>
      </c>
      <c r="W90" s="37"/>
      <c r="X90" s="228" t="s">
        <v>1020</v>
      </c>
      <c r="Y90" s="228" t="s">
        <v>1020</v>
      </c>
      <c r="Z90" s="228"/>
      <c r="AA90" s="228"/>
      <c r="AB90" s="46" t="s">
        <v>210</v>
      </c>
      <c r="AC90" s="46" t="s">
        <v>925</v>
      </c>
      <c r="AD90" s="46"/>
      <c r="AE90" s="46"/>
      <c r="AF90" s="46"/>
      <c r="AG90" s="37"/>
      <c r="AH90" s="37" t="s">
        <v>119</v>
      </c>
      <c r="AI90" s="88">
        <v>41045</v>
      </c>
      <c r="AJ90" s="581"/>
      <c r="AK90" s="581"/>
      <c r="AL90" s="581"/>
      <c r="AM90" s="581"/>
      <c r="AN90" s="37"/>
      <c r="AO90" s="581"/>
    </row>
    <row r="91" spans="1:41" s="48" customFormat="1" ht="31.5" customHeight="1">
      <c r="A91" s="37">
        <v>219</v>
      </c>
      <c r="B91" s="37" t="s">
        <v>1212</v>
      </c>
      <c r="C91" s="37" t="s">
        <v>4551</v>
      </c>
      <c r="D91" s="37"/>
      <c r="E91" s="37" t="s">
        <v>61</v>
      </c>
      <c r="F91" s="37"/>
      <c r="G91" s="45">
        <v>40864</v>
      </c>
      <c r="H91" s="37" t="s">
        <v>795</v>
      </c>
      <c r="I91" s="37" t="s">
        <v>122</v>
      </c>
      <c r="J91" s="649"/>
      <c r="K91" s="649"/>
      <c r="L91" s="649"/>
      <c r="M91" s="649"/>
      <c r="N91" s="39" t="s">
        <v>1241</v>
      </c>
      <c r="O91" s="37" t="s">
        <v>816</v>
      </c>
      <c r="P91" s="37"/>
      <c r="Q91" s="37"/>
      <c r="R91" s="37" t="s">
        <v>671</v>
      </c>
      <c r="S91" s="40">
        <v>119</v>
      </c>
      <c r="T91" s="37"/>
      <c r="U91" s="37"/>
      <c r="V91" s="37" t="s">
        <v>187</v>
      </c>
      <c r="W91" s="37"/>
      <c r="X91" s="228"/>
      <c r="Y91" s="228"/>
      <c r="Z91" s="228"/>
      <c r="AA91" s="228"/>
      <c r="AB91" s="46" t="s">
        <v>176</v>
      </c>
      <c r="AC91" s="46" t="s">
        <v>1121</v>
      </c>
      <c r="AD91" s="46"/>
      <c r="AE91" s="46"/>
      <c r="AF91" s="46"/>
      <c r="AG91" s="37"/>
      <c r="AH91" s="37" t="s">
        <v>119</v>
      </c>
      <c r="AI91" s="88">
        <v>41109</v>
      </c>
      <c r="AJ91" s="34" t="s">
        <v>828</v>
      </c>
      <c r="AK91" s="34"/>
      <c r="AL91" s="34"/>
      <c r="AM91" s="34">
        <v>6</v>
      </c>
      <c r="AN91" s="37" t="s">
        <v>1217</v>
      </c>
      <c r="AO91" s="581" t="s">
        <v>1248</v>
      </c>
    </row>
    <row r="92" spans="1:41" s="29" customFormat="1" ht="31.5" customHeight="1">
      <c r="A92" s="37">
        <v>220</v>
      </c>
      <c r="B92" s="37" t="s">
        <v>860</v>
      </c>
      <c r="C92" s="37" t="s">
        <v>4560</v>
      </c>
      <c r="D92" s="37"/>
      <c r="E92" s="37" t="s">
        <v>61</v>
      </c>
      <c r="F92" s="37"/>
      <c r="G92" s="45">
        <v>40864</v>
      </c>
      <c r="H92" s="37" t="s">
        <v>796</v>
      </c>
      <c r="I92" s="37" t="s">
        <v>122</v>
      </c>
      <c r="J92" s="649"/>
      <c r="K92" s="649"/>
      <c r="L92" s="649"/>
      <c r="M92" s="649"/>
      <c r="N92" s="39" t="s">
        <v>817</v>
      </c>
      <c r="O92" s="37"/>
      <c r="P92" s="37"/>
      <c r="Q92" s="37"/>
      <c r="R92" s="37" t="s">
        <v>741</v>
      </c>
      <c r="S92" s="40">
        <v>113</v>
      </c>
      <c r="T92" s="37"/>
      <c r="U92" s="37" t="s">
        <v>79</v>
      </c>
      <c r="V92" s="37" t="s">
        <v>173</v>
      </c>
      <c r="W92" s="37"/>
      <c r="X92" s="228" t="s">
        <v>1020</v>
      </c>
      <c r="Y92" s="228"/>
      <c r="Z92" s="228"/>
      <c r="AA92" s="228"/>
      <c r="AB92" s="46" t="s">
        <v>79</v>
      </c>
      <c r="AC92" s="37" t="s">
        <v>883</v>
      </c>
      <c r="AD92" s="46"/>
      <c r="AE92" s="46"/>
      <c r="AF92" s="46"/>
      <c r="AG92" s="37"/>
      <c r="AH92" s="37" t="s">
        <v>542</v>
      </c>
      <c r="AI92" s="88">
        <v>40975</v>
      </c>
      <c r="AJ92" s="90"/>
      <c r="AK92" s="90"/>
      <c r="AL92" s="90"/>
      <c r="AM92" s="90"/>
      <c r="AN92" s="37"/>
      <c r="AO92" s="90"/>
    </row>
    <row r="93" spans="1:41" s="48" customFormat="1" ht="31.5" customHeight="1">
      <c r="A93" s="37">
        <v>221</v>
      </c>
      <c r="B93" s="37" t="s">
        <v>1192</v>
      </c>
      <c r="C93" s="37" t="s">
        <v>4551</v>
      </c>
      <c r="D93" s="37"/>
      <c r="E93" s="37" t="s">
        <v>61</v>
      </c>
      <c r="F93" s="37"/>
      <c r="G93" s="45">
        <v>40868</v>
      </c>
      <c r="H93" s="37" t="s">
        <v>798</v>
      </c>
      <c r="I93" s="37" t="s">
        <v>122</v>
      </c>
      <c r="J93" s="649"/>
      <c r="K93" s="649"/>
      <c r="L93" s="649"/>
      <c r="M93" s="649"/>
      <c r="N93" s="39" t="s">
        <v>922</v>
      </c>
      <c r="O93" s="37" t="s">
        <v>818</v>
      </c>
      <c r="P93" s="37"/>
      <c r="Q93" s="37"/>
      <c r="R93" s="37" t="s">
        <v>60</v>
      </c>
      <c r="S93" s="40">
        <v>119</v>
      </c>
      <c r="T93" s="37"/>
      <c r="U93" s="37"/>
      <c r="V93" s="37" t="s">
        <v>679</v>
      </c>
      <c r="W93" s="37"/>
      <c r="X93" s="228" t="s">
        <v>1020</v>
      </c>
      <c r="Y93" s="228" t="s">
        <v>1020</v>
      </c>
      <c r="Z93" s="228"/>
      <c r="AA93" s="228"/>
      <c r="AB93" s="46" t="s">
        <v>210</v>
      </c>
      <c r="AC93" s="37" t="s">
        <v>1120</v>
      </c>
      <c r="AD93" s="46"/>
      <c r="AE93" s="46"/>
      <c r="AF93" s="46"/>
      <c r="AG93" s="37" t="s">
        <v>26</v>
      </c>
      <c r="AH93" s="37" t="s">
        <v>819</v>
      </c>
      <c r="AI93" s="88">
        <v>41114</v>
      </c>
      <c r="AJ93" s="34" t="s">
        <v>828</v>
      </c>
      <c r="AK93" s="34"/>
      <c r="AL93" s="34"/>
      <c r="AM93" s="34">
        <v>4</v>
      </c>
      <c r="AN93" s="37" t="s">
        <v>1217</v>
      </c>
      <c r="AO93" s="87" t="s">
        <v>1249</v>
      </c>
    </row>
    <row r="94" spans="1:41" s="48" customFormat="1" ht="31.5" customHeight="1">
      <c r="A94" s="37">
        <v>222</v>
      </c>
      <c r="B94" s="37" t="s">
        <v>859</v>
      </c>
      <c r="C94" s="37" t="s">
        <v>4560</v>
      </c>
      <c r="D94" s="37"/>
      <c r="E94" s="37" t="s">
        <v>61</v>
      </c>
      <c r="F94" s="37"/>
      <c r="G94" s="45">
        <v>40868</v>
      </c>
      <c r="H94" s="79" t="s">
        <v>799</v>
      </c>
      <c r="I94" s="37" t="s">
        <v>122</v>
      </c>
      <c r="J94" s="649"/>
      <c r="K94" s="649"/>
      <c r="L94" s="649"/>
      <c r="M94" s="649"/>
      <c r="N94" s="39" t="s">
        <v>913</v>
      </c>
      <c r="O94" s="37"/>
      <c r="P94" s="37"/>
      <c r="Q94" s="37"/>
      <c r="R94" s="37" t="s">
        <v>828</v>
      </c>
      <c r="S94" s="40">
        <v>116</v>
      </c>
      <c r="T94" s="37"/>
      <c r="U94" s="37" t="s">
        <v>916</v>
      </c>
      <c r="V94" s="37" t="s">
        <v>917</v>
      </c>
      <c r="W94" s="37"/>
      <c r="X94" s="228" t="s">
        <v>1020</v>
      </c>
      <c r="Y94" s="228" t="s">
        <v>1020</v>
      </c>
      <c r="Z94" s="228"/>
      <c r="AA94" s="228"/>
      <c r="AB94" s="46" t="s">
        <v>210</v>
      </c>
      <c r="AC94" s="46" t="s">
        <v>925</v>
      </c>
      <c r="AD94" s="46"/>
      <c r="AE94" s="46"/>
      <c r="AF94" s="46"/>
      <c r="AG94" s="37"/>
      <c r="AH94" s="37" t="s">
        <v>820</v>
      </c>
      <c r="AI94" s="88">
        <v>41045</v>
      </c>
      <c r="AJ94" s="562"/>
      <c r="AK94" s="562"/>
      <c r="AL94" s="562"/>
      <c r="AM94" s="562"/>
      <c r="AN94" s="37"/>
      <c r="AO94" s="562"/>
    </row>
    <row r="95" spans="1:41" s="48" customFormat="1" ht="31.5" customHeight="1">
      <c r="A95" s="37">
        <v>223</v>
      </c>
      <c r="B95" s="37" t="s">
        <v>858</v>
      </c>
      <c r="C95" s="37" t="s">
        <v>4560</v>
      </c>
      <c r="D95" s="37"/>
      <c r="E95" s="37" t="s">
        <v>61</v>
      </c>
      <c r="F95" s="37"/>
      <c r="G95" s="45">
        <v>40876</v>
      </c>
      <c r="H95" s="79" t="s">
        <v>800</v>
      </c>
      <c r="I95" s="37"/>
      <c r="J95" s="649"/>
      <c r="K95" s="649"/>
      <c r="L95" s="649"/>
      <c r="M95" s="649"/>
      <c r="N95" s="39" t="s">
        <v>807</v>
      </c>
      <c r="O95" s="37"/>
      <c r="P95" s="37"/>
      <c r="Q95" s="37"/>
      <c r="R95" s="37" t="s">
        <v>10</v>
      </c>
      <c r="S95" s="40">
        <v>113</v>
      </c>
      <c r="T95" s="37"/>
      <c r="U95" s="37" t="s">
        <v>808</v>
      </c>
      <c r="V95" s="37" t="s">
        <v>809</v>
      </c>
      <c r="W95" s="37"/>
      <c r="X95" s="228" t="s">
        <v>1020</v>
      </c>
      <c r="Y95" s="228"/>
      <c r="Z95" s="228"/>
      <c r="AA95" s="228"/>
      <c r="AB95" s="46" t="s">
        <v>210</v>
      </c>
      <c r="AC95" s="37" t="s">
        <v>883</v>
      </c>
      <c r="AD95" s="46"/>
      <c r="AE95" s="46"/>
      <c r="AF95" s="46"/>
      <c r="AG95" s="37"/>
      <c r="AH95" s="37" t="s">
        <v>66</v>
      </c>
      <c r="AI95" s="88">
        <v>40975</v>
      </c>
      <c r="AJ95" s="90"/>
      <c r="AK95" s="90"/>
      <c r="AL95" s="90"/>
      <c r="AM95" s="90"/>
      <c r="AN95" s="37"/>
      <c r="AO95" s="90"/>
    </row>
    <row r="96" spans="1:41" s="20" customFormat="1" ht="31.5" customHeight="1">
      <c r="A96" s="37">
        <v>224</v>
      </c>
      <c r="B96" s="37" t="s">
        <v>857</v>
      </c>
      <c r="C96" s="37" t="s">
        <v>4560</v>
      </c>
      <c r="D96" s="37"/>
      <c r="E96" s="37" t="s">
        <v>61</v>
      </c>
      <c r="F96" s="37"/>
      <c r="G96" s="45">
        <v>40879</v>
      </c>
      <c r="H96" s="79" t="s">
        <v>801</v>
      </c>
      <c r="I96" s="37" t="s">
        <v>122</v>
      </c>
      <c r="J96" s="649"/>
      <c r="K96" s="649"/>
      <c r="L96" s="649"/>
      <c r="M96" s="649"/>
      <c r="N96" s="39" t="s">
        <v>959</v>
      </c>
      <c r="O96" s="37"/>
      <c r="P96" s="37"/>
      <c r="Q96" s="37"/>
      <c r="R96" s="37" t="s">
        <v>60</v>
      </c>
      <c r="S96" s="40">
        <v>113</v>
      </c>
      <c r="T96" s="37"/>
      <c r="U96" s="37" t="s">
        <v>79</v>
      </c>
      <c r="V96" s="37" t="s">
        <v>821</v>
      </c>
      <c r="W96" s="37"/>
      <c r="X96" s="228" t="s">
        <v>1020</v>
      </c>
      <c r="Y96" s="228"/>
      <c r="Z96" s="228"/>
      <c r="AA96" s="228"/>
      <c r="AB96" s="46" t="s">
        <v>79</v>
      </c>
      <c r="AC96" s="37" t="s">
        <v>883</v>
      </c>
      <c r="AD96" s="46"/>
      <c r="AE96" s="46"/>
      <c r="AF96" s="46"/>
      <c r="AG96" s="37"/>
      <c r="AH96" s="37" t="s">
        <v>119</v>
      </c>
      <c r="AI96" s="88">
        <v>40977</v>
      </c>
      <c r="AJ96" s="90"/>
      <c r="AK96" s="90"/>
      <c r="AL96" s="90"/>
      <c r="AM96" s="90"/>
      <c r="AN96" s="37"/>
      <c r="AO96" s="90"/>
    </row>
    <row r="97" spans="1:41" s="183" customFormat="1" ht="31.5" customHeight="1">
      <c r="A97" s="37">
        <v>225</v>
      </c>
      <c r="B97" s="37" t="s">
        <v>856</v>
      </c>
      <c r="C97" s="37" t="s">
        <v>4576</v>
      </c>
      <c r="D97" s="37"/>
      <c r="E97" s="37" t="s">
        <v>61</v>
      </c>
      <c r="F97" s="37"/>
      <c r="G97" s="45">
        <v>40882</v>
      </c>
      <c r="H97" s="79" t="s">
        <v>802</v>
      </c>
      <c r="I97" s="37" t="s">
        <v>122</v>
      </c>
      <c r="J97" s="649"/>
      <c r="K97" s="649"/>
      <c r="L97" s="649"/>
      <c r="M97" s="649"/>
      <c r="N97" s="39" t="s">
        <v>831</v>
      </c>
      <c r="O97" s="37" t="s">
        <v>818</v>
      </c>
      <c r="P97" s="37"/>
      <c r="Q97" s="37"/>
      <c r="R97" s="37" t="s">
        <v>60</v>
      </c>
      <c r="S97" s="40">
        <v>113</v>
      </c>
      <c r="T97" s="37"/>
      <c r="U97" s="37" t="s">
        <v>79</v>
      </c>
      <c r="V97" s="37" t="s">
        <v>830</v>
      </c>
      <c r="W97" s="37"/>
      <c r="X97" s="228"/>
      <c r="Y97" s="228"/>
      <c r="Z97" s="228"/>
      <c r="AA97" s="228"/>
      <c r="AB97" s="46"/>
      <c r="AC97" s="46" t="s">
        <v>883</v>
      </c>
      <c r="AD97" s="46"/>
      <c r="AE97" s="46"/>
      <c r="AF97" s="46"/>
      <c r="AG97" s="37"/>
      <c r="AH97" s="37" t="s">
        <v>241</v>
      </c>
      <c r="AI97" s="102">
        <v>40884</v>
      </c>
      <c r="AJ97" s="581"/>
      <c r="AK97" s="581"/>
      <c r="AL97" s="581"/>
      <c r="AM97" s="90"/>
      <c r="AN97" s="37"/>
      <c r="AO97" s="90"/>
    </row>
    <row r="98" spans="1:41" s="20" customFormat="1" ht="31.5" customHeight="1">
      <c r="A98" s="37">
        <v>226</v>
      </c>
      <c r="B98" s="37" t="s">
        <v>855</v>
      </c>
      <c r="C98" s="37" t="s">
        <v>4576</v>
      </c>
      <c r="D98" s="37"/>
      <c r="E98" s="37" t="s">
        <v>61</v>
      </c>
      <c r="F98" s="37"/>
      <c r="G98" s="45">
        <v>40882</v>
      </c>
      <c r="H98" s="79" t="s">
        <v>803</v>
      </c>
      <c r="I98" s="37" t="s">
        <v>122</v>
      </c>
      <c r="J98" s="649"/>
      <c r="K98" s="649"/>
      <c r="L98" s="649"/>
      <c r="M98" s="649"/>
      <c r="N98" s="39" t="s">
        <v>868</v>
      </c>
      <c r="O98" s="37" t="s">
        <v>818</v>
      </c>
      <c r="P98" s="37"/>
      <c r="Q98" s="37"/>
      <c r="R98" s="37" t="s">
        <v>60</v>
      </c>
      <c r="S98" s="40">
        <v>114</v>
      </c>
      <c r="T98" s="37"/>
      <c r="U98" s="37" t="s">
        <v>79</v>
      </c>
      <c r="V98" s="37" t="s">
        <v>79</v>
      </c>
      <c r="W98" s="37"/>
      <c r="X98" s="228"/>
      <c r="Y98" s="228"/>
      <c r="Z98" s="228"/>
      <c r="AA98" s="228"/>
      <c r="AB98" s="46" t="s">
        <v>210</v>
      </c>
      <c r="AC98" s="37" t="s">
        <v>884</v>
      </c>
      <c r="AD98" s="46"/>
      <c r="AE98" s="46"/>
      <c r="AF98" s="46"/>
      <c r="AG98" s="37"/>
      <c r="AH98" s="37" t="s">
        <v>542</v>
      </c>
      <c r="AI98" s="88">
        <v>40977</v>
      </c>
      <c r="AJ98" s="90"/>
      <c r="AK98" s="90"/>
      <c r="AL98" s="90"/>
      <c r="AM98" s="90"/>
      <c r="AN98" s="37"/>
      <c r="AO98" s="90"/>
    </row>
    <row r="99" spans="1:41" s="20" customFormat="1" ht="31.5" customHeight="1">
      <c r="A99" s="37">
        <v>227</v>
      </c>
      <c r="B99" s="37" t="s">
        <v>854</v>
      </c>
      <c r="C99" s="37" t="s">
        <v>4560</v>
      </c>
      <c r="D99" s="37"/>
      <c r="E99" s="37" t="s">
        <v>61</v>
      </c>
      <c r="F99" s="37"/>
      <c r="G99" s="45">
        <v>40882</v>
      </c>
      <c r="H99" s="79" t="s">
        <v>804</v>
      </c>
      <c r="I99" s="37" t="s">
        <v>122</v>
      </c>
      <c r="J99" s="649"/>
      <c r="K99" s="649"/>
      <c r="L99" s="649"/>
      <c r="M99" s="649"/>
      <c r="N99" s="39" t="s">
        <v>1044</v>
      </c>
      <c r="O99" s="37"/>
      <c r="P99" s="37"/>
      <c r="Q99" s="37"/>
      <c r="R99" s="37" t="s">
        <v>542</v>
      </c>
      <c r="S99" s="40">
        <v>113</v>
      </c>
      <c r="T99" s="37"/>
      <c r="U99" s="37" t="s">
        <v>805</v>
      </c>
      <c r="V99" s="37"/>
      <c r="W99" s="37"/>
      <c r="X99" s="228" t="s">
        <v>1020</v>
      </c>
      <c r="Y99" s="228" t="s">
        <v>1020</v>
      </c>
      <c r="Z99" s="228"/>
      <c r="AA99" s="228"/>
      <c r="AB99" s="46"/>
      <c r="AC99" s="37" t="s">
        <v>883</v>
      </c>
      <c r="AD99" s="46"/>
      <c r="AE99" s="46"/>
      <c r="AF99" s="46"/>
      <c r="AG99" s="37"/>
      <c r="AH99" s="37" t="s">
        <v>806</v>
      </c>
      <c r="AI99" s="88">
        <v>40995</v>
      </c>
      <c r="AJ99" s="90"/>
      <c r="AK99" s="90"/>
      <c r="AL99" s="90"/>
      <c r="AM99" s="90"/>
      <c r="AN99" s="37"/>
      <c r="AO99" s="90"/>
    </row>
    <row r="100" spans="1:41" s="20" customFormat="1" ht="31.5" customHeight="1">
      <c r="A100" s="37">
        <v>228</v>
      </c>
      <c r="B100" s="37" t="s">
        <v>853</v>
      </c>
      <c r="C100" s="37" t="s">
        <v>4576</v>
      </c>
      <c r="D100" s="37"/>
      <c r="E100" s="37" t="s">
        <v>61</v>
      </c>
      <c r="F100" s="37"/>
      <c r="G100" s="45">
        <v>40882</v>
      </c>
      <c r="H100" s="79" t="s">
        <v>810</v>
      </c>
      <c r="I100" s="37" t="s">
        <v>7</v>
      </c>
      <c r="J100" s="649"/>
      <c r="K100" s="649"/>
      <c r="L100" s="649"/>
      <c r="M100" s="649"/>
      <c r="N100" s="39" t="s">
        <v>954</v>
      </c>
      <c r="O100" s="37" t="s">
        <v>815</v>
      </c>
      <c r="P100" s="37"/>
      <c r="Q100" s="37"/>
      <c r="R100" s="37" t="s">
        <v>811</v>
      </c>
      <c r="S100" s="40">
        <v>1000</v>
      </c>
      <c r="T100" s="37"/>
      <c r="U100" s="37" t="s">
        <v>955</v>
      </c>
      <c r="V100" s="37" t="s">
        <v>26</v>
      </c>
      <c r="W100" s="37"/>
      <c r="X100" s="228"/>
      <c r="Y100" s="228"/>
      <c r="Z100" s="228"/>
      <c r="AA100" s="228"/>
      <c r="AB100" s="46"/>
      <c r="AC100" s="46" t="s">
        <v>26</v>
      </c>
      <c r="AD100" s="46"/>
      <c r="AE100" s="46"/>
      <c r="AF100" s="46"/>
      <c r="AG100" s="37" t="s">
        <v>26</v>
      </c>
      <c r="AH100" s="37" t="s">
        <v>812</v>
      </c>
      <c r="AI100" s="88">
        <v>40885</v>
      </c>
      <c r="AJ100" s="654"/>
      <c r="AK100" s="654"/>
      <c r="AL100" s="654"/>
      <c r="AM100" s="90"/>
      <c r="AN100" s="37"/>
      <c r="AO100" s="90"/>
    </row>
    <row r="101" spans="1:41" s="48" customFormat="1" ht="31.5" customHeight="1">
      <c r="A101" s="37">
        <v>229</v>
      </c>
      <c r="B101" s="37" t="s">
        <v>852</v>
      </c>
      <c r="C101" s="37" t="s">
        <v>4576</v>
      </c>
      <c r="D101" s="37"/>
      <c r="E101" s="37" t="s">
        <v>61</v>
      </c>
      <c r="F101" s="37"/>
      <c r="G101" s="45">
        <v>40883</v>
      </c>
      <c r="H101" s="79" t="s">
        <v>822</v>
      </c>
      <c r="I101" s="37" t="s">
        <v>824</v>
      </c>
      <c r="J101" s="649"/>
      <c r="K101" s="649"/>
      <c r="L101" s="649"/>
      <c r="M101" s="649"/>
      <c r="N101" s="39" t="s">
        <v>837</v>
      </c>
      <c r="O101" s="37"/>
      <c r="P101" s="37"/>
      <c r="Q101" s="37"/>
      <c r="R101" s="37" t="s">
        <v>823</v>
      </c>
      <c r="S101" s="40">
        <v>113</v>
      </c>
      <c r="T101" s="37"/>
      <c r="U101" s="37" t="s">
        <v>638</v>
      </c>
      <c r="V101" s="37" t="s">
        <v>953</v>
      </c>
      <c r="W101" s="37"/>
      <c r="X101" s="228"/>
      <c r="Y101" s="228"/>
      <c r="Z101" s="228"/>
      <c r="AA101" s="228"/>
      <c r="AB101" s="46" t="s">
        <v>210</v>
      </c>
      <c r="AC101" s="37" t="s">
        <v>26</v>
      </c>
      <c r="AD101" s="46"/>
      <c r="AE101" s="46"/>
      <c r="AF101" s="46"/>
      <c r="AG101" s="37" t="s">
        <v>26</v>
      </c>
      <c r="AH101" s="37" t="s">
        <v>825</v>
      </c>
      <c r="AI101" s="88">
        <v>40956</v>
      </c>
      <c r="AJ101" s="90"/>
      <c r="AK101" s="90"/>
      <c r="AL101" s="90"/>
      <c r="AM101" s="90"/>
      <c r="AN101" s="37"/>
      <c r="AO101" s="90"/>
    </row>
    <row r="102" spans="1:41" s="32" customFormat="1" ht="31.5" customHeight="1">
      <c r="A102" s="37">
        <v>230</v>
      </c>
      <c r="B102" s="37" t="s">
        <v>851</v>
      </c>
      <c r="C102" s="37" t="s">
        <v>4576</v>
      </c>
      <c r="D102" s="37"/>
      <c r="E102" s="37" t="s">
        <v>61</v>
      </c>
      <c r="F102" s="37"/>
      <c r="G102" s="45">
        <v>40869</v>
      </c>
      <c r="H102" s="79" t="s">
        <v>826</v>
      </c>
      <c r="I102" s="37" t="s">
        <v>122</v>
      </c>
      <c r="J102" s="649"/>
      <c r="K102" s="649"/>
      <c r="L102" s="649"/>
      <c r="M102" s="649"/>
      <c r="N102" s="39" t="s">
        <v>892</v>
      </c>
      <c r="O102" s="37" t="s">
        <v>816</v>
      </c>
      <c r="P102" s="37"/>
      <c r="Q102" s="37"/>
      <c r="R102" s="37" t="s">
        <v>60</v>
      </c>
      <c r="S102" s="40">
        <v>100</v>
      </c>
      <c r="T102" s="37"/>
      <c r="U102" s="37" t="s">
        <v>893</v>
      </c>
      <c r="V102" s="37" t="s">
        <v>894</v>
      </c>
      <c r="W102" s="37"/>
      <c r="X102" s="228"/>
      <c r="Y102" s="228"/>
      <c r="Z102" s="228"/>
      <c r="AA102" s="228"/>
      <c r="AB102" s="46" t="s">
        <v>210</v>
      </c>
      <c r="AC102" s="46" t="s">
        <v>26</v>
      </c>
      <c r="AD102" s="46"/>
      <c r="AE102" s="46"/>
      <c r="AF102" s="46"/>
      <c r="AG102" s="37"/>
      <c r="AH102" s="37" t="s">
        <v>820</v>
      </c>
      <c r="AI102" s="88">
        <v>40939</v>
      </c>
      <c r="AJ102" s="581"/>
      <c r="AK102" s="581"/>
      <c r="AL102" s="581"/>
      <c r="AM102" s="581"/>
      <c r="AN102" s="37"/>
      <c r="AO102" s="581"/>
    </row>
    <row r="103" spans="1:41" s="48" customFormat="1" ht="31.5" customHeight="1">
      <c r="A103" s="37">
        <v>231</v>
      </c>
      <c r="B103" s="37" t="s">
        <v>1153</v>
      </c>
      <c r="C103" s="37" t="s">
        <v>4560</v>
      </c>
      <c r="D103" s="37"/>
      <c r="E103" s="37" t="s">
        <v>920</v>
      </c>
      <c r="F103" s="37"/>
      <c r="G103" s="45">
        <v>40885</v>
      </c>
      <c r="H103" s="79" t="s">
        <v>832</v>
      </c>
      <c r="I103" s="37" t="s">
        <v>122</v>
      </c>
      <c r="J103" s="649"/>
      <c r="K103" s="649"/>
      <c r="L103" s="649"/>
      <c r="M103" s="649"/>
      <c r="N103" s="39" t="s">
        <v>1323</v>
      </c>
      <c r="O103" s="37" t="s">
        <v>815</v>
      </c>
      <c r="P103" s="37"/>
      <c r="Q103" s="37"/>
      <c r="R103" s="37" t="s">
        <v>671</v>
      </c>
      <c r="S103" s="40">
        <v>119</v>
      </c>
      <c r="T103" s="37"/>
      <c r="U103" s="37"/>
      <c r="V103" s="37" t="s">
        <v>679</v>
      </c>
      <c r="W103" s="37"/>
      <c r="X103" s="228" t="s">
        <v>1020</v>
      </c>
      <c r="Y103" s="228" t="s">
        <v>1020</v>
      </c>
      <c r="Z103" s="228"/>
      <c r="AA103" s="228"/>
      <c r="AB103" s="46" t="s">
        <v>210</v>
      </c>
      <c r="AC103" s="37" t="s">
        <v>1120</v>
      </c>
      <c r="AD103" s="46"/>
      <c r="AE103" s="46"/>
      <c r="AF103" s="46"/>
      <c r="AG103" s="37" t="s">
        <v>26</v>
      </c>
      <c r="AH103" s="37" t="s">
        <v>833</v>
      </c>
      <c r="AI103" s="88">
        <v>41113</v>
      </c>
      <c r="AJ103" s="34" t="s">
        <v>828</v>
      </c>
      <c r="AK103" s="34"/>
      <c r="AL103" s="34"/>
      <c r="AM103" s="34"/>
      <c r="AN103" s="37"/>
      <c r="AO103" s="87" t="s">
        <v>1250</v>
      </c>
    </row>
    <row r="104" spans="1:41" s="48" customFormat="1" ht="60.75" customHeight="1">
      <c r="A104" s="37">
        <v>233</v>
      </c>
      <c r="B104" s="37" t="s">
        <v>850</v>
      </c>
      <c r="C104" s="37" t="s">
        <v>4560</v>
      </c>
      <c r="D104" s="37"/>
      <c r="E104" s="37" t="s">
        <v>1093</v>
      </c>
      <c r="F104" s="37"/>
      <c r="G104" s="45">
        <v>40885</v>
      </c>
      <c r="H104" s="79" t="s">
        <v>835</v>
      </c>
      <c r="I104" s="37" t="s">
        <v>122</v>
      </c>
      <c r="J104" s="649"/>
      <c r="K104" s="649"/>
      <c r="L104" s="649"/>
      <c r="M104" s="649"/>
      <c r="N104" s="39" t="s">
        <v>1091</v>
      </c>
      <c r="O104" s="37" t="s">
        <v>818</v>
      </c>
      <c r="P104" s="37"/>
      <c r="Q104" s="37"/>
      <c r="R104" s="37" t="s">
        <v>60</v>
      </c>
      <c r="S104" s="40">
        <v>-5</v>
      </c>
      <c r="T104" s="37"/>
      <c r="U104" s="37" t="s">
        <v>79</v>
      </c>
      <c r="V104" s="37" t="s">
        <v>79</v>
      </c>
      <c r="W104" s="37"/>
      <c r="X104" s="228"/>
      <c r="Y104" s="228"/>
      <c r="Z104" s="228"/>
      <c r="AA104" s="228"/>
      <c r="AB104" s="46" t="s">
        <v>210</v>
      </c>
      <c r="AC104" s="46" t="s">
        <v>252</v>
      </c>
      <c r="AD104" s="46"/>
      <c r="AE104" s="46"/>
      <c r="AF104" s="46"/>
      <c r="AG104" s="37"/>
      <c r="AH104" s="37" t="s">
        <v>542</v>
      </c>
      <c r="AI104" s="88">
        <v>41004</v>
      </c>
      <c r="AJ104" s="90"/>
      <c r="AK104" s="90"/>
      <c r="AL104" s="90"/>
      <c r="AM104" s="90"/>
      <c r="AN104" s="37"/>
      <c r="AO104" s="90"/>
    </row>
    <row r="105" spans="1:41" s="32" customFormat="1" ht="60.75" customHeight="1">
      <c r="A105" s="37">
        <v>235</v>
      </c>
      <c r="B105" s="37" t="s">
        <v>849</v>
      </c>
      <c r="C105" s="37" t="s">
        <v>4560</v>
      </c>
      <c r="D105" s="37"/>
      <c r="E105" s="37" t="s">
        <v>1093</v>
      </c>
      <c r="F105" s="37"/>
      <c r="G105" s="45">
        <v>40878</v>
      </c>
      <c r="H105" s="79" t="s">
        <v>842</v>
      </c>
      <c r="I105" s="37" t="s">
        <v>122</v>
      </c>
      <c r="J105" s="649"/>
      <c r="K105" s="649"/>
      <c r="L105" s="649"/>
      <c r="M105" s="649"/>
      <c r="N105" s="39" t="s">
        <v>1092</v>
      </c>
      <c r="O105" s="37" t="s">
        <v>818</v>
      </c>
      <c r="P105" s="37"/>
      <c r="Q105" s="37"/>
      <c r="R105" s="37" t="s">
        <v>60</v>
      </c>
      <c r="S105" s="40">
        <v>-5</v>
      </c>
      <c r="T105" s="37"/>
      <c r="U105" s="37" t="s">
        <v>79</v>
      </c>
      <c r="V105" s="37" t="s">
        <v>79</v>
      </c>
      <c r="W105" s="37"/>
      <c r="X105" s="228"/>
      <c r="Y105" s="228"/>
      <c r="Z105" s="228"/>
      <c r="AA105" s="228"/>
      <c r="AB105" s="46" t="s">
        <v>210</v>
      </c>
      <c r="AC105" s="46" t="s">
        <v>994</v>
      </c>
      <c r="AD105" s="46"/>
      <c r="AE105" s="46"/>
      <c r="AF105" s="46"/>
      <c r="AG105" s="37"/>
      <c r="AH105" s="37" t="s">
        <v>542</v>
      </c>
      <c r="AI105" s="88">
        <v>41004</v>
      </c>
      <c r="AJ105" s="90"/>
      <c r="AK105" s="90"/>
      <c r="AL105" s="90"/>
      <c r="AM105" s="90"/>
      <c r="AN105" s="37"/>
      <c r="AO105" s="90"/>
    </row>
    <row r="106" spans="1:41" s="48" customFormat="1" ht="31.5" customHeight="1">
      <c r="A106" s="37">
        <v>238</v>
      </c>
      <c r="B106" s="37" t="s">
        <v>1193</v>
      </c>
      <c r="C106" s="37" t="s">
        <v>4551</v>
      </c>
      <c r="D106" s="37"/>
      <c r="E106" s="37" t="s">
        <v>61</v>
      </c>
      <c r="F106" s="37"/>
      <c r="G106" s="45">
        <v>40911</v>
      </c>
      <c r="H106" s="79" t="s">
        <v>997</v>
      </c>
      <c r="I106" s="37" t="s">
        <v>122</v>
      </c>
      <c r="J106" s="649"/>
      <c r="K106" s="649"/>
      <c r="L106" s="649"/>
      <c r="M106" s="649"/>
      <c r="N106" s="39" t="s">
        <v>912</v>
      </c>
      <c r="O106" s="37" t="s">
        <v>818</v>
      </c>
      <c r="P106" s="37"/>
      <c r="Q106" s="37"/>
      <c r="R106" s="37" t="s">
        <v>847</v>
      </c>
      <c r="S106" s="40">
        <v>119</v>
      </c>
      <c r="T106" s="37"/>
      <c r="U106" s="37"/>
      <c r="V106" s="37" t="s">
        <v>679</v>
      </c>
      <c r="W106" s="37"/>
      <c r="X106" s="228" t="s">
        <v>1020</v>
      </c>
      <c r="Y106" s="228" t="s">
        <v>1020</v>
      </c>
      <c r="Z106" s="228"/>
      <c r="AA106" s="228"/>
      <c r="AB106" s="46" t="s">
        <v>210</v>
      </c>
      <c r="AC106" s="37" t="s">
        <v>3731</v>
      </c>
      <c r="AD106" s="46"/>
      <c r="AE106" s="46"/>
      <c r="AF106" s="46"/>
      <c r="AG106" s="37" t="s">
        <v>26</v>
      </c>
      <c r="AH106" s="37" t="s">
        <v>846</v>
      </c>
      <c r="AI106" s="88">
        <v>41120</v>
      </c>
      <c r="AJ106" s="34" t="s">
        <v>828</v>
      </c>
      <c r="AK106" s="34"/>
      <c r="AL106" s="34"/>
      <c r="AM106" s="34">
        <v>4</v>
      </c>
      <c r="AN106" s="37" t="s">
        <v>1218</v>
      </c>
      <c r="AO106" s="87" t="s">
        <v>1251</v>
      </c>
    </row>
    <row r="107" spans="1:41" s="32" customFormat="1" ht="31.5" customHeight="1">
      <c r="A107" s="37">
        <v>239</v>
      </c>
      <c r="B107" s="37" t="s">
        <v>1194</v>
      </c>
      <c r="C107" s="37" t="s">
        <v>4551</v>
      </c>
      <c r="D107" s="37"/>
      <c r="E107" s="37" t="s">
        <v>920</v>
      </c>
      <c r="F107" s="37"/>
      <c r="G107" s="45">
        <v>40917</v>
      </c>
      <c r="H107" s="79" t="s">
        <v>863</v>
      </c>
      <c r="I107" s="37" t="s">
        <v>122</v>
      </c>
      <c r="J107" s="649"/>
      <c r="K107" s="649"/>
      <c r="L107" s="649"/>
      <c r="M107" s="649"/>
      <c r="N107" s="39" t="s">
        <v>1322</v>
      </c>
      <c r="O107" s="37" t="s">
        <v>815</v>
      </c>
      <c r="P107" s="37"/>
      <c r="Q107" s="37"/>
      <c r="R107" s="37" t="s">
        <v>671</v>
      </c>
      <c r="S107" s="40">
        <v>119</v>
      </c>
      <c r="T107" s="37"/>
      <c r="U107" s="37"/>
      <c r="V107" s="37" t="s">
        <v>679</v>
      </c>
      <c r="W107" s="37"/>
      <c r="X107" s="228" t="s">
        <v>1020</v>
      </c>
      <c r="Y107" s="228" t="s">
        <v>1020</v>
      </c>
      <c r="Z107" s="228"/>
      <c r="AA107" s="228"/>
      <c r="AB107" s="46" t="s">
        <v>210</v>
      </c>
      <c r="AC107" s="37" t="s">
        <v>1120</v>
      </c>
      <c r="AD107" s="46"/>
      <c r="AE107" s="46"/>
      <c r="AF107" s="46"/>
      <c r="AG107" s="37" t="s">
        <v>26</v>
      </c>
      <c r="AH107" s="37" t="s">
        <v>864</v>
      </c>
      <c r="AI107" s="88">
        <v>41113</v>
      </c>
      <c r="AJ107" s="34" t="s">
        <v>828</v>
      </c>
      <c r="AK107" s="34"/>
      <c r="AL107" s="34"/>
      <c r="AM107" s="34">
        <v>4</v>
      </c>
      <c r="AN107" s="37" t="s">
        <v>1218</v>
      </c>
      <c r="AO107" s="581" t="s">
        <v>1252</v>
      </c>
    </row>
    <row r="108" spans="1:41" s="20" customFormat="1" ht="31.5" customHeight="1">
      <c r="A108" s="37">
        <v>240</v>
      </c>
      <c r="B108" s="37" t="s">
        <v>878</v>
      </c>
      <c r="C108" s="37" t="s">
        <v>4560</v>
      </c>
      <c r="D108" s="37"/>
      <c r="E108" s="37" t="s">
        <v>61</v>
      </c>
      <c r="F108" s="37"/>
      <c r="G108" s="45">
        <v>40918</v>
      </c>
      <c r="H108" s="79" t="s">
        <v>867</v>
      </c>
      <c r="I108" s="37" t="s">
        <v>7</v>
      </c>
      <c r="J108" s="649"/>
      <c r="K108" s="649"/>
      <c r="L108" s="649"/>
      <c r="M108" s="649"/>
      <c r="N108" s="39" t="s">
        <v>1128</v>
      </c>
      <c r="O108" s="37"/>
      <c r="P108" s="37"/>
      <c r="Q108" s="37"/>
      <c r="R108" s="37" t="s">
        <v>847</v>
      </c>
      <c r="S108" s="40">
        <v>119</v>
      </c>
      <c r="T108" s="37"/>
      <c r="U108" s="37" t="s">
        <v>865</v>
      </c>
      <c r="V108" s="37" t="s">
        <v>866</v>
      </c>
      <c r="W108" s="37"/>
      <c r="X108" s="228" t="s">
        <v>1020</v>
      </c>
      <c r="Y108" s="228" t="s">
        <v>1020</v>
      </c>
      <c r="Z108" s="228"/>
      <c r="AA108" s="228"/>
      <c r="AB108" s="46" t="s">
        <v>210</v>
      </c>
      <c r="AC108" s="37" t="s">
        <v>3731</v>
      </c>
      <c r="AD108" s="46"/>
      <c r="AE108" s="46"/>
      <c r="AF108" s="46"/>
      <c r="AG108" s="37" t="s">
        <v>26</v>
      </c>
      <c r="AH108" s="37" t="s">
        <v>864</v>
      </c>
      <c r="AI108" s="88">
        <v>41109</v>
      </c>
      <c r="AJ108" s="34" t="s">
        <v>60</v>
      </c>
      <c r="AK108" s="34"/>
      <c r="AL108" s="34"/>
      <c r="AM108" s="34"/>
      <c r="AN108" s="37"/>
      <c r="AO108" s="581" t="s">
        <v>1253</v>
      </c>
    </row>
    <row r="109" spans="1:41" s="20" customFormat="1" ht="60.75" customHeight="1">
      <c r="A109" s="37">
        <v>241</v>
      </c>
      <c r="B109" s="37" t="s">
        <v>879</v>
      </c>
      <c r="C109" s="37" t="s">
        <v>4560</v>
      </c>
      <c r="D109" s="37"/>
      <c r="E109" s="37" t="s">
        <v>1093</v>
      </c>
      <c r="F109" s="37"/>
      <c r="G109" s="45">
        <v>40926</v>
      </c>
      <c r="H109" s="79" t="s">
        <v>870</v>
      </c>
      <c r="I109" s="37" t="s">
        <v>122</v>
      </c>
      <c r="J109" s="649"/>
      <c r="K109" s="649"/>
      <c r="L109" s="649"/>
      <c r="M109" s="649"/>
      <c r="N109" s="39" t="s">
        <v>1099</v>
      </c>
      <c r="O109" s="37" t="s">
        <v>815</v>
      </c>
      <c r="P109" s="37"/>
      <c r="Q109" s="37"/>
      <c r="R109" s="37" t="s">
        <v>16</v>
      </c>
      <c r="S109" s="40">
        <v>-5</v>
      </c>
      <c r="T109" s="37"/>
      <c r="U109" s="37" t="s">
        <v>79</v>
      </c>
      <c r="V109" s="37" t="s">
        <v>79</v>
      </c>
      <c r="W109" s="37"/>
      <c r="X109" s="228"/>
      <c r="Y109" s="228"/>
      <c r="Z109" s="228"/>
      <c r="AA109" s="228"/>
      <c r="AB109" s="46" t="s">
        <v>176</v>
      </c>
      <c r="AC109" s="46" t="s">
        <v>252</v>
      </c>
      <c r="AD109" s="46"/>
      <c r="AE109" s="46"/>
      <c r="AF109" s="46"/>
      <c r="AG109" s="37"/>
      <c r="AH109" s="37" t="s">
        <v>869</v>
      </c>
      <c r="AI109" s="88">
        <v>41004</v>
      </c>
      <c r="AJ109" s="581"/>
      <c r="AK109" s="581"/>
      <c r="AL109" s="581"/>
      <c r="AM109" s="581"/>
      <c r="AN109" s="37"/>
      <c r="AO109" s="581"/>
    </row>
    <row r="110" spans="1:41" s="48" customFormat="1" ht="31.5" customHeight="1">
      <c r="A110" s="37">
        <v>242</v>
      </c>
      <c r="B110" s="37" t="s">
        <v>880</v>
      </c>
      <c r="C110" s="37" t="s">
        <v>4551</v>
      </c>
      <c r="D110" s="37"/>
      <c r="E110" s="37" t="s">
        <v>61</v>
      </c>
      <c r="F110" s="37"/>
      <c r="G110" s="45">
        <v>40927</v>
      </c>
      <c r="H110" s="79" t="s">
        <v>871</v>
      </c>
      <c r="I110" s="37" t="s">
        <v>122</v>
      </c>
      <c r="J110" s="649"/>
      <c r="K110" s="649"/>
      <c r="L110" s="649"/>
      <c r="M110" s="649"/>
      <c r="N110" s="39" t="s">
        <v>890</v>
      </c>
      <c r="O110" s="37" t="s">
        <v>818</v>
      </c>
      <c r="P110" s="37"/>
      <c r="Q110" s="37"/>
      <c r="R110" s="37" t="s">
        <v>891</v>
      </c>
      <c r="S110" s="40" t="s">
        <v>904</v>
      </c>
      <c r="T110" s="37"/>
      <c r="U110" s="37" t="s">
        <v>902</v>
      </c>
      <c r="V110" s="37" t="s">
        <v>901</v>
      </c>
      <c r="W110" s="37"/>
      <c r="X110" s="228"/>
      <c r="Y110" s="228"/>
      <c r="Z110" s="228"/>
      <c r="AA110" s="228"/>
      <c r="AB110" s="46" t="s">
        <v>210</v>
      </c>
      <c r="AC110" s="46" t="s">
        <v>903</v>
      </c>
      <c r="AD110" s="46"/>
      <c r="AE110" s="46"/>
      <c r="AF110" s="46"/>
      <c r="AG110" s="37"/>
      <c r="AH110" s="37" t="s">
        <v>869</v>
      </c>
      <c r="AI110" s="88">
        <v>40942</v>
      </c>
      <c r="AJ110" s="581"/>
      <c r="AK110" s="581"/>
      <c r="AL110" s="581"/>
      <c r="AM110" s="581"/>
      <c r="AN110" s="37"/>
      <c r="AO110" s="581"/>
    </row>
    <row r="111" spans="1:41" s="20" customFormat="1" ht="31.5" customHeight="1">
      <c r="A111" s="37">
        <v>243</v>
      </c>
      <c r="B111" s="37"/>
      <c r="C111" s="37"/>
      <c r="D111" s="37"/>
      <c r="E111" s="37" t="s">
        <v>61</v>
      </c>
      <c r="F111" s="37"/>
      <c r="G111" s="36">
        <v>40940</v>
      </c>
      <c r="H111" s="37" t="s">
        <v>898</v>
      </c>
      <c r="I111" s="37" t="s">
        <v>7</v>
      </c>
      <c r="J111" s="649"/>
      <c r="K111" s="649"/>
      <c r="L111" s="649"/>
      <c r="M111" s="649"/>
      <c r="N111" s="39" t="s">
        <v>899</v>
      </c>
      <c r="O111" s="37"/>
      <c r="P111" s="37"/>
      <c r="Q111" s="37"/>
      <c r="R111" s="37" t="s">
        <v>900</v>
      </c>
      <c r="S111" s="40">
        <v>-2</v>
      </c>
      <c r="T111" s="37"/>
      <c r="U111" s="37" t="s">
        <v>79</v>
      </c>
      <c r="V111" s="37" t="s">
        <v>79</v>
      </c>
      <c r="W111" s="37"/>
      <c r="X111" s="228"/>
      <c r="Y111" s="228"/>
      <c r="Z111" s="228"/>
      <c r="AA111" s="228"/>
      <c r="AB111" s="46" t="s">
        <v>79</v>
      </c>
      <c r="AC111" s="46" t="s">
        <v>79</v>
      </c>
      <c r="AD111" s="37"/>
      <c r="AE111" s="37"/>
      <c r="AF111" s="37"/>
      <c r="AG111" s="37"/>
      <c r="AH111" s="37" t="s">
        <v>119</v>
      </c>
      <c r="AI111" s="88">
        <v>40948</v>
      </c>
      <c r="AJ111" s="581"/>
      <c r="AK111" s="581"/>
      <c r="AL111" s="581"/>
      <c r="AM111" s="581"/>
      <c r="AN111" s="37"/>
      <c r="AO111" s="581"/>
    </row>
    <row r="112" spans="1:41" s="20" customFormat="1" ht="31.5" customHeight="1">
      <c r="A112" s="37">
        <v>244</v>
      </c>
      <c r="B112" s="37" t="s">
        <v>986</v>
      </c>
      <c r="C112" s="37" t="s">
        <v>4560</v>
      </c>
      <c r="D112" s="37"/>
      <c r="E112" s="37" t="s">
        <v>61</v>
      </c>
      <c r="F112" s="37"/>
      <c r="G112" s="36">
        <v>40942</v>
      </c>
      <c r="H112" s="37" t="s">
        <v>905</v>
      </c>
      <c r="I112" s="37" t="s">
        <v>7</v>
      </c>
      <c r="J112" s="649"/>
      <c r="K112" s="649"/>
      <c r="L112" s="649"/>
      <c r="M112" s="649"/>
      <c r="N112" s="39" t="s">
        <v>906</v>
      </c>
      <c r="O112" s="37"/>
      <c r="P112" s="37"/>
      <c r="Q112" s="37"/>
      <c r="R112" s="37" t="s">
        <v>672</v>
      </c>
      <c r="S112" s="40">
        <v>116</v>
      </c>
      <c r="T112" s="37"/>
      <c r="U112" s="37" t="s">
        <v>907</v>
      </c>
      <c r="V112" s="37" t="s">
        <v>173</v>
      </c>
      <c r="W112" s="37"/>
      <c r="X112" s="228"/>
      <c r="Y112" s="228"/>
      <c r="Z112" s="228"/>
      <c r="AA112" s="228"/>
      <c r="AB112" s="46" t="s">
        <v>79</v>
      </c>
      <c r="AC112" s="37" t="s">
        <v>926</v>
      </c>
      <c r="AD112" s="37"/>
      <c r="AE112" s="37"/>
      <c r="AF112" s="37"/>
      <c r="AG112" s="37"/>
      <c r="AH112" s="37" t="s">
        <v>908</v>
      </c>
      <c r="AI112" s="88">
        <v>40998</v>
      </c>
      <c r="AJ112" s="90"/>
      <c r="AK112" s="90"/>
      <c r="AL112" s="90"/>
      <c r="AM112" s="90"/>
      <c r="AN112" s="37"/>
      <c r="AO112" s="90"/>
    </row>
    <row r="113" spans="1:41" s="20" customFormat="1" ht="31.5" customHeight="1">
      <c r="A113" s="37">
        <v>245</v>
      </c>
      <c r="B113" s="37" t="s">
        <v>987</v>
      </c>
      <c r="C113" s="37" t="s">
        <v>4560</v>
      </c>
      <c r="D113" s="37"/>
      <c r="E113" s="37" t="s">
        <v>61</v>
      </c>
      <c r="F113" s="37"/>
      <c r="G113" s="36">
        <v>40942</v>
      </c>
      <c r="H113" s="37" t="s">
        <v>910</v>
      </c>
      <c r="I113" s="37" t="s">
        <v>7</v>
      </c>
      <c r="J113" s="649"/>
      <c r="K113" s="649"/>
      <c r="L113" s="649"/>
      <c r="M113" s="649"/>
      <c r="N113" s="39" t="s">
        <v>996</v>
      </c>
      <c r="O113" s="37"/>
      <c r="P113" s="37"/>
      <c r="Q113" s="37"/>
      <c r="R113" s="37" t="s">
        <v>119</v>
      </c>
      <c r="S113" s="40">
        <v>116</v>
      </c>
      <c r="T113" s="37"/>
      <c r="U113" s="37" t="s">
        <v>989</v>
      </c>
      <c r="V113" s="37" t="s">
        <v>990</v>
      </c>
      <c r="W113" s="37"/>
      <c r="X113" s="228"/>
      <c r="Y113" s="228"/>
      <c r="Z113" s="228"/>
      <c r="AA113" s="228"/>
      <c r="AB113" s="46" t="s">
        <v>210</v>
      </c>
      <c r="AC113" s="46" t="s">
        <v>926</v>
      </c>
      <c r="AD113" s="37"/>
      <c r="AE113" s="37"/>
      <c r="AF113" s="37"/>
      <c r="AG113" s="37"/>
      <c r="AH113" s="37" t="s">
        <v>909</v>
      </c>
      <c r="AI113" s="88">
        <v>41022</v>
      </c>
      <c r="AJ113" s="90"/>
      <c r="AK113" s="90"/>
      <c r="AL113" s="90"/>
      <c r="AM113" s="90"/>
      <c r="AN113" s="37"/>
      <c r="AO113" s="90"/>
    </row>
    <row r="114" spans="1:41" s="48" customFormat="1" ht="31.5" customHeight="1">
      <c r="A114" s="37">
        <v>248</v>
      </c>
      <c r="B114" s="37" t="s">
        <v>2371</v>
      </c>
      <c r="C114" s="37" t="s">
        <v>4560</v>
      </c>
      <c r="D114" s="37"/>
      <c r="E114" s="37" t="s">
        <v>61</v>
      </c>
      <c r="F114" s="37"/>
      <c r="G114" s="36">
        <v>40954</v>
      </c>
      <c r="H114" s="67" t="s">
        <v>940</v>
      </c>
      <c r="I114" s="37" t="s">
        <v>122</v>
      </c>
      <c r="J114" s="649"/>
      <c r="K114" s="649"/>
      <c r="L114" s="649"/>
      <c r="M114" s="649"/>
      <c r="N114" s="39" t="s">
        <v>1278</v>
      </c>
      <c r="O114" s="37" t="s">
        <v>815</v>
      </c>
      <c r="P114" s="37"/>
      <c r="Q114" s="37"/>
      <c r="R114" s="37" t="s">
        <v>995</v>
      </c>
      <c r="S114" s="40">
        <v>-1</v>
      </c>
      <c r="T114" s="37"/>
      <c r="U114" s="37"/>
      <c r="V114" s="37"/>
      <c r="W114" s="37"/>
      <c r="X114" s="228"/>
      <c r="Y114" s="228"/>
      <c r="Z114" s="228"/>
      <c r="AA114" s="228"/>
      <c r="AB114" s="37" t="s">
        <v>79</v>
      </c>
      <c r="AC114" s="37" t="s">
        <v>79</v>
      </c>
      <c r="AD114" s="37"/>
      <c r="AE114" s="37"/>
      <c r="AF114" s="37"/>
      <c r="AG114" s="37"/>
      <c r="AH114" s="37" t="s">
        <v>542</v>
      </c>
      <c r="AI114" s="88">
        <v>41253</v>
      </c>
      <c r="AJ114" s="34"/>
      <c r="AK114" s="34"/>
      <c r="AL114" s="34"/>
      <c r="AM114" s="34"/>
      <c r="AN114" s="37"/>
      <c r="AO114" s="581"/>
    </row>
    <row r="115" spans="1:41" s="20" customFormat="1" ht="31.5" customHeight="1">
      <c r="A115" s="37">
        <v>249</v>
      </c>
      <c r="B115" s="37" t="s">
        <v>2372</v>
      </c>
      <c r="C115" s="37" t="s">
        <v>4560</v>
      </c>
      <c r="D115" s="37"/>
      <c r="E115" s="37" t="s">
        <v>61</v>
      </c>
      <c r="F115" s="37"/>
      <c r="G115" s="36">
        <v>40954</v>
      </c>
      <c r="H115" s="67" t="s">
        <v>941</v>
      </c>
      <c r="I115" s="37" t="s">
        <v>122</v>
      </c>
      <c r="J115" s="649"/>
      <c r="K115" s="649"/>
      <c r="L115" s="649"/>
      <c r="M115" s="649"/>
      <c r="N115" s="39" t="s">
        <v>1279</v>
      </c>
      <c r="O115" s="37" t="s">
        <v>815</v>
      </c>
      <c r="P115" s="37"/>
      <c r="Q115" s="37"/>
      <c r="R115" s="37" t="s">
        <v>995</v>
      </c>
      <c r="S115" s="40">
        <v>-1</v>
      </c>
      <c r="T115" s="37"/>
      <c r="U115" s="37"/>
      <c r="V115" s="37"/>
      <c r="W115" s="37"/>
      <c r="X115" s="228"/>
      <c r="Y115" s="228"/>
      <c r="Z115" s="228"/>
      <c r="AA115" s="228"/>
      <c r="AB115" s="37" t="s">
        <v>79</v>
      </c>
      <c r="AC115" s="37" t="s">
        <v>79</v>
      </c>
      <c r="AD115" s="37"/>
      <c r="AE115" s="37"/>
      <c r="AF115" s="37"/>
      <c r="AG115" s="37"/>
      <c r="AH115" s="37" t="s">
        <v>542</v>
      </c>
      <c r="AI115" s="88">
        <v>41256</v>
      </c>
      <c r="AJ115" s="34"/>
      <c r="AK115" s="34"/>
      <c r="AL115" s="34"/>
      <c r="AM115" s="34"/>
      <c r="AN115" s="37"/>
      <c r="AO115" s="581"/>
    </row>
    <row r="116" spans="1:41" s="20" customFormat="1" ht="31.5" customHeight="1">
      <c r="A116" s="37">
        <v>250</v>
      </c>
      <c r="B116" s="37" t="s">
        <v>988</v>
      </c>
      <c r="C116" s="37" t="s">
        <v>4560</v>
      </c>
      <c r="D116" s="37"/>
      <c r="E116" s="37" t="s">
        <v>61</v>
      </c>
      <c r="F116" s="37"/>
      <c r="G116" s="36">
        <v>40961</v>
      </c>
      <c r="H116" s="37" t="s">
        <v>957</v>
      </c>
      <c r="I116" s="37" t="s">
        <v>122</v>
      </c>
      <c r="J116" s="649"/>
      <c r="K116" s="649"/>
      <c r="L116" s="649"/>
      <c r="M116" s="649"/>
      <c r="N116" s="39" t="s">
        <v>1167</v>
      </c>
      <c r="O116" s="37" t="s">
        <v>818</v>
      </c>
      <c r="P116" s="37"/>
      <c r="Q116" s="37"/>
      <c r="R116" s="37" t="s">
        <v>759</v>
      </c>
      <c r="S116" s="40">
        <v>1000</v>
      </c>
      <c r="T116" s="37"/>
      <c r="U116" s="37" t="s">
        <v>794</v>
      </c>
      <c r="V116" s="37" t="s">
        <v>1166</v>
      </c>
      <c r="W116" s="37"/>
      <c r="X116" s="228"/>
      <c r="Y116" s="228"/>
      <c r="Z116" s="228"/>
      <c r="AA116" s="228"/>
      <c r="AB116" s="37" t="s">
        <v>210</v>
      </c>
      <c r="AC116" s="37" t="s">
        <v>26</v>
      </c>
      <c r="AD116" s="37"/>
      <c r="AE116" s="37"/>
      <c r="AF116" s="37"/>
      <c r="AG116" s="37" t="s">
        <v>26</v>
      </c>
      <c r="AH116" s="37" t="s">
        <v>846</v>
      </c>
      <c r="AI116" s="88">
        <v>41046</v>
      </c>
      <c r="AJ116" s="581"/>
      <c r="AK116" s="581"/>
      <c r="AL116" s="581"/>
      <c r="AM116" s="581"/>
      <c r="AN116" s="37"/>
      <c r="AO116" s="581"/>
    </row>
    <row r="117" spans="1:41" s="20" customFormat="1" ht="31.5" customHeight="1">
      <c r="A117" s="37">
        <v>251</v>
      </c>
      <c r="B117" s="37" t="s">
        <v>1400</v>
      </c>
      <c r="C117" s="37" t="s">
        <v>215</v>
      </c>
      <c r="D117" s="37"/>
      <c r="E117" s="37" t="s">
        <v>61</v>
      </c>
      <c r="F117" s="37"/>
      <c r="G117" s="36">
        <v>40976</v>
      </c>
      <c r="H117" s="67" t="s">
        <v>998</v>
      </c>
      <c r="I117" s="37" t="s">
        <v>193</v>
      </c>
      <c r="J117" s="228"/>
      <c r="K117" s="228"/>
      <c r="L117" s="228"/>
      <c r="M117" s="228"/>
      <c r="N117" s="39" t="s">
        <v>3378</v>
      </c>
      <c r="O117" s="37" t="s">
        <v>1412</v>
      </c>
      <c r="P117" s="37"/>
      <c r="Q117" s="37"/>
      <c r="R117" s="37" t="s">
        <v>10</v>
      </c>
      <c r="S117" s="37">
        <v>128</v>
      </c>
      <c r="T117" s="39"/>
      <c r="U117" s="37"/>
      <c r="V117" s="37" t="s">
        <v>1389</v>
      </c>
      <c r="W117" s="37"/>
      <c r="X117" s="228" t="s">
        <v>1020</v>
      </c>
      <c r="Y117" s="228" t="s">
        <v>1020</v>
      </c>
      <c r="Z117" s="228"/>
      <c r="AA117" s="228"/>
      <c r="AB117" s="37" t="s">
        <v>1388</v>
      </c>
      <c r="AC117" s="37" t="s">
        <v>2744</v>
      </c>
      <c r="AD117" s="37"/>
      <c r="AE117" s="37"/>
      <c r="AF117" s="37"/>
      <c r="AG117" s="37"/>
      <c r="AH117" s="37" t="s">
        <v>999</v>
      </c>
      <c r="AI117" s="46">
        <v>41507</v>
      </c>
      <c r="AJ117" s="47" t="s">
        <v>2782</v>
      </c>
      <c r="AK117" s="47"/>
      <c r="AL117" s="47"/>
      <c r="AM117" s="47">
        <v>6</v>
      </c>
      <c r="AN117" s="37" t="s">
        <v>1308</v>
      </c>
      <c r="AO117" s="63" t="s">
        <v>1312</v>
      </c>
    </row>
    <row r="118" spans="1:41" s="48" customFormat="1" ht="31.5" customHeight="1">
      <c r="A118" s="37">
        <v>252</v>
      </c>
      <c r="B118" s="37" t="s">
        <v>1195</v>
      </c>
      <c r="C118" s="37" t="s">
        <v>4551</v>
      </c>
      <c r="D118" s="37"/>
      <c r="E118" s="37" t="s">
        <v>61</v>
      </c>
      <c r="F118" s="37"/>
      <c r="G118" s="45">
        <v>40977</v>
      </c>
      <c r="H118" s="47" t="s">
        <v>1004</v>
      </c>
      <c r="I118" s="47" t="s">
        <v>7</v>
      </c>
      <c r="J118" s="655"/>
      <c r="K118" s="655"/>
      <c r="L118" s="655"/>
      <c r="M118" s="655"/>
      <c r="N118" s="63" t="s">
        <v>1135</v>
      </c>
      <c r="O118" s="37" t="s">
        <v>818</v>
      </c>
      <c r="P118" s="37"/>
      <c r="Q118" s="37"/>
      <c r="R118" s="47" t="s">
        <v>60</v>
      </c>
      <c r="S118" s="40">
        <v>119</v>
      </c>
      <c r="T118" s="47"/>
      <c r="U118" s="47" t="s">
        <v>1060</v>
      </c>
      <c r="V118" s="47" t="s">
        <v>1151</v>
      </c>
      <c r="W118" s="47"/>
      <c r="X118" s="228" t="s">
        <v>1020</v>
      </c>
      <c r="Y118" s="228" t="s">
        <v>1020</v>
      </c>
      <c r="Z118" s="228"/>
      <c r="AA118" s="228"/>
      <c r="AB118" s="37" t="s">
        <v>1152</v>
      </c>
      <c r="AC118" s="37" t="s">
        <v>1120</v>
      </c>
      <c r="AD118" s="47"/>
      <c r="AE118" s="47"/>
      <c r="AF118" s="47"/>
      <c r="AG118" s="37" t="s">
        <v>26</v>
      </c>
      <c r="AH118" s="47"/>
      <c r="AI118" s="88">
        <v>41102</v>
      </c>
      <c r="AJ118" s="34" t="s">
        <v>60</v>
      </c>
      <c r="AK118" s="34"/>
      <c r="AL118" s="34"/>
      <c r="AM118" s="34">
        <v>4</v>
      </c>
      <c r="AN118" s="37" t="s">
        <v>1217</v>
      </c>
      <c r="AO118" s="581" t="s">
        <v>1254</v>
      </c>
    </row>
    <row r="119" spans="1:41" s="48" customFormat="1" ht="31.5" hidden="1" customHeight="1">
      <c r="A119" s="37">
        <v>253</v>
      </c>
      <c r="B119" s="37" t="s">
        <v>1014</v>
      </c>
      <c r="C119" s="37" t="s">
        <v>4551</v>
      </c>
      <c r="D119" s="37"/>
      <c r="E119" s="37" t="s">
        <v>61</v>
      </c>
      <c r="F119" s="37"/>
      <c r="G119" s="45">
        <v>40981</v>
      </c>
      <c r="H119" s="47" t="s">
        <v>1015</v>
      </c>
      <c r="I119" s="37" t="s">
        <v>661</v>
      </c>
      <c r="J119" s="655"/>
      <c r="K119" s="655"/>
      <c r="L119" s="655"/>
      <c r="M119" s="655"/>
      <c r="N119" s="63" t="s">
        <v>1136</v>
      </c>
      <c r="O119" s="63"/>
      <c r="P119" s="63"/>
      <c r="Q119" s="63"/>
      <c r="R119" s="63"/>
      <c r="S119" s="34">
        <v>1000</v>
      </c>
      <c r="T119" s="47" t="s">
        <v>188</v>
      </c>
      <c r="U119" s="37"/>
      <c r="V119" s="37" t="s">
        <v>1021</v>
      </c>
      <c r="W119" s="37"/>
      <c r="X119" s="649"/>
      <c r="Y119" s="649"/>
      <c r="Z119" s="649"/>
      <c r="AA119" s="649"/>
      <c r="AB119" s="37" t="s">
        <v>1020</v>
      </c>
      <c r="AC119" s="37" t="s">
        <v>26</v>
      </c>
      <c r="AD119" s="37"/>
      <c r="AE119" s="37"/>
      <c r="AF119" s="37"/>
      <c r="AG119" s="85" t="s">
        <v>1122</v>
      </c>
      <c r="AH119" s="47"/>
      <c r="AI119" s="88">
        <v>41051</v>
      </c>
      <c r="AJ119" s="90"/>
      <c r="AK119" s="90"/>
      <c r="AL119" s="90"/>
      <c r="AM119" s="90"/>
      <c r="AN119" s="37"/>
      <c r="AO119" s="90"/>
    </row>
    <row r="120" spans="1:41" s="48" customFormat="1" ht="31.5" customHeight="1">
      <c r="A120" s="37">
        <v>254</v>
      </c>
      <c r="B120" s="37" t="s">
        <v>1196</v>
      </c>
      <c r="C120" s="37" t="s">
        <v>4551</v>
      </c>
      <c r="D120" s="37"/>
      <c r="E120" s="37" t="s">
        <v>920</v>
      </c>
      <c r="F120" s="37"/>
      <c r="G120" s="45">
        <v>40983</v>
      </c>
      <c r="H120" s="47" t="s">
        <v>1028</v>
      </c>
      <c r="I120" s="37" t="s">
        <v>122</v>
      </c>
      <c r="J120" s="655"/>
      <c r="K120" s="655"/>
      <c r="L120" s="655"/>
      <c r="M120" s="655"/>
      <c r="N120" s="63" t="s">
        <v>1326</v>
      </c>
      <c r="O120" s="63"/>
      <c r="P120" s="63"/>
      <c r="Q120" s="63"/>
      <c r="R120" s="47" t="s">
        <v>671</v>
      </c>
      <c r="S120" s="40">
        <v>119</v>
      </c>
      <c r="T120" s="47"/>
      <c r="U120" s="37"/>
      <c r="V120" s="37" t="s">
        <v>1151</v>
      </c>
      <c r="W120" s="37"/>
      <c r="X120" s="228" t="s">
        <v>1020</v>
      </c>
      <c r="Y120" s="228" t="s">
        <v>1020</v>
      </c>
      <c r="Z120" s="228"/>
      <c r="AA120" s="228"/>
      <c r="AB120" s="37" t="s">
        <v>1141</v>
      </c>
      <c r="AC120" s="37" t="s">
        <v>1120</v>
      </c>
      <c r="AD120" s="37"/>
      <c r="AE120" s="37"/>
      <c r="AF120" s="37"/>
      <c r="AG120" s="37" t="s">
        <v>26</v>
      </c>
      <c r="AH120" s="47" t="s">
        <v>1029</v>
      </c>
      <c r="AI120" s="107">
        <v>41114</v>
      </c>
      <c r="AJ120" s="34" t="s">
        <v>1175</v>
      </c>
      <c r="AK120" s="34"/>
      <c r="AL120" s="34"/>
      <c r="AM120" s="34">
        <v>4</v>
      </c>
      <c r="AN120" s="37" t="s">
        <v>1218</v>
      </c>
      <c r="AO120" s="581" t="s">
        <v>1255</v>
      </c>
    </row>
    <row r="121" spans="1:41" s="48" customFormat="1" ht="31.5" customHeight="1">
      <c r="A121" s="37">
        <v>261</v>
      </c>
      <c r="B121" s="37" t="s">
        <v>1111</v>
      </c>
      <c r="C121" s="37" t="s">
        <v>215</v>
      </c>
      <c r="D121" s="37"/>
      <c r="E121" s="37" t="s">
        <v>61</v>
      </c>
      <c r="F121" s="37"/>
      <c r="G121" s="45">
        <v>41016</v>
      </c>
      <c r="H121" s="47" t="s">
        <v>1109</v>
      </c>
      <c r="I121" s="37" t="s">
        <v>122</v>
      </c>
      <c r="J121" s="655"/>
      <c r="K121" s="655"/>
      <c r="L121" s="655"/>
      <c r="M121" s="655"/>
      <c r="N121" s="63" t="s">
        <v>1110</v>
      </c>
      <c r="O121" s="63"/>
      <c r="P121" s="63"/>
      <c r="Q121" s="63"/>
      <c r="R121" s="47" t="s">
        <v>10</v>
      </c>
      <c r="S121" s="40">
        <v>119</v>
      </c>
      <c r="T121" s="47"/>
      <c r="U121" s="37" t="s">
        <v>1116</v>
      </c>
      <c r="V121" s="37" t="s">
        <v>1101</v>
      </c>
      <c r="W121" s="37"/>
      <c r="X121" s="228" t="s">
        <v>1020</v>
      </c>
      <c r="Y121" s="228"/>
      <c r="Z121" s="228"/>
      <c r="AA121" s="228"/>
      <c r="AB121" s="37" t="s">
        <v>176</v>
      </c>
      <c r="AC121" s="37" t="s">
        <v>1120</v>
      </c>
      <c r="AD121" s="37"/>
      <c r="AE121" s="37"/>
      <c r="AF121" s="37"/>
      <c r="AG121" s="37" t="s">
        <v>26</v>
      </c>
      <c r="AH121" s="47" t="s">
        <v>641</v>
      </c>
      <c r="AI121" s="107">
        <v>41120</v>
      </c>
      <c r="AJ121" s="34" t="s">
        <v>1244</v>
      </c>
      <c r="AK121" s="34"/>
      <c r="AL121" s="34"/>
      <c r="AM121" s="34">
        <v>5</v>
      </c>
      <c r="AN121" s="37" t="s">
        <v>1217</v>
      </c>
      <c r="AO121" s="87" t="s">
        <v>1256</v>
      </c>
    </row>
    <row r="122" spans="1:41" s="48" customFormat="1" ht="31.5" customHeight="1">
      <c r="A122" s="37">
        <v>262</v>
      </c>
      <c r="B122" s="37" t="s">
        <v>1197</v>
      </c>
      <c r="C122" s="37" t="s">
        <v>4551</v>
      </c>
      <c r="D122" s="37"/>
      <c r="E122" s="37" t="s">
        <v>61</v>
      </c>
      <c r="F122" s="37"/>
      <c r="G122" s="45">
        <v>41017</v>
      </c>
      <c r="H122" s="47" t="s">
        <v>1115</v>
      </c>
      <c r="I122" s="37" t="s">
        <v>122</v>
      </c>
      <c r="J122" s="655"/>
      <c r="K122" s="655"/>
      <c r="L122" s="655"/>
      <c r="M122" s="655"/>
      <c r="N122" s="63" t="s">
        <v>1178</v>
      </c>
      <c r="O122" s="63"/>
      <c r="P122" s="63"/>
      <c r="Q122" s="63"/>
      <c r="R122" s="47" t="s">
        <v>10</v>
      </c>
      <c r="S122" s="40">
        <v>119</v>
      </c>
      <c r="T122" s="47"/>
      <c r="U122" s="37" t="s">
        <v>1116</v>
      </c>
      <c r="V122" s="37" t="s">
        <v>1101</v>
      </c>
      <c r="W122" s="37"/>
      <c r="X122" s="228"/>
      <c r="Y122" s="228"/>
      <c r="Z122" s="228"/>
      <c r="AA122" s="228"/>
      <c r="AB122" s="37" t="s">
        <v>176</v>
      </c>
      <c r="AC122" s="37" t="s">
        <v>1121</v>
      </c>
      <c r="AD122" s="37"/>
      <c r="AE122" s="37"/>
      <c r="AF122" s="37"/>
      <c r="AG122" s="37" t="s">
        <v>26</v>
      </c>
      <c r="AH122" s="47" t="s">
        <v>1117</v>
      </c>
      <c r="AI122" s="107">
        <v>41120</v>
      </c>
      <c r="AJ122" s="34" t="s">
        <v>1245</v>
      </c>
      <c r="AK122" s="34"/>
      <c r="AL122" s="34"/>
      <c r="AM122" s="34">
        <v>3</v>
      </c>
      <c r="AN122" s="37" t="s">
        <v>1228</v>
      </c>
      <c r="AO122" s="87" t="s">
        <v>1274</v>
      </c>
    </row>
    <row r="123" spans="1:41" s="65" customFormat="1" ht="31.5" customHeight="1">
      <c r="A123" s="37">
        <v>263</v>
      </c>
      <c r="B123" s="37" t="s">
        <v>1129</v>
      </c>
      <c r="C123" s="37" t="s">
        <v>4560</v>
      </c>
      <c r="D123" s="37"/>
      <c r="E123" s="37" t="s">
        <v>61</v>
      </c>
      <c r="F123" s="37"/>
      <c r="G123" s="45">
        <v>41025</v>
      </c>
      <c r="H123" s="110" t="s">
        <v>1127</v>
      </c>
      <c r="I123" s="37" t="s">
        <v>122</v>
      </c>
      <c r="J123" s="655"/>
      <c r="K123" s="655"/>
      <c r="L123" s="655"/>
      <c r="M123" s="655"/>
      <c r="N123" s="63" t="s">
        <v>1242</v>
      </c>
      <c r="O123" s="63"/>
      <c r="P123" s="63"/>
      <c r="Q123" s="63"/>
      <c r="R123" s="47" t="s">
        <v>10</v>
      </c>
      <c r="S123" s="34">
        <v>122</v>
      </c>
      <c r="T123" s="47"/>
      <c r="U123" s="37" t="s">
        <v>1347</v>
      </c>
      <c r="V123" s="37" t="s">
        <v>1142</v>
      </c>
      <c r="W123" s="37"/>
      <c r="X123" s="228" t="s">
        <v>1020</v>
      </c>
      <c r="Y123" s="228" t="s">
        <v>1020</v>
      </c>
      <c r="Z123" s="228"/>
      <c r="AA123" s="228"/>
      <c r="AB123" s="37" t="s">
        <v>210</v>
      </c>
      <c r="AC123" s="37" t="s">
        <v>1346</v>
      </c>
      <c r="AD123" s="37"/>
      <c r="AE123" s="37"/>
      <c r="AF123" s="37"/>
      <c r="AG123" s="37"/>
      <c r="AH123" s="47" t="s">
        <v>641</v>
      </c>
      <c r="AI123" s="107">
        <v>41261</v>
      </c>
      <c r="AJ123" s="34" t="s">
        <v>1046</v>
      </c>
      <c r="AK123" s="34"/>
      <c r="AL123" s="34"/>
      <c r="AM123" s="34"/>
      <c r="AN123" s="37"/>
      <c r="AO123" s="581" t="s">
        <v>1272</v>
      </c>
    </row>
    <row r="124" spans="1:41" s="48" customFormat="1" ht="31.5" customHeight="1">
      <c r="A124" s="37">
        <v>264</v>
      </c>
      <c r="B124" s="37" t="s">
        <v>1209</v>
      </c>
      <c r="C124" s="37" t="s">
        <v>4551</v>
      </c>
      <c r="D124" s="37"/>
      <c r="E124" s="37" t="s">
        <v>61</v>
      </c>
      <c r="F124" s="37"/>
      <c r="G124" s="36">
        <v>41025</v>
      </c>
      <c r="H124" s="37" t="s">
        <v>1124</v>
      </c>
      <c r="I124" s="37" t="s">
        <v>122</v>
      </c>
      <c r="J124" s="649"/>
      <c r="K124" s="649"/>
      <c r="L124" s="649"/>
      <c r="M124" s="649"/>
      <c r="N124" s="39" t="s">
        <v>1173</v>
      </c>
      <c r="O124" s="39"/>
      <c r="P124" s="39"/>
      <c r="Q124" s="39"/>
      <c r="R124" s="37" t="s">
        <v>60</v>
      </c>
      <c r="S124" s="40">
        <v>118</v>
      </c>
      <c r="T124" s="37"/>
      <c r="U124" s="37" t="s">
        <v>1125</v>
      </c>
      <c r="V124" s="37" t="s">
        <v>1126</v>
      </c>
      <c r="W124" s="37"/>
      <c r="X124" s="228" t="s">
        <v>1020</v>
      </c>
      <c r="Y124" s="228" t="s">
        <v>1020</v>
      </c>
      <c r="Z124" s="228"/>
      <c r="AA124" s="228"/>
      <c r="AB124" s="37" t="s">
        <v>210</v>
      </c>
      <c r="AC124" s="37" t="s">
        <v>1122</v>
      </c>
      <c r="AD124" s="37"/>
      <c r="AE124" s="37"/>
      <c r="AF124" s="37" t="s">
        <v>210</v>
      </c>
      <c r="AG124" s="37" t="s">
        <v>26</v>
      </c>
      <c r="AH124" s="37" t="s">
        <v>641</v>
      </c>
      <c r="AI124" s="88">
        <v>41054</v>
      </c>
      <c r="AJ124" s="40" t="s">
        <v>1176</v>
      </c>
      <c r="AK124" s="40"/>
      <c r="AL124" s="40"/>
      <c r="AM124" s="90" t="s">
        <v>61</v>
      </c>
      <c r="AN124" s="37" t="s">
        <v>61</v>
      </c>
      <c r="AO124" s="90" t="s">
        <v>1240</v>
      </c>
    </row>
    <row r="125" spans="1:41" s="48" customFormat="1" ht="31.5" customHeight="1">
      <c r="A125" s="37">
        <v>265</v>
      </c>
      <c r="B125" s="37" t="s">
        <v>1133</v>
      </c>
      <c r="C125" s="37" t="s">
        <v>4560</v>
      </c>
      <c r="D125" s="37"/>
      <c r="E125" s="37" t="s">
        <v>61</v>
      </c>
      <c r="F125" s="37"/>
      <c r="G125" s="36">
        <v>41029</v>
      </c>
      <c r="H125" s="67" t="s">
        <v>2961</v>
      </c>
      <c r="I125" s="37" t="s">
        <v>122</v>
      </c>
      <c r="J125" s="228"/>
      <c r="K125" s="228"/>
      <c r="L125" s="228"/>
      <c r="M125" s="228"/>
      <c r="N125" s="39" t="s">
        <v>3105</v>
      </c>
      <c r="O125" s="37" t="s">
        <v>816</v>
      </c>
      <c r="P125" s="37"/>
      <c r="Q125" s="37"/>
      <c r="R125" s="37" t="s">
        <v>10</v>
      </c>
      <c r="S125" s="648">
        <v>131</v>
      </c>
      <c r="T125" s="37"/>
      <c r="U125" s="37" t="s">
        <v>597</v>
      </c>
      <c r="V125" s="37"/>
      <c r="W125" s="37"/>
      <c r="X125" s="228"/>
      <c r="Y125" s="37"/>
      <c r="Z125" s="228"/>
      <c r="AA125" s="228"/>
      <c r="AB125" s="37" t="s">
        <v>176</v>
      </c>
      <c r="AC125" s="37" t="s">
        <v>79</v>
      </c>
      <c r="AD125" s="37"/>
      <c r="AE125" s="37"/>
      <c r="AF125" s="37"/>
      <c r="AG125" s="37"/>
      <c r="AH125" s="37" t="s">
        <v>119</v>
      </c>
      <c r="AI125" s="656">
        <v>41444</v>
      </c>
      <c r="AJ125" s="657"/>
      <c r="AK125" s="657"/>
      <c r="AL125" s="657"/>
      <c r="AM125" s="657"/>
      <c r="AN125" s="37"/>
      <c r="AO125" s="594"/>
    </row>
    <row r="126" spans="1:41" s="48" customFormat="1" ht="31.5" customHeight="1">
      <c r="A126" s="37">
        <v>266</v>
      </c>
      <c r="B126" s="37" t="s">
        <v>1134</v>
      </c>
      <c r="C126" s="37" t="s">
        <v>4560</v>
      </c>
      <c r="D126" s="37"/>
      <c r="E126" s="37" t="s">
        <v>920</v>
      </c>
      <c r="F126" s="37"/>
      <c r="G126" s="36">
        <v>41029</v>
      </c>
      <c r="H126" s="67" t="s">
        <v>1132</v>
      </c>
      <c r="I126" s="37" t="s">
        <v>7</v>
      </c>
      <c r="J126" s="649"/>
      <c r="K126" s="649"/>
      <c r="L126" s="649"/>
      <c r="M126" s="649"/>
      <c r="N126" s="39" t="s">
        <v>2742</v>
      </c>
      <c r="O126" s="37"/>
      <c r="P126" s="37"/>
      <c r="Q126" s="37"/>
      <c r="R126" s="37"/>
      <c r="S126" s="40">
        <v>-28</v>
      </c>
      <c r="T126" s="37"/>
      <c r="U126" s="37"/>
      <c r="V126" s="37" t="s">
        <v>679</v>
      </c>
      <c r="W126" s="37"/>
      <c r="X126" s="228" t="s">
        <v>1020</v>
      </c>
      <c r="Y126" s="228" t="s">
        <v>1020</v>
      </c>
      <c r="Z126" s="228"/>
      <c r="AA126" s="228"/>
      <c r="AB126" s="37"/>
      <c r="AC126" s="37" t="s">
        <v>1324</v>
      </c>
      <c r="AD126" s="37"/>
      <c r="AE126" s="37"/>
      <c r="AF126" s="37"/>
      <c r="AG126" s="37"/>
      <c r="AH126" s="37" t="s">
        <v>119</v>
      </c>
      <c r="AI126" s="88">
        <v>41341</v>
      </c>
      <c r="AJ126" s="34"/>
      <c r="AK126" s="34"/>
      <c r="AL126" s="34"/>
      <c r="AM126" s="34"/>
      <c r="AN126" s="37" t="s">
        <v>1228</v>
      </c>
      <c r="AO126" s="581" t="s">
        <v>1315</v>
      </c>
    </row>
    <row r="127" spans="1:41" s="32" customFormat="1" ht="31.5" customHeight="1">
      <c r="A127" s="37">
        <v>267</v>
      </c>
      <c r="B127" s="37" t="s">
        <v>1198</v>
      </c>
      <c r="C127" s="37" t="s">
        <v>4551</v>
      </c>
      <c r="D127" s="37"/>
      <c r="E127" s="37" t="s">
        <v>61</v>
      </c>
      <c r="F127" s="37"/>
      <c r="G127" s="45">
        <v>41037</v>
      </c>
      <c r="H127" s="110" t="s">
        <v>1143</v>
      </c>
      <c r="I127" s="37" t="s">
        <v>122</v>
      </c>
      <c r="J127" s="655"/>
      <c r="K127" s="655"/>
      <c r="L127" s="655"/>
      <c r="M127" s="655"/>
      <c r="N127" s="63" t="s">
        <v>1161</v>
      </c>
      <c r="O127" s="63"/>
      <c r="P127" s="63"/>
      <c r="Q127" s="63"/>
      <c r="R127" s="47" t="s">
        <v>10</v>
      </c>
      <c r="S127" s="40">
        <v>119</v>
      </c>
      <c r="T127" s="47"/>
      <c r="U127" s="37" t="s">
        <v>1116</v>
      </c>
      <c r="V127" s="37" t="s">
        <v>1101</v>
      </c>
      <c r="W127" s="37"/>
      <c r="X127" s="228" t="s">
        <v>1020</v>
      </c>
      <c r="Y127" s="228"/>
      <c r="Z127" s="228"/>
      <c r="AA127" s="228"/>
      <c r="AB127" s="37" t="s">
        <v>176</v>
      </c>
      <c r="AC127" s="37" t="s">
        <v>1120</v>
      </c>
      <c r="AD127" s="37"/>
      <c r="AE127" s="37"/>
      <c r="AF127" s="37"/>
      <c r="AG127" s="37" t="s">
        <v>26</v>
      </c>
      <c r="AH127" s="47" t="s">
        <v>641</v>
      </c>
      <c r="AI127" s="107">
        <v>41120</v>
      </c>
      <c r="AJ127" s="34" t="s">
        <v>1246</v>
      </c>
      <c r="AK127" s="34"/>
      <c r="AL127" s="34"/>
      <c r="AM127" s="34">
        <v>5</v>
      </c>
      <c r="AN127" s="37" t="s">
        <v>1217</v>
      </c>
      <c r="AO127" s="581" t="s">
        <v>1321</v>
      </c>
    </row>
    <row r="128" spans="1:41" s="20" customFormat="1" ht="31.5" customHeight="1">
      <c r="A128" s="37">
        <v>269</v>
      </c>
      <c r="B128" s="37" t="s">
        <v>1208</v>
      </c>
      <c r="C128" s="37" t="s">
        <v>4551</v>
      </c>
      <c r="D128" s="37"/>
      <c r="E128" s="37" t="s">
        <v>61</v>
      </c>
      <c r="F128" s="37"/>
      <c r="G128" s="45">
        <v>41039</v>
      </c>
      <c r="H128" s="79" t="s">
        <v>1149</v>
      </c>
      <c r="I128" s="37" t="s">
        <v>122</v>
      </c>
      <c r="J128" s="649"/>
      <c r="K128" s="649"/>
      <c r="L128" s="649"/>
      <c r="M128" s="649"/>
      <c r="N128" s="39" t="s">
        <v>1150</v>
      </c>
      <c r="O128" s="37"/>
      <c r="P128" s="37"/>
      <c r="Q128" s="37"/>
      <c r="R128" s="37" t="s">
        <v>10</v>
      </c>
      <c r="S128" s="40">
        <v>117</v>
      </c>
      <c r="T128" s="37"/>
      <c r="U128" s="37" t="s">
        <v>1116</v>
      </c>
      <c r="V128" s="37" t="s">
        <v>187</v>
      </c>
      <c r="W128" s="37"/>
      <c r="X128" s="228" t="s">
        <v>1020</v>
      </c>
      <c r="Y128" s="228" t="s">
        <v>1020</v>
      </c>
      <c r="Z128" s="228"/>
      <c r="AA128" s="228"/>
      <c r="AB128" s="46" t="s">
        <v>176</v>
      </c>
      <c r="AC128" s="46" t="s">
        <v>1024</v>
      </c>
      <c r="AD128" s="46"/>
      <c r="AE128" s="46"/>
      <c r="AF128" s="46"/>
      <c r="AG128" s="37"/>
      <c r="AH128" s="37" t="s">
        <v>119</v>
      </c>
      <c r="AI128" s="88">
        <v>41068</v>
      </c>
      <c r="AJ128" s="40" t="s">
        <v>1177</v>
      </c>
      <c r="AK128" s="40"/>
      <c r="AL128" s="40"/>
      <c r="AM128" s="40">
        <v>5</v>
      </c>
      <c r="AN128" s="37" t="s">
        <v>1216</v>
      </c>
      <c r="AO128" s="90" t="s">
        <v>1236</v>
      </c>
    </row>
    <row r="129" spans="1:41" s="48" customFormat="1" ht="31.5" customHeight="1">
      <c r="A129" s="37">
        <v>270</v>
      </c>
      <c r="B129" s="37" t="s">
        <v>1199</v>
      </c>
      <c r="C129" s="37" t="s">
        <v>4551</v>
      </c>
      <c r="D129" s="37"/>
      <c r="E129" s="37" t="s">
        <v>61</v>
      </c>
      <c r="F129" s="37"/>
      <c r="G129" s="36">
        <v>41045</v>
      </c>
      <c r="H129" s="37" t="s">
        <v>1164</v>
      </c>
      <c r="I129" s="37" t="s">
        <v>122</v>
      </c>
      <c r="J129" s="649"/>
      <c r="K129" s="649"/>
      <c r="L129" s="649"/>
      <c r="M129" s="649"/>
      <c r="N129" s="39" t="s">
        <v>1162</v>
      </c>
      <c r="O129" s="37"/>
      <c r="P129" s="37"/>
      <c r="Q129" s="37"/>
      <c r="R129" s="37" t="s">
        <v>671</v>
      </c>
      <c r="S129" s="40">
        <v>119</v>
      </c>
      <c r="T129" s="37"/>
      <c r="U129" s="37" t="s">
        <v>1163</v>
      </c>
      <c r="V129" s="37" t="s">
        <v>1126</v>
      </c>
      <c r="W129" s="37"/>
      <c r="X129" s="228"/>
      <c r="Y129" s="228" t="s">
        <v>1020</v>
      </c>
      <c r="Z129" s="228"/>
      <c r="AA129" s="228"/>
      <c r="AB129" s="37" t="s">
        <v>210</v>
      </c>
      <c r="AC129" s="37" t="s">
        <v>1121</v>
      </c>
      <c r="AD129" s="37"/>
      <c r="AE129" s="37"/>
      <c r="AF129" s="37"/>
      <c r="AG129" s="37" t="s">
        <v>26</v>
      </c>
      <c r="AH129" s="37" t="s">
        <v>846</v>
      </c>
      <c r="AI129" s="88">
        <v>41102</v>
      </c>
      <c r="AJ129" s="34" t="s">
        <v>671</v>
      </c>
      <c r="AK129" s="34"/>
      <c r="AL129" s="34"/>
      <c r="AM129" s="34">
        <v>4</v>
      </c>
      <c r="AN129" s="37" t="s">
        <v>1217</v>
      </c>
      <c r="AO129" s="581" t="s">
        <v>1257</v>
      </c>
    </row>
    <row r="130" spans="1:41" s="20" customFormat="1" ht="31.5" customHeight="1">
      <c r="A130" s="37">
        <v>271</v>
      </c>
      <c r="B130" s="37" t="s">
        <v>1174</v>
      </c>
      <c r="C130" s="37" t="s">
        <v>4560</v>
      </c>
      <c r="D130" s="37"/>
      <c r="E130" s="37" t="s">
        <v>61</v>
      </c>
      <c r="F130" s="37"/>
      <c r="G130" s="36">
        <v>41051</v>
      </c>
      <c r="H130" s="37" t="s">
        <v>1170</v>
      </c>
      <c r="I130" s="37" t="s">
        <v>7</v>
      </c>
      <c r="J130" s="649"/>
      <c r="K130" s="649"/>
      <c r="L130" s="649"/>
      <c r="M130" s="649"/>
      <c r="N130" s="39" t="s">
        <v>1243</v>
      </c>
      <c r="O130" s="37"/>
      <c r="P130" s="37"/>
      <c r="Q130" s="37"/>
      <c r="R130" s="37" t="s">
        <v>1280</v>
      </c>
      <c r="S130" s="40">
        <v>119</v>
      </c>
      <c r="T130" s="37"/>
      <c r="U130" s="37" t="s">
        <v>79</v>
      </c>
      <c r="V130" s="37" t="s">
        <v>79</v>
      </c>
      <c r="W130" s="37"/>
      <c r="X130" s="228"/>
      <c r="Y130" s="228"/>
      <c r="Z130" s="228"/>
      <c r="AA130" s="228"/>
      <c r="AB130" s="37" t="s">
        <v>79</v>
      </c>
      <c r="AC130" s="37" t="s">
        <v>1121</v>
      </c>
      <c r="AD130" s="37"/>
      <c r="AE130" s="37"/>
      <c r="AF130" s="37"/>
      <c r="AG130" s="37" t="s">
        <v>26</v>
      </c>
      <c r="AH130" s="37" t="s">
        <v>864</v>
      </c>
      <c r="AI130" s="88">
        <v>41120</v>
      </c>
      <c r="AJ130" s="34" t="s">
        <v>1305</v>
      </c>
      <c r="AK130" s="34"/>
      <c r="AL130" s="34"/>
      <c r="AM130" s="34">
        <v>6</v>
      </c>
      <c r="AN130" s="37" t="s">
        <v>61</v>
      </c>
      <c r="AO130" s="581"/>
    </row>
    <row r="131" spans="1:41" s="48" customFormat="1" ht="31.5" customHeight="1">
      <c r="A131" s="37">
        <v>272</v>
      </c>
      <c r="B131" s="37" t="s">
        <v>1207</v>
      </c>
      <c r="C131" s="37" t="s">
        <v>4551</v>
      </c>
      <c r="D131" s="37"/>
      <c r="E131" s="37" t="s">
        <v>61</v>
      </c>
      <c r="F131" s="37"/>
      <c r="G131" s="36">
        <v>41051</v>
      </c>
      <c r="H131" s="67" t="s">
        <v>1171</v>
      </c>
      <c r="I131" s="37" t="s">
        <v>122</v>
      </c>
      <c r="J131" s="649"/>
      <c r="K131" s="649"/>
      <c r="L131" s="649"/>
      <c r="M131" s="649"/>
      <c r="N131" s="39" t="s">
        <v>1409</v>
      </c>
      <c r="O131" s="37"/>
      <c r="P131" s="37"/>
      <c r="Q131" s="37"/>
      <c r="R131" s="37" t="s">
        <v>1393</v>
      </c>
      <c r="S131" s="40">
        <v>-23</v>
      </c>
      <c r="T131" s="37"/>
      <c r="U131" s="37"/>
      <c r="V131" s="37"/>
      <c r="W131" s="37"/>
      <c r="X131" s="228" t="s">
        <v>1020</v>
      </c>
      <c r="Y131" s="228" t="s">
        <v>1020</v>
      </c>
      <c r="Z131" s="228"/>
      <c r="AA131" s="228"/>
      <c r="AB131" s="37"/>
      <c r="AC131" s="37" t="s">
        <v>1348</v>
      </c>
      <c r="AD131" s="37"/>
      <c r="AE131" s="37"/>
      <c r="AF131" s="37"/>
      <c r="AG131" s="37" t="s">
        <v>26</v>
      </c>
      <c r="AH131" s="37" t="s">
        <v>1172</v>
      </c>
      <c r="AI131" s="88">
        <v>41184</v>
      </c>
      <c r="AJ131" s="34" t="s">
        <v>1046</v>
      </c>
      <c r="AK131" s="34"/>
      <c r="AL131" s="34"/>
      <c r="AM131" s="34">
        <v>6</v>
      </c>
      <c r="AN131" s="37" t="s">
        <v>1228</v>
      </c>
      <c r="AO131" s="581"/>
    </row>
    <row r="132" spans="1:41" s="20" customFormat="1" ht="31.5" customHeight="1">
      <c r="A132" s="37">
        <v>273</v>
      </c>
      <c r="B132" s="37" t="s">
        <v>1407</v>
      </c>
      <c r="C132" s="37" t="s">
        <v>215</v>
      </c>
      <c r="D132" s="37"/>
      <c r="E132" s="37" t="s">
        <v>61</v>
      </c>
      <c r="F132" s="37"/>
      <c r="G132" s="36">
        <v>41052</v>
      </c>
      <c r="H132" s="67" t="s">
        <v>1185</v>
      </c>
      <c r="I132" s="37" t="s">
        <v>122</v>
      </c>
      <c r="J132" s="649"/>
      <c r="K132" s="649"/>
      <c r="L132" s="649"/>
      <c r="M132" s="649"/>
      <c r="N132" s="39" t="s">
        <v>1451</v>
      </c>
      <c r="O132" s="37" t="s">
        <v>818</v>
      </c>
      <c r="P132" s="37"/>
      <c r="Q132" s="37"/>
      <c r="R132" s="37" t="s">
        <v>10</v>
      </c>
      <c r="S132" s="40">
        <v>128</v>
      </c>
      <c r="T132" s="37"/>
      <c r="U132" s="37" t="s">
        <v>1405</v>
      </c>
      <c r="V132" s="37" t="s">
        <v>1060</v>
      </c>
      <c r="W132" s="37"/>
      <c r="X132" s="228" t="s">
        <v>1020</v>
      </c>
      <c r="Y132" s="228" t="s">
        <v>1020</v>
      </c>
      <c r="Z132" s="228"/>
      <c r="AA132" s="228"/>
      <c r="AB132" s="37" t="s">
        <v>176</v>
      </c>
      <c r="AC132" s="37" t="s">
        <v>2744</v>
      </c>
      <c r="AD132" s="37"/>
      <c r="AE132" s="37"/>
      <c r="AF132" s="37"/>
      <c r="AG132" s="37" t="s">
        <v>79</v>
      </c>
      <c r="AH132" s="37" t="s">
        <v>119</v>
      </c>
      <c r="AI132" s="107">
        <v>41390</v>
      </c>
      <c r="AJ132" s="34" t="s">
        <v>2801</v>
      </c>
      <c r="AK132" s="34" t="s">
        <v>2798</v>
      </c>
      <c r="AL132" s="209">
        <v>41390</v>
      </c>
      <c r="AM132" s="34"/>
      <c r="AN132" s="37" t="s">
        <v>1228</v>
      </c>
      <c r="AO132" s="581" t="s">
        <v>1316</v>
      </c>
    </row>
    <row r="133" spans="1:41" s="48" customFormat="1" ht="31.5" customHeight="1">
      <c r="A133" s="37">
        <v>274</v>
      </c>
      <c r="B133" s="37" t="s">
        <v>2329</v>
      </c>
      <c r="C133" s="37" t="s">
        <v>215</v>
      </c>
      <c r="D133" s="37"/>
      <c r="E133" s="37" t="s">
        <v>61</v>
      </c>
      <c r="F133" s="37"/>
      <c r="G133" s="36">
        <v>41054</v>
      </c>
      <c r="H133" s="67" t="s">
        <v>1189</v>
      </c>
      <c r="I133" s="37" t="s">
        <v>7</v>
      </c>
      <c r="J133" s="228"/>
      <c r="K133" s="228"/>
      <c r="L133" s="228"/>
      <c r="M133" s="228"/>
      <c r="N133" s="67" t="s">
        <v>2957</v>
      </c>
      <c r="O133" s="37" t="s">
        <v>818</v>
      </c>
      <c r="P133" s="37"/>
      <c r="Q133" s="37"/>
      <c r="R133" s="37" t="s">
        <v>1393</v>
      </c>
      <c r="S133" s="648">
        <v>128</v>
      </c>
      <c r="T133" s="37"/>
      <c r="U133" s="37" t="s">
        <v>1060</v>
      </c>
      <c r="V133" s="37" t="s">
        <v>1190</v>
      </c>
      <c r="W133" s="37"/>
      <c r="X133" s="228" t="s">
        <v>1020</v>
      </c>
      <c r="Y133" s="228" t="s">
        <v>1020</v>
      </c>
      <c r="Z133" s="228"/>
      <c r="AA133" s="228"/>
      <c r="AB133" s="37" t="s">
        <v>210</v>
      </c>
      <c r="AC133" s="37" t="s">
        <v>2744</v>
      </c>
      <c r="AD133" s="37"/>
      <c r="AE133" s="37"/>
      <c r="AF133" s="37"/>
      <c r="AG133" s="37" t="s">
        <v>26</v>
      </c>
      <c r="AH133" s="37" t="s">
        <v>60</v>
      </c>
      <c r="AI133" s="656">
        <v>41445</v>
      </c>
      <c r="AJ133" s="37" t="s">
        <v>2756</v>
      </c>
      <c r="AK133" s="37" t="s">
        <v>2798</v>
      </c>
      <c r="AL133" s="210">
        <v>41391</v>
      </c>
      <c r="AM133" s="657"/>
      <c r="AN133" s="37"/>
      <c r="AO133" s="594"/>
    </row>
    <row r="134" spans="1:41" s="20" customFormat="1" ht="31.5" customHeight="1">
      <c r="A134" s="37">
        <v>275</v>
      </c>
      <c r="B134" s="37" t="s">
        <v>1238</v>
      </c>
      <c r="C134" s="37" t="s">
        <v>4560</v>
      </c>
      <c r="D134" s="37"/>
      <c r="E134" s="37" t="s">
        <v>61</v>
      </c>
      <c r="F134" s="37"/>
      <c r="G134" s="36">
        <v>41054</v>
      </c>
      <c r="H134" s="37" t="s">
        <v>1191</v>
      </c>
      <c r="I134" s="37" t="s">
        <v>122</v>
      </c>
      <c r="J134" s="649"/>
      <c r="K134" s="649"/>
      <c r="L134" s="649"/>
      <c r="M134" s="649"/>
      <c r="N134" s="39" t="s">
        <v>1286</v>
      </c>
      <c r="O134" s="37" t="s">
        <v>816</v>
      </c>
      <c r="P134" s="37"/>
      <c r="Q134" s="37"/>
      <c r="R134" s="37" t="s">
        <v>828</v>
      </c>
      <c r="S134" s="40">
        <v>119</v>
      </c>
      <c r="T134" s="37"/>
      <c r="U134" s="37" t="s">
        <v>1282</v>
      </c>
      <c r="V134" s="37" t="s">
        <v>1283</v>
      </c>
      <c r="W134" s="37"/>
      <c r="X134" s="228" t="s">
        <v>1020</v>
      </c>
      <c r="Y134" s="228" t="s">
        <v>1020</v>
      </c>
      <c r="Z134" s="228"/>
      <c r="AA134" s="228"/>
      <c r="AB134" s="37" t="s">
        <v>210</v>
      </c>
      <c r="AC134" s="37" t="s">
        <v>1121</v>
      </c>
      <c r="AD134" s="37"/>
      <c r="AE134" s="37"/>
      <c r="AF134" s="37"/>
      <c r="AG134" s="37" t="s">
        <v>26</v>
      </c>
      <c r="AH134" s="37" t="s">
        <v>119</v>
      </c>
      <c r="AI134" s="88">
        <v>41103</v>
      </c>
      <c r="AJ134" s="34" t="s">
        <v>1287</v>
      </c>
      <c r="AK134" s="34"/>
      <c r="AL134" s="34"/>
      <c r="AM134" s="34">
        <v>6</v>
      </c>
      <c r="AN134" s="37" t="s">
        <v>1228</v>
      </c>
      <c r="AO134" s="581" t="s">
        <v>1276</v>
      </c>
    </row>
    <row r="135" spans="1:41" s="48" customFormat="1" ht="31.5" customHeight="1">
      <c r="A135" s="37">
        <v>276</v>
      </c>
      <c r="B135" s="37" t="s">
        <v>1277</v>
      </c>
      <c r="C135" s="37" t="s">
        <v>4560</v>
      </c>
      <c r="D135" s="37"/>
      <c r="E135" s="37" t="s">
        <v>61</v>
      </c>
      <c r="F135" s="37"/>
      <c r="G135" s="36">
        <v>41080</v>
      </c>
      <c r="H135" s="67" t="s">
        <v>1284</v>
      </c>
      <c r="I135" s="37" t="s">
        <v>122</v>
      </c>
      <c r="J135" s="649"/>
      <c r="K135" s="649"/>
      <c r="L135" s="649"/>
      <c r="M135" s="649"/>
      <c r="N135" s="39" t="s">
        <v>1285</v>
      </c>
      <c r="O135" s="37" t="s">
        <v>815</v>
      </c>
      <c r="P135" s="37"/>
      <c r="Q135" s="37"/>
      <c r="R135" s="37" t="s">
        <v>10</v>
      </c>
      <c r="S135" s="40">
        <v>122</v>
      </c>
      <c r="T135" s="37"/>
      <c r="U135" s="37" t="s">
        <v>1116</v>
      </c>
      <c r="V135" s="37" t="s">
        <v>154</v>
      </c>
      <c r="W135" s="37"/>
      <c r="X135" s="228" t="s">
        <v>1020</v>
      </c>
      <c r="Y135" s="228" t="s">
        <v>1020</v>
      </c>
      <c r="Z135" s="228"/>
      <c r="AA135" s="228"/>
      <c r="AB135" s="37" t="s">
        <v>176</v>
      </c>
      <c r="AC135" s="37" t="s">
        <v>1346</v>
      </c>
      <c r="AD135" s="37"/>
      <c r="AE135" s="37"/>
      <c r="AF135" s="37"/>
      <c r="AG135" s="37"/>
      <c r="AH135" s="37"/>
      <c r="AI135" s="88">
        <v>41416</v>
      </c>
      <c r="AJ135" s="34" t="s">
        <v>2759</v>
      </c>
      <c r="AK135" s="34" t="s">
        <v>2799</v>
      </c>
      <c r="AL135" s="209">
        <v>41411</v>
      </c>
      <c r="AM135" s="34"/>
      <c r="AN135" s="37" t="s">
        <v>1216</v>
      </c>
      <c r="AO135" s="581" t="s">
        <v>1317</v>
      </c>
    </row>
    <row r="136" spans="1:41" s="48" customFormat="1" ht="31.5" customHeight="1">
      <c r="A136" s="37">
        <v>277</v>
      </c>
      <c r="B136" s="37" t="s">
        <v>1345</v>
      </c>
      <c r="C136" s="37" t="s">
        <v>4551</v>
      </c>
      <c r="D136" s="37"/>
      <c r="E136" s="37" t="s">
        <v>61</v>
      </c>
      <c r="F136" s="37"/>
      <c r="G136" s="36">
        <v>41100</v>
      </c>
      <c r="H136" s="67" t="s">
        <v>1289</v>
      </c>
      <c r="I136" s="37" t="s">
        <v>122</v>
      </c>
      <c r="J136" s="649"/>
      <c r="K136" s="649"/>
      <c r="L136" s="649"/>
      <c r="M136" s="649"/>
      <c r="N136" s="39" t="s">
        <v>1415</v>
      </c>
      <c r="O136" s="37" t="s">
        <v>816</v>
      </c>
      <c r="P136" s="37"/>
      <c r="Q136" s="37"/>
      <c r="R136" s="37" t="s">
        <v>10</v>
      </c>
      <c r="S136" s="40">
        <v>126</v>
      </c>
      <c r="T136" s="37"/>
      <c r="U136" s="37" t="s">
        <v>1416</v>
      </c>
      <c r="V136" s="37" t="s">
        <v>1417</v>
      </c>
      <c r="W136" s="37"/>
      <c r="X136" s="228" t="s">
        <v>1020</v>
      </c>
      <c r="Y136" s="228" t="s">
        <v>1020</v>
      </c>
      <c r="Z136" s="228"/>
      <c r="AA136" s="228"/>
      <c r="AB136" s="37" t="s">
        <v>210</v>
      </c>
      <c r="AC136" s="37" t="s">
        <v>79</v>
      </c>
      <c r="AD136" s="37"/>
      <c r="AE136" s="37"/>
      <c r="AF136" s="37"/>
      <c r="AG136" s="37"/>
      <c r="AH136" s="37"/>
      <c r="AI136" s="88">
        <v>41345</v>
      </c>
      <c r="AJ136" s="34"/>
      <c r="AK136" s="34"/>
      <c r="AL136" s="34"/>
      <c r="AM136" s="34"/>
      <c r="AN136" s="37" t="s">
        <v>1216</v>
      </c>
      <c r="AO136" s="581" t="s">
        <v>1318</v>
      </c>
    </row>
    <row r="137" spans="1:41" s="48" customFormat="1" ht="31.5" hidden="1" customHeight="1">
      <c r="A137" s="37">
        <v>278</v>
      </c>
      <c r="B137" s="37" t="s">
        <v>1385</v>
      </c>
      <c r="C137" s="37" t="s">
        <v>4551</v>
      </c>
      <c r="D137" s="37"/>
      <c r="E137" s="37" t="s">
        <v>61</v>
      </c>
      <c r="F137" s="37"/>
      <c r="G137" s="36">
        <v>41101</v>
      </c>
      <c r="H137" s="67" t="s">
        <v>1290</v>
      </c>
      <c r="I137" s="37" t="s">
        <v>661</v>
      </c>
      <c r="J137" s="649"/>
      <c r="K137" s="649"/>
      <c r="L137" s="649"/>
      <c r="M137" s="649"/>
      <c r="N137" s="39" t="s">
        <v>1452</v>
      </c>
      <c r="O137" s="37"/>
      <c r="P137" s="37"/>
      <c r="Q137" s="37"/>
      <c r="R137" s="37" t="s">
        <v>188</v>
      </c>
      <c r="S137" s="40">
        <v>124</v>
      </c>
      <c r="T137" s="37"/>
      <c r="U137" s="37" t="s">
        <v>1299</v>
      </c>
      <c r="V137" s="37" t="s">
        <v>1298</v>
      </c>
      <c r="W137" s="37"/>
      <c r="X137" s="228" t="s">
        <v>1020</v>
      </c>
      <c r="Y137" s="228"/>
      <c r="Z137" s="228"/>
      <c r="AA137" s="228"/>
      <c r="AB137" s="37" t="s">
        <v>176</v>
      </c>
      <c r="AC137" s="37" t="s">
        <v>1408</v>
      </c>
      <c r="AD137" s="37"/>
      <c r="AE137" s="37"/>
      <c r="AF137" s="37" t="s">
        <v>79</v>
      </c>
      <c r="AG137" s="37"/>
      <c r="AH137" s="37"/>
      <c r="AI137" s="88">
        <v>41270</v>
      </c>
      <c r="AJ137" s="34"/>
      <c r="AK137" s="34"/>
      <c r="AL137" s="34"/>
      <c r="AM137" s="34"/>
      <c r="AN137" s="37"/>
      <c r="AO137" s="581"/>
    </row>
    <row r="138" spans="1:41" s="48" customFormat="1" ht="31.5" hidden="1" customHeight="1">
      <c r="A138" s="37">
        <v>279</v>
      </c>
      <c r="B138" s="37"/>
      <c r="C138" s="37"/>
      <c r="D138" s="37"/>
      <c r="E138" s="37" t="s">
        <v>61</v>
      </c>
      <c r="F138" s="37"/>
      <c r="G138" s="36">
        <v>41101</v>
      </c>
      <c r="H138" s="67" t="s">
        <v>1291</v>
      </c>
      <c r="I138" s="37" t="s">
        <v>661</v>
      </c>
      <c r="J138" s="649"/>
      <c r="K138" s="649"/>
      <c r="L138" s="649"/>
      <c r="M138" s="649"/>
      <c r="N138" s="39" t="s">
        <v>1296</v>
      </c>
      <c r="O138" s="37"/>
      <c r="P138" s="37"/>
      <c r="Q138" s="37"/>
      <c r="R138" s="37" t="s">
        <v>1297</v>
      </c>
      <c r="S138" s="40">
        <v>-6</v>
      </c>
      <c r="T138" s="37"/>
      <c r="U138" s="37"/>
      <c r="V138" s="37" t="s">
        <v>1384</v>
      </c>
      <c r="W138" s="37"/>
      <c r="X138" s="228"/>
      <c r="Y138" s="228"/>
      <c r="Z138" s="228"/>
      <c r="AA138" s="228"/>
      <c r="AB138" s="37" t="s">
        <v>210</v>
      </c>
      <c r="AC138" s="37" t="s">
        <v>26</v>
      </c>
      <c r="AD138" s="37"/>
      <c r="AE138" s="37"/>
      <c r="AF138" s="37"/>
      <c r="AG138" s="37"/>
      <c r="AH138" s="37"/>
      <c r="AI138" s="88">
        <v>41151</v>
      </c>
      <c r="AJ138" s="34"/>
      <c r="AK138" s="34"/>
      <c r="AL138" s="34"/>
      <c r="AM138" s="34"/>
      <c r="AN138" s="37"/>
      <c r="AO138" s="581"/>
    </row>
    <row r="139" spans="1:41" s="48" customFormat="1" ht="60.75" hidden="1" customHeight="1">
      <c r="A139" s="37">
        <v>283</v>
      </c>
      <c r="B139" s="685" t="s">
        <v>1382</v>
      </c>
      <c r="C139" s="685" t="s">
        <v>4560</v>
      </c>
      <c r="D139" s="685"/>
      <c r="E139" s="37" t="s">
        <v>1093</v>
      </c>
      <c r="F139" s="37"/>
      <c r="G139" s="36">
        <v>41107</v>
      </c>
      <c r="H139" s="67" t="s">
        <v>1303</v>
      </c>
      <c r="I139" s="37" t="s">
        <v>661</v>
      </c>
      <c r="J139" s="649"/>
      <c r="K139" s="649"/>
      <c r="L139" s="649"/>
      <c r="M139" s="649"/>
      <c r="N139" s="39" t="s">
        <v>1453</v>
      </c>
      <c r="O139" s="37"/>
      <c r="P139" s="37"/>
      <c r="Q139" s="37"/>
      <c r="R139" s="37" t="s">
        <v>188</v>
      </c>
      <c r="S139" s="40">
        <v>-24</v>
      </c>
      <c r="T139" s="37"/>
      <c r="U139" s="37" t="s">
        <v>1304</v>
      </c>
      <c r="V139" s="37" t="s">
        <v>1387</v>
      </c>
      <c r="W139" s="37"/>
      <c r="X139" s="228" t="s">
        <v>1020</v>
      </c>
      <c r="Y139" s="228" t="s">
        <v>1020</v>
      </c>
      <c r="Z139" s="228" t="s">
        <v>1444</v>
      </c>
      <c r="AA139" s="228"/>
      <c r="AB139" s="37" t="s">
        <v>176</v>
      </c>
      <c r="AC139" s="37" t="s">
        <v>26</v>
      </c>
      <c r="AD139" s="37"/>
      <c r="AE139" s="37"/>
      <c r="AF139" s="37" t="s">
        <v>1346</v>
      </c>
      <c r="AG139" s="37"/>
      <c r="AH139" s="37"/>
      <c r="AI139" s="88" t="s">
        <v>2356</v>
      </c>
      <c r="AJ139" s="34"/>
      <c r="AK139" s="34"/>
      <c r="AL139" s="34"/>
      <c r="AM139" s="34"/>
      <c r="AN139" s="37" t="s">
        <v>1216</v>
      </c>
      <c r="AO139" s="581" t="s">
        <v>1307</v>
      </c>
    </row>
    <row r="140" spans="1:41" s="48" customFormat="1" ht="60.75" customHeight="1">
      <c r="A140" s="41">
        <v>285</v>
      </c>
      <c r="B140" s="41"/>
      <c r="C140" s="41"/>
      <c r="D140" s="41"/>
      <c r="E140" s="41" t="s">
        <v>1093</v>
      </c>
      <c r="F140" s="41"/>
      <c r="G140" s="107">
        <v>41121</v>
      </c>
      <c r="H140" s="658" t="s">
        <v>1327</v>
      </c>
      <c r="I140" s="41" t="s">
        <v>122</v>
      </c>
      <c r="J140" s="113"/>
      <c r="K140" s="113"/>
      <c r="L140" s="113"/>
      <c r="M140" s="113"/>
      <c r="N140" s="43" t="s">
        <v>1418</v>
      </c>
      <c r="O140" s="114"/>
      <c r="P140" s="114"/>
      <c r="Q140" s="114"/>
      <c r="R140" s="41" t="s">
        <v>677</v>
      </c>
      <c r="S140" s="40">
        <v>-1</v>
      </c>
      <c r="T140" s="41"/>
      <c r="U140" s="112"/>
      <c r="V140" s="37" t="s">
        <v>79</v>
      </c>
      <c r="W140" s="37"/>
      <c r="X140" s="112"/>
      <c r="Y140" s="228"/>
      <c r="Z140" s="228"/>
      <c r="AA140" s="228"/>
      <c r="AB140" s="37" t="s">
        <v>79</v>
      </c>
      <c r="AC140" s="37" t="s">
        <v>79</v>
      </c>
      <c r="AD140" s="112"/>
      <c r="AE140" s="112"/>
      <c r="AF140" s="112"/>
      <c r="AG140" s="112"/>
      <c r="AH140" s="112"/>
      <c r="AI140" s="88">
        <v>41198</v>
      </c>
      <c r="AJ140" s="40"/>
      <c r="AK140" s="40"/>
      <c r="AL140" s="40"/>
      <c r="AM140" s="40"/>
      <c r="AN140" s="40"/>
      <c r="AO140" s="40"/>
    </row>
    <row r="141" spans="1:41" s="48" customFormat="1" ht="31.5" customHeight="1">
      <c r="A141" s="648">
        <v>286</v>
      </c>
      <c r="B141" s="648" t="s">
        <v>1436</v>
      </c>
      <c r="C141" s="648" t="s">
        <v>215</v>
      </c>
      <c r="D141" s="648"/>
      <c r="E141" s="37" t="s">
        <v>61</v>
      </c>
      <c r="F141" s="37"/>
      <c r="G141" s="107">
        <v>41121</v>
      </c>
      <c r="H141" s="87" t="s">
        <v>1328</v>
      </c>
      <c r="I141" s="34" t="s">
        <v>122</v>
      </c>
      <c r="J141" s="659"/>
      <c r="K141" s="659"/>
      <c r="L141" s="659"/>
      <c r="M141" s="659"/>
      <c r="N141" s="581" t="s">
        <v>2958</v>
      </c>
      <c r="O141" s="34" t="s">
        <v>1412</v>
      </c>
      <c r="P141" s="34"/>
      <c r="Q141" s="34"/>
      <c r="R141" s="34"/>
      <c r="S141" s="40">
        <v>128</v>
      </c>
      <c r="T141" s="34"/>
      <c r="U141" s="34" t="s">
        <v>79</v>
      </c>
      <c r="V141" s="37" t="s">
        <v>79</v>
      </c>
      <c r="W141" s="37"/>
      <c r="X141" s="657"/>
      <c r="Y141" s="228"/>
      <c r="Z141" s="228"/>
      <c r="AA141" s="228"/>
      <c r="AB141" s="37" t="s">
        <v>79</v>
      </c>
      <c r="AC141" s="37" t="s">
        <v>2744</v>
      </c>
      <c r="AD141" s="34"/>
      <c r="AE141" s="34"/>
      <c r="AF141" s="34"/>
      <c r="AG141" s="34"/>
      <c r="AH141" s="34"/>
      <c r="AI141" s="107">
        <v>41409</v>
      </c>
      <c r="AJ141" s="37" t="s">
        <v>2802</v>
      </c>
      <c r="AK141" s="37" t="s">
        <v>2798</v>
      </c>
      <c r="AL141" s="210">
        <v>11457</v>
      </c>
      <c r="AM141" s="34"/>
      <c r="AN141" s="34"/>
      <c r="AO141" s="581"/>
    </row>
    <row r="142" spans="1:41" s="183" customFormat="1" ht="31.5" customHeight="1">
      <c r="A142" s="648">
        <v>287</v>
      </c>
      <c r="B142" s="648" t="s">
        <v>1383</v>
      </c>
      <c r="C142" s="648" t="s">
        <v>215</v>
      </c>
      <c r="D142" s="648"/>
      <c r="E142" s="37" t="s">
        <v>61</v>
      </c>
      <c r="F142" s="37"/>
      <c r="G142" s="107">
        <v>41135</v>
      </c>
      <c r="H142" s="87" t="s">
        <v>1349</v>
      </c>
      <c r="I142" s="34" t="s">
        <v>122</v>
      </c>
      <c r="J142" s="659"/>
      <c r="K142" s="659"/>
      <c r="L142" s="659"/>
      <c r="M142" s="659"/>
      <c r="N142" s="581" t="s">
        <v>1350</v>
      </c>
      <c r="O142" s="34"/>
      <c r="P142" s="34"/>
      <c r="Q142" s="34"/>
      <c r="R142" s="34"/>
      <c r="S142" s="34">
        <v>121</v>
      </c>
      <c r="T142" s="34"/>
      <c r="U142" s="34" t="s">
        <v>1351</v>
      </c>
      <c r="V142" s="37"/>
      <c r="W142" s="37"/>
      <c r="X142" s="228" t="s">
        <v>1020</v>
      </c>
      <c r="Y142" s="228" t="s">
        <v>1020</v>
      </c>
      <c r="Z142" s="228"/>
      <c r="AA142" s="228"/>
      <c r="AB142" s="37"/>
      <c r="AC142" s="37" t="s">
        <v>1324</v>
      </c>
      <c r="AD142" s="34"/>
      <c r="AE142" s="34"/>
      <c r="AF142" s="34"/>
      <c r="AG142" s="34"/>
      <c r="AH142" s="34"/>
      <c r="AI142" s="107">
        <v>41305</v>
      </c>
      <c r="AJ142" s="34" t="s">
        <v>828</v>
      </c>
      <c r="AK142" s="34"/>
      <c r="AL142" s="34"/>
      <c r="AM142" s="34"/>
      <c r="AN142" s="34"/>
      <c r="AO142" s="581"/>
    </row>
    <row r="143" spans="1:41" s="48" customFormat="1" ht="31.5" customHeight="1">
      <c r="A143" s="648">
        <v>293</v>
      </c>
      <c r="B143" s="648" t="s">
        <v>2962</v>
      </c>
      <c r="C143" s="648"/>
      <c r="D143" s="648"/>
      <c r="E143" s="37" t="s">
        <v>61</v>
      </c>
      <c r="F143" s="37"/>
      <c r="G143" s="107">
        <v>41185</v>
      </c>
      <c r="H143" s="87" t="s">
        <v>1410</v>
      </c>
      <c r="I143" s="37" t="s">
        <v>122</v>
      </c>
      <c r="J143" s="659"/>
      <c r="K143" s="659"/>
      <c r="L143" s="659"/>
      <c r="M143" s="659"/>
      <c r="N143" s="581" t="s">
        <v>2368</v>
      </c>
      <c r="O143" s="34"/>
      <c r="P143" s="34"/>
      <c r="Q143" s="34"/>
      <c r="R143" s="34" t="s">
        <v>10</v>
      </c>
      <c r="S143" s="40">
        <v>125</v>
      </c>
      <c r="T143" s="34"/>
      <c r="U143" s="34" t="s">
        <v>1300</v>
      </c>
      <c r="V143" s="37" t="s">
        <v>2367</v>
      </c>
      <c r="W143" s="37"/>
      <c r="X143" s="228" t="s">
        <v>1020</v>
      </c>
      <c r="Y143" s="228" t="s">
        <v>1020</v>
      </c>
      <c r="Z143" s="228" t="s">
        <v>1020</v>
      </c>
      <c r="AA143" s="228"/>
      <c r="AB143" s="37" t="s">
        <v>79</v>
      </c>
      <c r="AC143" s="37" t="s">
        <v>79</v>
      </c>
      <c r="AD143" s="34"/>
      <c r="AE143" s="34"/>
      <c r="AF143" s="34"/>
      <c r="AG143" s="34"/>
      <c r="AH143" s="34" t="s">
        <v>119</v>
      </c>
      <c r="AI143" s="107">
        <v>41256</v>
      </c>
      <c r="AJ143" s="34"/>
      <c r="AK143" s="34"/>
      <c r="AL143" s="34"/>
      <c r="AM143" s="34"/>
      <c r="AN143" s="34"/>
      <c r="AO143" s="581"/>
    </row>
    <row r="144" spans="1:41" s="20" customFormat="1" ht="31.5" customHeight="1">
      <c r="A144" s="648">
        <v>294</v>
      </c>
      <c r="B144" s="648" t="s">
        <v>2328</v>
      </c>
      <c r="C144" s="648" t="s">
        <v>4551</v>
      </c>
      <c r="D144" s="648"/>
      <c r="E144" s="37" t="s">
        <v>61</v>
      </c>
      <c r="F144" s="37"/>
      <c r="G144" s="107">
        <v>41200</v>
      </c>
      <c r="H144" s="707" t="s">
        <v>1431</v>
      </c>
      <c r="I144" s="34" t="s">
        <v>122</v>
      </c>
      <c r="J144" s="659"/>
      <c r="K144" s="659"/>
      <c r="L144" s="659"/>
      <c r="M144" s="659"/>
      <c r="N144" s="581" t="s">
        <v>2330</v>
      </c>
      <c r="O144" s="34" t="s">
        <v>816</v>
      </c>
      <c r="P144" s="34"/>
      <c r="Q144" s="34"/>
      <c r="R144" s="34" t="s">
        <v>1397</v>
      </c>
      <c r="S144" s="40">
        <v>128</v>
      </c>
      <c r="T144" s="34"/>
      <c r="U144" s="34" t="s">
        <v>79</v>
      </c>
      <c r="V144" s="37" t="s">
        <v>79</v>
      </c>
      <c r="W144" s="37"/>
      <c r="X144" s="228" t="s">
        <v>1020</v>
      </c>
      <c r="Y144" s="228" t="s">
        <v>1020</v>
      </c>
      <c r="Z144" s="228"/>
      <c r="AA144" s="228"/>
      <c r="AB144" s="37" t="s">
        <v>176</v>
      </c>
      <c r="AC144" s="37" t="s">
        <v>2744</v>
      </c>
      <c r="AD144" s="34"/>
      <c r="AE144" s="34"/>
      <c r="AF144" s="34"/>
      <c r="AG144" s="34"/>
      <c r="AH144" s="34"/>
      <c r="AI144" s="107">
        <v>41414</v>
      </c>
      <c r="AJ144" s="34" t="s">
        <v>2803</v>
      </c>
      <c r="AK144" s="34"/>
      <c r="AL144" s="34"/>
      <c r="AM144" s="34"/>
      <c r="AN144" s="34"/>
      <c r="AO144" s="581"/>
    </row>
    <row r="145" spans="1:41" s="20" customFormat="1" ht="31.5" customHeight="1">
      <c r="A145" s="648">
        <v>295</v>
      </c>
      <c r="B145" s="648" t="s">
        <v>1435</v>
      </c>
      <c r="C145" s="648" t="s">
        <v>215</v>
      </c>
      <c r="D145" s="648"/>
      <c r="E145" s="37" t="s">
        <v>61</v>
      </c>
      <c r="F145" s="37"/>
      <c r="G145" s="107">
        <v>41207</v>
      </c>
      <c r="H145" s="87" t="s">
        <v>1434</v>
      </c>
      <c r="I145" s="37" t="s">
        <v>193</v>
      </c>
      <c r="J145" s="659"/>
      <c r="K145" s="659"/>
      <c r="L145" s="659"/>
      <c r="M145" s="659"/>
      <c r="N145" s="581" t="s">
        <v>1445</v>
      </c>
      <c r="O145" s="34" t="s">
        <v>818</v>
      </c>
      <c r="P145" s="34"/>
      <c r="Q145" s="34"/>
      <c r="R145" s="34" t="s">
        <v>10</v>
      </c>
      <c r="S145" s="40">
        <v>130</v>
      </c>
      <c r="T145" s="34"/>
      <c r="U145" s="34" t="s">
        <v>508</v>
      </c>
      <c r="V145" s="37" t="s">
        <v>2944</v>
      </c>
      <c r="W145" s="37"/>
      <c r="X145" s="228" t="s">
        <v>1020</v>
      </c>
      <c r="Y145" s="228" t="s">
        <v>1020</v>
      </c>
      <c r="Z145" s="228"/>
      <c r="AA145" s="228"/>
      <c r="AB145" s="37" t="s">
        <v>210</v>
      </c>
      <c r="AC145" s="37" t="s">
        <v>2954</v>
      </c>
      <c r="AD145" s="34"/>
      <c r="AE145" s="34"/>
      <c r="AF145" s="34"/>
      <c r="AG145" s="34"/>
      <c r="AH145" s="34"/>
      <c r="AI145" s="107">
        <v>41414</v>
      </c>
      <c r="AJ145" s="34"/>
      <c r="AK145" s="34"/>
      <c r="AL145" s="34"/>
      <c r="AM145" s="34"/>
      <c r="AN145" s="34"/>
      <c r="AO145" s="581"/>
    </row>
    <row r="146" spans="1:41" s="20" customFormat="1" ht="31.5" customHeight="1">
      <c r="A146" s="648">
        <v>296</v>
      </c>
      <c r="B146" s="648" t="s">
        <v>2332</v>
      </c>
      <c r="C146" s="648" t="s">
        <v>4551</v>
      </c>
      <c r="D146" s="648"/>
      <c r="E146" s="37" t="s">
        <v>61</v>
      </c>
      <c r="F146" s="37"/>
      <c r="G146" s="107">
        <v>41212</v>
      </c>
      <c r="H146" s="87" t="s">
        <v>1440</v>
      </c>
      <c r="I146" s="37" t="s">
        <v>122</v>
      </c>
      <c r="J146" s="659"/>
      <c r="K146" s="659"/>
      <c r="L146" s="659"/>
      <c r="M146" s="659"/>
      <c r="N146" s="581" t="s">
        <v>1448</v>
      </c>
      <c r="O146" s="34" t="s">
        <v>818</v>
      </c>
      <c r="P146" s="34"/>
      <c r="Q146" s="34"/>
      <c r="R146" s="34" t="s">
        <v>10</v>
      </c>
      <c r="S146" s="40">
        <v>128</v>
      </c>
      <c r="T146" s="34"/>
      <c r="U146" s="34"/>
      <c r="V146" s="37"/>
      <c r="W146" s="37"/>
      <c r="X146" s="228" t="s">
        <v>1020</v>
      </c>
      <c r="Y146" s="228" t="s">
        <v>1020</v>
      </c>
      <c r="Z146" s="228"/>
      <c r="AA146" s="228"/>
      <c r="AB146" s="37" t="s">
        <v>1020</v>
      </c>
      <c r="AC146" s="37" t="s">
        <v>2744</v>
      </c>
      <c r="AD146" s="34"/>
      <c r="AE146" s="34"/>
      <c r="AF146" s="34"/>
      <c r="AG146" s="34"/>
      <c r="AH146" s="34"/>
      <c r="AI146" s="107">
        <v>41414</v>
      </c>
      <c r="AJ146" s="34" t="s">
        <v>2804</v>
      </c>
      <c r="AK146" s="34" t="s">
        <v>2799</v>
      </c>
      <c r="AL146" s="209">
        <v>41411</v>
      </c>
      <c r="AM146" s="34"/>
      <c r="AN146" s="34"/>
      <c r="AO146" s="581"/>
    </row>
    <row r="147" spans="1:41" s="48" customFormat="1" ht="31.5" customHeight="1">
      <c r="A147" s="648">
        <v>297</v>
      </c>
      <c r="B147" s="648" t="s">
        <v>2328</v>
      </c>
      <c r="C147" s="648" t="s">
        <v>4551</v>
      </c>
      <c r="D147" s="648"/>
      <c r="E147" s="37" t="s">
        <v>61</v>
      </c>
      <c r="F147" s="37"/>
      <c r="G147" s="107">
        <v>41213</v>
      </c>
      <c r="H147" s="87" t="s">
        <v>1446</v>
      </c>
      <c r="I147" s="37" t="s">
        <v>122</v>
      </c>
      <c r="J147" s="659"/>
      <c r="K147" s="659"/>
      <c r="L147" s="659"/>
      <c r="M147" s="659"/>
      <c r="N147" s="581" t="s">
        <v>2331</v>
      </c>
      <c r="O147" s="34"/>
      <c r="P147" s="34"/>
      <c r="Q147" s="34"/>
      <c r="R147" s="34" t="s">
        <v>10</v>
      </c>
      <c r="S147" s="40">
        <v>128</v>
      </c>
      <c r="T147" s="34"/>
      <c r="U147" s="34"/>
      <c r="V147" s="37" t="s">
        <v>1456</v>
      </c>
      <c r="W147" s="37"/>
      <c r="X147" s="228" t="s">
        <v>1020</v>
      </c>
      <c r="Y147" s="228" t="s">
        <v>1020</v>
      </c>
      <c r="Z147" s="228"/>
      <c r="AA147" s="228"/>
      <c r="AB147" s="37" t="s">
        <v>1020</v>
      </c>
      <c r="AC147" s="37" t="s">
        <v>2744</v>
      </c>
      <c r="AD147" s="34"/>
      <c r="AE147" s="34"/>
      <c r="AF147" s="34"/>
      <c r="AG147" s="34"/>
      <c r="AH147" s="34"/>
      <c r="AI147" s="107">
        <v>41414</v>
      </c>
      <c r="AJ147" s="34" t="s">
        <v>2805</v>
      </c>
      <c r="AK147" s="34" t="s">
        <v>2799</v>
      </c>
      <c r="AL147" s="209">
        <v>41417</v>
      </c>
      <c r="AM147" s="34"/>
      <c r="AN147" s="34"/>
      <c r="AO147" s="581"/>
    </row>
    <row r="148" spans="1:41" s="48" customFormat="1" ht="31.5" customHeight="1">
      <c r="A148" s="648">
        <v>298</v>
      </c>
      <c r="B148" s="648" t="s">
        <v>2962</v>
      </c>
      <c r="C148" s="648"/>
      <c r="D148" s="648"/>
      <c r="E148" s="37" t="s">
        <v>61</v>
      </c>
      <c r="F148" s="37"/>
      <c r="G148" s="107">
        <v>41214</v>
      </c>
      <c r="H148" s="87" t="s">
        <v>1447</v>
      </c>
      <c r="I148" s="37" t="s">
        <v>7</v>
      </c>
      <c r="J148" s="659"/>
      <c r="K148" s="659"/>
      <c r="L148" s="659"/>
      <c r="M148" s="659"/>
      <c r="N148" s="581" t="s">
        <v>2369</v>
      </c>
      <c r="O148" s="34" t="s">
        <v>818</v>
      </c>
      <c r="P148" s="34"/>
      <c r="Q148" s="34"/>
      <c r="R148" s="34" t="s">
        <v>1280</v>
      </c>
      <c r="S148" s="40"/>
      <c r="T148" s="34"/>
      <c r="U148" s="34"/>
      <c r="V148" s="37"/>
      <c r="W148" s="37"/>
      <c r="X148" s="657"/>
      <c r="Y148" s="228"/>
      <c r="Z148" s="228"/>
      <c r="AA148" s="228"/>
      <c r="AB148" s="37" t="s">
        <v>210</v>
      </c>
      <c r="AC148" s="37" t="s">
        <v>26</v>
      </c>
      <c r="AD148" s="34"/>
      <c r="AE148" s="34"/>
      <c r="AF148" s="34"/>
      <c r="AG148" s="34"/>
      <c r="AH148" s="34"/>
      <c r="AI148" s="107">
        <v>41246</v>
      </c>
      <c r="AJ148" s="34"/>
      <c r="AK148" s="34"/>
      <c r="AL148" s="34"/>
      <c r="AM148" s="34"/>
      <c r="AN148" s="34"/>
      <c r="AO148" s="581"/>
    </row>
    <row r="149" spans="1:41" s="48" customFormat="1" ht="31.5" customHeight="1">
      <c r="A149" s="648">
        <v>300</v>
      </c>
      <c r="B149" s="648"/>
      <c r="C149" s="648"/>
      <c r="D149" s="648"/>
      <c r="E149" s="37" t="s">
        <v>61</v>
      </c>
      <c r="F149" s="37"/>
      <c r="G149" s="107">
        <v>41234</v>
      </c>
      <c r="H149" s="87" t="s">
        <v>2757</v>
      </c>
      <c r="I149" s="37" t="s">
        <v>122</v>
      </c>
      <c r="J149" s="659"/>
      <c r="K149" s="659"/>
      <c r="L149" s="659"/>
      <c r="M149" s="659"/>
      <c r="N149" s="63" t="s">
        <v>2953</v>
      </c>
      <c r="O149" s="34"/>
      <c r="P149" s="34"/>
      <c r="Q149" s="34"/>
      <c r="R149" s="34" t="s">
        <v>995</v>
      </c>
      <c r="S149" s="40">
        <v>130</v>
      </c>
      <c r="T149" s="34"/>
      <c r="U149" s="34" t="s">
        <v>79</v>
      </c>
      <c r="V149" s="37" t="s">
        <v>2758</v>
      </c>
      <c r="W149" s="37"/>
      <c r="X149" s="657"/>
      <c r="Y149" s="228"/>
      <c r="Z149" s="228"/>
      <c r="AA149" s="228"/>
      <c r="AB149" s="37" t="s">
        <v>79</v>
      </c>
      <c r="AC149" s="37" t="s">
        <v>2954</v>
      </c>
      <c r="AD149" s="34"/>
      <c r="AE149" s="34"/>
      <c r="AF149" s="34"/>
      <c r="AG149" s="34"/>
      <c r="AH149" s="34" t="s">
        <v>1558</v>
      </c>
      <c r="AI149" s="107">
        <v>41415</v>
      </c>
      <c r="AJ149" s="34"/>
      <c r="AK149" s="34"/>
      <c r="AL149" s="34"/>
      <c r="AM149" s="34"/>
      <c r="AN149" s="34"/>
      <c r="AO149" s="581"/>
    </row>
    <row r="150" spans="1:41" s="48" customFormat="1" ht="31.5" customHeight="1">
      <c r="A150" s="648">
        <v>302</v>
      </c>
      <c r="B150" s="648" t="s">
        <v>2383</v>
      </c>
      <c r="C150" s="648" t="s">
        <v>4551</v>
      </c>
      <c r="D150" s="648"/>
      <c r="E150" s="37" t="s">
        <v>61</v>
      </c>
      <c r="F150" s="37"/>
      <c r="G150" s="107">
        <v>41249</v>
      </c>
      <c r="H150" s="87" t="s">
        <v>2379</v>
      </c>
      <c r="I150" s="37" t="s">
        <v>7</v>
      </c>
      <c r="J150" s="659"/>
      <c r="K150" s="659"/>
      <c r="L150" s="659"/>
      <c r="M150" s="659"/>
      <c r="N150" s="87" t="s">
        <v>2380</v>
      </c>
      <c r="O150" s="34"/>
      <c r="P150" s="34"/>
      <c r="Q150" s="34"/>
      <c r="R150" s="34" t="s">
        <v>1280</v>
      </c>
      <c r="S150" s="40">
        <v>125</v>
      </c>
      <c r="T150" s="34"/>
      <c r="U150" s="34"/>
      <c r="V150" s="37"/>
      <c r="W150" s="37"/>
      <c r="X150" s="228" t="s">
        <v>1020</v>
      </c>
      <c r="Y150" s="228" t="s">
        <v>1020</v>
      </c>
      <c r="Z150" s="228" t="s">
        <v>1020</v>
      </c>
      <c r="AA150" s="228" t="s">
        <v>1020</v>
      </c>
      <c r="AB150" s="37" t="s">
        <v>176</v>
      </c>
      <c r="AC150" s="37" t="s">
        <v>2382</v>
      </c>
      <c r="AD150" s="34"/>
      <c r="AE150" s="34"/>
      <c r="AF150" s="34"/>
      <c r="AG150" s="34"/>
      <c r="AH150" s="34" t="s">
        <v>2381</v>
      </c>
      <c r="AI150" s="107">
        <v>41390</v>
      </c>
      <c r="AJ150" s="34" t="s">
        <v>2779</v>
      </c>
      <c r="AK150" s="34" t="s">
        <v>2798</v>
      </c>
      <c r="AL150" s="209">
        <v>41388</v>
      </c>
      <c r="AM150" s="34"/>
      <c r="AN150" s="34"/>
      <c r="AO150" s="581"/>
    </row>
    <row r="151" spans="1:41" s="48" customFormat="1" ht="60.75" customHeight="1">
      <c r="A151" s="648">
        <v>303</v>
      </c>
      <c r="B151" s="648"/>
      <c r="C151" s="648"/>
      <c r="D151" s="648"/>
      <c r="E151" s="41" t="s">
        <v>1093</v>
      </c>
      <c r="F151" s="41"/>
      <c r="G151" s="660">
        <v>41250</v>
      </c>
      <c r="H151" s="661" t="s">
        <v>2401</v>
      </c>
      <c r="I151" s="37" t="s">
        <v>122</v>
      </c>
      <c r="J151" s="229"/>
      <c r="K151" s="229"/>
      <c r="L151" s="229"/>
      <c r="M151" s="229"/>
      <c r="N151" s="594" t="s">
        <v>3187</v>
      </c>
      <c r="O151" s="657"/>
      <c r="P151" s="657"/>
      <c r="Q151" s="657"/>
      <c r="R151" s="657" t="s">
        <v>10</v>
      </c>
      <c r="S151" s="648">
        <v>-10</v>
      </c>
      <c r="T151" s="657"/>
      <c r="U151" s="657" t="s">
        <v>2402</v>
      </c>
      <c r="V151" s="37" t="s">
        <v>2403</v>
      </c>
      <c r="W151" s="37"/>
      <c r="X151" s="37" t="s">
        <v>1020</v>
      </c>
      <c r="Y151" s="37"/>
      <c r="Z151" s="228"/>
      <c r="AA151" s="228"/>
      <c r="AB151" s="37" t="s">
        <v>176</v>
      </c>
      <c r="AC151" s="37" t="s">
        <v>252</v>
      </c>
      <c r="AD151" s="657"/>
      <c r="AE151" s="657"/>
      <c r="AF151" s="657"/>
      <c r="AG151" s="657"/>
      <c r="AH151" s="657" t="s">
        <v>2408</v>
      </c>
      <c r="AI151" s="660">
        <v>41449</v>
      </c>
      <c r="AJ151" s="657"/>
      <c r="AK151" s="657"/>
      <c r="AL151" s="657"/>
      <c r="AM151" s="657"/>
      <c r="AN151" s="657"/>
      <c r="AO151" s="594"/>
    </row>
    <row r="152" spans="1:41" s="48" customFormat="1" ht="60.75" customHeight="1">
      <c r="A152" s="648">
        <v>304</v>
      </c>
      <c r="B152" s="648"/>
      <c r="C152" s="648"/>
      <c r="D152" s="648"/>
      <c r="E152" s="41" t="s">
        <v>1093</v>
      </c>
      <c r="F152" s="41"/>
      <c r="G152" s="660">
        <v>41250</v>
      </c>
      <c r="H152" s="661" t="s">
        <v>2405</v>
      </c>
      <c r="I152" s="37" t="s">
        <v>122</v>
      </c>
      <c r="J152" s="229"/>
      <c r="K152" s="229"/>
      <c r="L152" s="229"/>
      <c r="M152" s="229"/>
      <c r="N152" s="594" t="s">
        <v>3188</v>
      </c>
      <c r="O152" s="657"/>
      <c r="P152" s="657"/>
      <c r="Q152" s="657"/>
      <c r="R152" s="657" t="s">
        <v>10</v>
      </c>
      <c r="S152" s="648">
        <v>-10</v>
      </c>
      <c r="T152" s="657"/>
      <c r="U152" s="657" t="s">
        <v>2402</v>
      </c>
      <c r="V152" s="37" t="s">
        <v>2403</v>
      </c>
      <c r="W152" s="37"/>
      <c r="X152" s="37" t="s">
        <v>1020</v>
      </c>
      <c r="Y152" s="37"/>
      <c r="Z152" s="228"/>
      <c r="AA152" s="228"/>
      <c r="AB152" s="37" t="s">
        <v>176</v>
      </c>
      <c r="AC152" s="37" t="s">
        <v>252</v>
      </c>
      <c r="AD152" s="657"/>
      <c r="AE152" s="657"/>
      <c r="AF152" s="657"/>
      <c r="AG152" s="657"/>
      <c r="AH152" s="657" t="s">
        <v>2408</v>
      </c>
      <c r="AI152" s="660">
        <v>41449</v>
      </c>
      <c r="AJ152" s="657"/>
      <c r="AK152" s="657"/>
      <c r="AL152" s="657"/>
      <c r="AM152" s="657"/>
      <c r="AN152" s="657"/>
      <c r="AO152" s="594"/>
    </row>
    <row r="153" spans="1:41" s="48" customFormat="1" ht="31.5" customHeight="1">
      <c r="A153" s="648">
        <v>305</v>
      </c>
      <c r="B153" s="648"/>
      <c r="C153" s="648"/>
      <c r="D153" s="648"/>
      <c r="E153" s="37" t="s">
        <v>61</v>
      </c>
      <c r="F153" s="37"/>
      <c r="G153" s="107">
        <v>41250</v>
      </c>
      <c r="H153" s="87" t="s">
        <v>2404</v>
      </c>
      <c r="I153" s="37" t="s">
        <v>122</v>
      </c>
      <c r="J153" s="659"/>
      <c r="K153" s="659"/>
      <c r="L153" s="659"/>
      <c r="M153" s="659"/>
      <c r="N153" s="581" t="s">
        <v>2406</v>
      </c>
      <c r="O153" s="34"/>
      <c r="P153" s="34"/>
      <c r="Q153" s="34"/>
      <c r="R153" s="34" t="s">
        <v>10</v>
      </c>
      <c r="S153" s="40">
        <v>128</v>
      </c>
      <c r="T153" s="34"/>
      <c r="U153" s="34" t="s">
        <v>2402</v>
      </c>
      <c r="V153" s="37" t="s">
        <v>2403</v>
      </c>
      <c r="W153" s="37"/>
      <c r="X153" s="228" t="s">
        <v>1020</v>
      </c>
      <c r="Y153" s="228" t="s">
        <v>1020</v>
      </c>
      <c r="Z153" s="228"/>
      <c r="AA153" s="228"/>
      <c r="AB153" s="37" t="s">
        <v>176</v>
      </c>
      <c r="AC153" s="37" t="s">
        <v>2744</v>
      </c>
      <c r="AD153" s="34"/>
      <c r="AE153" s="34"/>
      <c r="AF153" s="34"/>
      <c r="AG153" s="34"/>
      <c r="AH153" s="34" t="s">
        <v>2408</v>
      </c>
      <c r="AI153" s="107">
        <v>41414</v>
      </c>
      <c r="AJ153" s="34" t="s">
        <v>2806</v>
      </c>
      <c r="AK153" s="34" t="s">
        <v>2799</v>
      </c>
      <c r="AL153" s="209">
        <v>41411</v>
      </c>
      <c r="AM153" s="34"/>
      <c r="AN153" s="34"/>
      <c r="AO153" s="581"/>
    </row>
    <row r="154" spans="1:41" s="48" customFormat="1" ht="60.75" customHeight="1">
      <c r="A154" s="648">
        <v>306</v>
      </c>
      <c r="B154" s="648"/>
      <c r="C154" s="648"/>
      <c r="D154" s="648"/>
      <c r="E154" s="41" t="s">
        <v>1093</v>
      </c>
      <c r="F154" s="41"/>
      <c r="G154" s="660">
        <v>41250</v>
      </c>
      <c r="H154" s="661" t="s">
        <v>2407</v>
      </c>
      <c r="I154" s="37" t="s">
        <v>122</v>
      </c>
      <c r="J154" s="229"/>
      <c r="K154" s="229"/>
      <c r="L154" s="229"/>
      <c r="M154" s="229"/>
      <c r="N154" s="594" t="s">
        <v>3189</v>
      </c>
      <c r="O154" s="657"/>
      <c r="P154" s="657"/>
      <c r="Q154" s="657"/>
      <c r="R154" s="657" t="s">
        <v>10</v>
      </c>
      <c r="S154" s="648">
        <v>-10</v>
      </c>
      <c r="T154" s="657"/>
      <c r="U154" s="657" t="s">
        <v>2402</v>
      </c>
      <c r="V154" s="37" t="s">
        <v>2403</v>
      </c>
      <c r="W154" s="37"/>
      <c r="X154" s="37" t="s">
        <v>1020</v>
      </c>
      <c r="Y154" s="37"/>
      <c r="Z154" s="228"/>
      <c r="AA154" s="228"/>
      <c r="AB154" s="37" t="s">
        <v>176</v>
      </c>
      <c r="AC154" s="37" t="s">
        <v>252</v>
      </c>
      <c r="AD154" s="657"/>
      <c r="AE154" s="657"/>
      <c r="AF154" s="657"/>
      <c r="AG154" s="657"/>
      <c r="AH154" s="657" t="s">
        <v>2408</v>
      </c>
      <c r="AI154" s="660">
        <v>41449</v>
      </c>
      <c r="AJ154" s="657"/>
      <c r="AK154" s="657"/>
      <c r="AL154" s="657"/>
      <c r="AM154" s="657"/>
      <c r="AN154" s="657"/>
      <c r="AO154" s="594"/>
    </row>
    <row r="155" spans="1:41" s="48" customFormat="1" ht="31.5" customHeight="1">
      <c r="A155" s="37">
        <v>313</v>
      </c>
      <c r="B155" s="37" t="s">
        <v>2596</v>
      </c>
      <c r="C155" s="37" t="s">
        <v>215</v>
      </c>
      <c r="D155" s="37"/>
      <c r="E155" s="37" t="s">
        <v>61</v>
      </c>
      <c r="F155" s="37"/>
      <c r="G155" s="232">
        <v>41309</v>
      </c>
      <c r="H155" s="110" t="s">
        <v>3255</v>
      </c>
      <c r="I155" s="37" t="s">
        <v>3763</v>
      </c>
      <c r="J155" s="231"/>
      <c r="K155" s="231"/>
      <c r="L155" s="231"/>
      <c r="M155" s="231"/>
      <c r="N155" s="63" t="s">
        <v>3257</v>
      </c>
      <c r="O155" s="47"/>
      <c r="P155" s="47"/>
      <c r="Q155" s="47"/>
      <c r="R155" s="47" t="s">
        <v>672</v>
      </c>
      <c r="S155" s="37">
        <v>133</v>
      </c>
      <c r="T155" s="39" t="s">
        <v>3400</v>
      </c>
      <c r="U155" s="47" t="s">
        <v>215</v>
      </c>
      <c r="V155" s="37"/>
      <c r="W155" s="37"/>
      <c r="X155" s="47"/>
      <c r="Y155" s="228"/>
      <c r="Z155" s="228"/>
      <c r="AA155" s="228"/>
      <c r="AB155" s="37" t="s">
        <v>210</v>
      </c>
      <c r="AC155" s="37" t="s">
        <v>3551</v>
      </c>
      <c r="AD155" s="47"/>
      <c r="AE155" s="47"/>
      <c r="AF155" s="47"/>
      <c r="AG155" s="47"/>
      <c r="AH155" s="47" t="s">
        <v>2286</v>
      </c>
      <c r="AI155" s="232">
        <v>41528</v>
      </c>
      <c r="AJ155" s="47"/>
      <c r="AK155" s="47"/>
      <c r="AL155" s="47"/>
      <c r="AM155" s="47"/>
      <c r="AN155" s="47"/>
      <c r="AO155" s="63"/>
    </row>
    <row r="156" spans="1:41" s="48" customFormat="1" ht="60.75" customHeight="1">
      <c r="A156" s="648">
        <v>315</v>
      </c>
      <c r="B156" s="648" t="s">
        <v>2960</v>
      </c>
      <c r="C156" s="648" t="s">
        <v>215</v>
      </c>
      <c r="D156" s="648"/>
      <c r="E156" s="37" t="s">
        <v>1093</v>
      </c>
      <c r="F156" s="37"/>
      <c r="G156" s="660">
        <v>41309</v>
      </c>
      <c r="H156" s="661" t="s">
        <v>2656</v>
      </c>
      <c r="I156" s="37" t="s">
        <v>3763</v>
      </c>
      <c r="J156" s="229"/>
      <c r="K156" s="229"/>
      <c r="L156" s="229"/>
      <c r="M156" s="229"/>
      <c r="N156" s="63" t="s">
        <v>3256</v>
      </c>
      <c r="O156" s="657"/>
      <c r="P156" s="657"/>
      <c r="Q156" s="657"/>
      <c r="R156" s="657" t="s">
        <v>672</v>
      </c>
      <c r="S156" s="648">
        <v>0</v>
      </c>
      <c r="T156" s="657"/>
      <c r="U156" s="657" t="s">
        <v>215</v>
      </c>
      <c r="V156" s="37"/>
      <c r="W156" s="37"/>
      <c r="X156" s="657"/>
      <c r="Y156" s="228"/>
      <c r="Z156" s="228"/>
      <c r="AA156" s="228"/>
      <c r="AB156" s="37" t="s">
        <v>210</v>
      </c>
      <c r="AC156" s="37" t="s">
        <v>79</v>
      </c>
      <c r="AD156" s="657"/>
      <c r="AE156" s="657"/>
      <c r="AF156" s="657"/>
      <c r="AG156" s="657"/>
      <c r="AH156" s="657" t="s">
        <v>2286</v>
      </c>
      <c r="AI156" s="660">
        <v>41474</v>
      </c>
      <c r="AJ156" s="657"/>
      <c r="AK156" s="657"/>
      <c r="AL156" s="657"/>
      <c r="AM156" s="657"/>
      <c r="AN156" s="657"/>
      <c r="AO156" s="594"/>
    </row>
    <row r="157" spans="1:41" s="48" customFormat="1" ht="31.5" customHeight="1">
      <c r="A157" s="648">
        <v>318</v>
      </c>
      <c r="B157" s="648" t="s">
        <v>2893</v>
      </c>
      <c r="C157" s="648" t="s">
        <v>215</v>
      </c>
      <c r="D157" s="648"/>
      <c r="E157" s="37" t="s">
        <v>61</v>
      </c>
      <c r="F157" s="37"/>
      <c r="G157" s="107">
        <v>41368</v>
      </c>
      <c r="H157" s="87" t="s">
        <v>2897</v>
      </c>
      <c r="I157" s="37" t="s">
        <v>122</v>
      </c>
      <c r="J157" s="659"/>
      <c r="K157" s="659"/>
      <c r="L157" s="659"/>
      <c r="M157" s="659"/>
      <c r="N157" s="63" t="s">
        <v>2894</v>
      </c>
      <c r="O157" s="34"/>
      <c r="P157" s="34"/>
      <c r="Q157" s="34"/>
      <c r="R157" s="34" t="s">
        <v>1280</v>
      </c>
      <c r="S157" s="40">
        <v>130</v>
      </c>
      <c r="T157" s="34"/>
      <c r="U157" s="34" t="s">
        <v>215</v>
      </c>
      <c r="V157" s="37" t="s">
        <v>2895</v>
      </c>
      <c r="W157" s="37"/>
      <c r="X157" s="657"/>
      <c r="Y157" s="228"/>
      <c r="Z157" s="228"/>
      <c r="AA157" s="228"/>
      <c r="AB157" s="37" t="s">
        <v>210</v>
      </c>
      <c r="AC157" s="46">
        <v>41397</v>
      </c>
      <c r="AD157" s="34"/>
      <c r="AE157" s="34"/>
      <c r="AF157" s="34"/>
      <c r="AG157" s="34"/>
      <c r="AH157" s="34"/>
      <c r="AI157" s="107">
        <v>41414</v>
      </c>
      <c r="AJ157" s="34"/>
      <c r="AK157" s="34"/>
      <c r="AL157" s="107">
        <v>41397</v>
      </c>
      <c r="AM157" s="34"/>
      <c r="AN157" s="34"/>
      <c r="AO157" s="581"/>
    </row>
    <row r="158" spans="1:41" s="48" customFormat="1" ht="31.5" customHeight="1">
      <c r="A158" s="37">
        <v>320</v>
      </c>
      <c r="B158" s="37" t="s">
        <v>2925</v>
      </c>
      <c r="C158" s="37" t="s">
        <v>215</v>
      </c>
      <c r="D158" s="37"/>
      <c r="E158" s="37" t="s">
        <v>61</v>
      </c>
      <c r="F158" s="37" t="s">
        <v>3560</v>
      </c>
      <c r="G158" s="232">
        <v>41380</v>
      </c>
      <c r="H158" s="110" t="s">
        <v>2926</v>
      </c>
      <c r="I158" s="37" t="s">
        <v>7</v>
      </c>
      <c r="J158" s="231"/>
      <c r="K158" s="231"/>
      <c r="L158" s="231"/>
      <c r="M158" s="231"/>
      <c r="N158" s="110" t="s">
        <v>3574</v>
      </c>
      <c r="O158" s="47"/>
      <c r="P158" s="47"/>
      <c r="Q158" s="47"/>
      <c r="R158" s="47" t="s">
        <v>2959</v>
      </c>
      <c r="S158" s="37">
        <v>200</v>
      </c>
      <c r="T158" s="63"/>
      <c r="U158" s="47" t="s">
        <v>215</v>
      </c>
      <c r="V158" s="37" t="s">
        <v>2927</v>
      </c>
      <c r="W158" s="37" t="s">
        <v>2928</v>
      </c>
      <c r="X158" s="47"/>
      <c r="Y158" s="228"/>
      <c r="Z158" s="228"/>
      <c r="AA158" s="228"/>
      <c r="AB158" s="37" t="s">
        <v>210</v>
      </c>
      <c r="AC158" s="37" t="s">
        <v>26</v>
      </c>
      <c r="AD158" s="47"/>
      <c r="AE158" s="47"/>
      <c r="AF158" s="47"/>
      <c r="AG158" s="47"/>
      <c r="AH158" s="47"/>
      <c r="AI158" s="232">
        <v>41426</v>
      </c>
      <c r="AJ158" s="47"/>
      <c r="AK158" s="47"/>
      <c r="AL158" s="232">
        <v>41425</v>
      </c>
      <c r="AM158" s="47"/>
      <c r="AN158" s="47"/>
      <c r="AO158" s="110"/>
    </row>
    <row r="159" spans="1:41" s="48" customFormat="1" ht="31.5" customHeight="1">
      <c r="A159" s="37">
        <v>322</v>
      </c>
      <c r="B159" s="37" t="s">
        <v>2976</v>
      </c>
      <c r="C159" s="37" t="s">
        <v>215</v>
      </c>
      <c r="D159" s="37"/>
      <c r="E159" s="37" t="s">
        <v>61</v>
      </c>
      <c r="F159" s="37" t="s">
        <v>3552</v>
      </c>
      <c r="G159" s="36">
        <v>41397</v>
      </c>
      <c r="H159" s="67" t="s">
        <v>3028</v>
      </c>
      <c r="I159" s="37" t="s">
        <v>7</v>
      </c>
      <c r="J159" s="228"/>
      <c r="K159" s="228"/>
      <c r="L159" s="228"/>
      <c r="M159" s="228"/>
      <c r="N159" s="39" t="s">
        <v>3762</v>
      </c>
      <c r="O159" s="37"/>
      <c r="P159" s="37"/>
      <c r="Q159" s="37"/>
      <c r="R159" s="37" t="s">
        <v>1280</v>
      </c>
      <c r="S159" s="37">
        <v>101</v>
      </c>
      <c r="T159" s="39"/>
      <c r="U159" s="37" t="s">
        <v>2377</v>
      </c>
      <c r="V159" s="37" t="s">
        <v>2979</v>
      </c>
      <c r="W159" s="37"/>
      <c r="X159" s="228"/>
      <c r="Y159" s="228"/>
      <c r="Z159" s="228"/>
      <c r="AA159" s="228"/>
      <c r="AB159" s="37" t="s">
        <v>210</v>
      </c>
      <c r="AC159" s="37" t="s">
        <v>26</v>
      </c>
      <c r="AD159" s="37"/>
      <c r="AE159" s="37"/>
      <c r="AF159" s="37"/>
      <c r="AG159" s="37"/>
      <c r="AH159" s="37" t="s">
        <v>759</v>
      </c>
      <c r="AI159" s="37"/>
      <c r="AJ159" s="47"/>
      <c r="AK159" s="47"/>
      <c r="AL159" s="47"/>
      <c r="AM159" s="47"/>
      <c r="AN159" s="37"/>
      <c r="AO159" s="63"/>
    </row>
    <row r="160" spans="1:41" s="48" customFormat="1" ht="31.5" customHeight="1">
      <c r="A160" s="648">
        <v>323</v>
      </c>
      <c r="B160" s="648" t="s">
        <v>2978</v>
      </c>
      <c r="C160" s="648" t="s">
        <v>215</v>
      </c>
      <c r="D160" s="648"/>
      <c r="E160" s="648" t="s">
        <v>3023</v>
      </c>
      <c r="F160" s="648"/>
      <c r="G160" s="662">
        <v>41397</v>
      </c>
      <c r="H160" s="663" t="s">
        <v>3029</v>
      </c>
      <c r="I160" s="648" t="s">
        <v>7</v>
      </c>
      <c r="J160" s="664"/>
      <c r="K160" s="664"/>
      <c r="L160" s="664"/>
      <c r="M160" s="664"/>
      <c r="N160" s="628" t="s">
        <v>3095</v>
      </c>
      <c r="O160" s="648"/>
      <c r="P160" s="648"/>
      <c r="Q160" s="648"/>
      <c r="R160" s="648" t="s">
        <v>672</v>
      </c>
      <c r="S160" s="40">
        <v>0</v>
      </c>
      <c r="T160" s="648"/>
      <c r="U160" s="648" t="s">
        <v>2377</v>
      </c>
      <c r="V160" s="648" t="s">
        <v>2979</v>
      </c>
      <c r="W160" s="648"/>
      <c r="X160" s="665"/>
      <c r="Y160" s="665"/>
      <c r="Z160" s="665"/>
      <c r="AA160" s="665"/>
      <c r="AB160" s="648" t="s">
        <v>210</v>
      </c>
      <c r="AC160" s="648" t="s">
        <v>26</v>
      </c>
      <c r="AD160" s="648"/>
      <c r="AE160" s="648"/>
      <c r="AF160" s="648"/>
      <c r="AG160" s="648"/>
      <c r="AH160" s="648" t="s">
        <v>759</v>
      </c>
      <c r="AI160" s="88">
        <v>41429</v>
      </c>
      <c r="AJ160" s="34"/>
      <c r="AK160" s="34"/>
      <c r="AL160" s="34"/>
      <c r="AM160" s="34"/>
      <c r="AN160" s="648"/>
      <c r="AO160" s="581"/>
    </row>
    <row r="161" spans="1:42" s="48" customFormat="1" ht="31.5" customHeight="1">
      <c r="A161" s="648">
        <v>325</v>
      </c>
      <c r="B161" s="648"/>
      <c r="C161" s="648"/>
      <c r="D161" s="648"/>
      <c r="E161" s="37" t="s">
        <v>61</v>
      </c>
      <c r="F161" s="37"/>
      <c r="G161" s="660" t="s">
        <v>3017</v>
      </c>
      <c r="H161" s="650" t="s">
        <v>3012</v>
      </c>
      <c r="I161" s="37" t="s">
        <v>7</v>
      </c>
      <c r="J161" s="229"/>
      <c r="K161" s="229"/>
      <c r="L161" s="229"/>
      <c r="M161" s="229"/>
      <c r="N161" s="110" t="s">
        <v>3013</v>
      </c>
      <c r="O161" s="657"/>
      <c r="P161" s="657"/>
      <c r="Q161" s="657"/>
      <c r="R161" s="657" t="s">
        <v>1280</v>
      </c>
      <c r="S161" s="648">
        <v>131</v>
      </c>
      <c r="T161" s="657"/>
      <c r="U161" s="657"/>
      <c r="V161" s="37"/>
      <c r="W161" s="37"/>
      <c r="X161" s="657" t="s">
        <v>1020</v>
      </c>
      <c r="Y161" s="37" t="s">
        <v>1020</v>
      </c>
      <c r="Z161" s="228"/>
      <c r="AA161" s="228"/>
      <c r="AB161" s="37" t="s">
        <v>210</v>
      </c>
      <c r="AC161" s="37" t="s">
        <v>3014</v>
      </c>
      <c r="AD161" s="657"/>
      <c r="AE161" s="657"/>
      <c r="AF161" s="657"/>
      <c r="AG161" s="657"/>
      <c r="AH161" s="657" t="s">
        <v>119</v>
      </c>
      <c r="AI161" s="656">
        <v>41444</v>
      </c>
      <c r="AJ161" s="657"/>
      <c r="AK161" s="657"/>
      <c r="AL161" s="666"/>
      <c r="AM161" s="657"/>
      <c r="AN161" s="657"/>
      <c r="AO161" s="661"/>
    </row>
    <row r="162" spans="1:42" s="48" customFormat="1" ht="31.5" customHeight="1">
      <c r="A162" s="648">
        <v>327</v>
      </c>
      <c r="B162" s="648"/>
      <c r="C162" s="648"/>
      <c r="D162" s="648"/>
      <c r="E162" s="37" t="s">
        <v>61</v>
      </c>
      <c r="F162" s="37"/>
      <c r="G162" s="660">
        <v>41390</v>
      </c>
      <c r="H162" s="661" t="s">
        <v>3018</v>
      </c>
      <c r="I162" s="37" t="s">
        <v>7</v>
      </c>
      <c r="J162" s="229"/>
      <c r="K162" s="229"/>
      <c r="L162" s="229"/>
      <c r="M162" s="229"/>
      <c r="N162" s="63" t="s">
        <v>3019</v>
      </c>
      <c r="O162" s="657"/>
      <c r="P162" s="657"/>
      <c r="Q162" s="657"/>
      <c r="R162" s="657" t="s">
        <v>1280</v>
      </c>
      <c r="S162" s="648">
        <v>131</v>
      </c>
      <c r="T162" s="657"/>
      <c r="U162" s="657" t="s">
        <v>3020</v>
      </c>
      <c r="V162" s="37" t="s">
        <v>3021</v>
      </c>
      <c r="W162" s="37"/>
      <c r="X162" s="657" t="s">
        <v>1020</v>
      </c>
      <c r="Y162" s="37" t="s">
        <v>1020</v>
      </c>
      <c r="Z162" s="228"/>
      <c r="AA162" s="228"/>
      <c r="AB162" s="37" t="s">
        <v>210</v>
      </c>
      <c r="AC162" s="46" t="s">
        <v>3014</v>
      </c>
      <c r="AD162" s="657"/>
      <c r="AE162" s="657"/>
      <c r="AF162" s="657"/>
      <c r="AG162" s="657"/>
      <c r="AH162" s="657" t="s">
        <v>119</v>
      </c>
      <c r="AI162" s="656">
        <v>41444</v>
      </c>
      <c r="AJ162" s="657"/>
      <c r="AK162" s="657"/>
      <c r="AL162" s="660"/>
      <c r="AM162" s="657"/>
      <c r="AN162" s="657"/>
      <c r="AO162" s="594"/>
    </row>
    <row r="163" spans="1:42" s="48" customFormat="1" ht="31.5" customHeight="1">
      <c r="A163" s="648">
        <v>329</v>
      </c>
      <c r="B163" s="648" t="s">
        <v>2977</v>
      </c>
      <c r="C163" s="648" t="s">
        <v>215</v>
      </c>
      <c r="D163" s="648"/>
      <c r="E163" s="648" t="s">
        <v>3023</v>
      </c>
      <c r="F163" s="648"/>
      <c r="G163" s="662">
        <v>41397</v>
      </c>
      <c r="H163" s="663" t="s">
        <v>3027</v>
      </c>
      <c r="I163" s="648" t="s">
        <v>7</v>
      </c>
      <c r="J163" s="664"/>
      <c r="K163" s="664"/>
      <c r="L163" s="664"/>
      <c r="M163" s="664"/>
      <c r="N163" s="628" t="s">
        <v>3024</v>
      </c>
      <c r="O163" s="648"/>
      <c r="P163" s="648"/>
      <c r="Q163" s="648"/>
      <c r="R163" s="648" t="s">
        <v>672</v>
      </c>
      <c r="S163" s="40">
        <v>0</v>
      </c>
      <c r="T163" s="648"/>
      <c r="U163" s="648" t="s">
        <v>2377</v>
      </c>
      <c r="V163" s="648" t="s">
        <v>2979</v>
      </c>
      <c r="W163" s="648"/>
      <c r="X163" s="665"/>
      <c r="Y163" s="665"/>
      <c r="Z163" s="665"/>
      <c r="AA163" s="665"/>
      <c r="AB163" s="648" t="s">
        <v>210</v>
      </c>
      <c r="AC163" s="648" t="s">
        <v>26</v>
      </c>
      <c r="AD163" s="648"/>
      <c r="AE163" s="648"/>
      <c r="AF163" s="648"/>
      <c r="AG163" s="648"/>
      <c r="AH163" s="648" t="s">
        <v>759</v>
      </c>
      <c r="AI163" s="88">
        <v>41404</v>
      </c>
      <c r="AJ163" s="34"/>
      <c r="AK163" s="34"/>
      <c r="AL163" s="34"/>
      <c r="AM163" s="34"/>
      <c r="AN163" s="648"/>
      <c r="AO163" s="581"/>
    </row>
    <row r="164" spans="1:42" s="48" customFormat="1" ht="31.5" customHeight="1">
      <c r="A164" s="648">
        <v>330</v>
      </c>
      <c r="B164" s="648" t="s">
        <v>4561</v>
      </c>
      <c r="C164" s="648" t="s">
        <v>215</v>
      </c>
      <c r="D164" s="648"/>
      <c r="E164" s="37" t="s">
        <v>61</v>
      </c>
      <c r="F164" s="37"/>
      <c r="G164" s="660">
        <v>41403</v>
      </c>
      <c r="H164" s="661" t="s">
        <v>3053</v>
      </c>
      <c r="I164" s="657" t="s">
        <v>122</v>
      </c>
      <c r="J164" s="229"/>
      <c r="K164" s="229"/>
      <c r="L164" s="229"/>
      <c r="M164" s="229"/>
      <c r="N164" s="110" t="s">
        <v>4562</v>
      </c>
      <c r="O164" s="657"/>
      <c r="P164" s="657"/>
      <c r="Q164" s="657"/>
      <c r="R164" s="657" t="s">
        <v>1280</v>
      </c>
      <c r="S164" s="648">
        <v>131</v>
      </c>
      <c r="T164" s="657"/>
      <c r="U164" s="657" t="s">
        <v>215</v>
      </c>
      <c r="V164" s="37" t="s">
        <v>3030</v>
      </c>
      <c r="W164" s="37" t="s">
        <v>2928</v>
      </c>
      <c r="X164" s="657" t="s">
        <v>1020</v>
      </c>
      <c r="Y164" s="37" t="s">
        <v>1020</v>
      </c>
      <c r="Z164" s="228"/>
      <c r="AA164" s="228"/>
      <c r="AB164" s="37" t="s">
        <v>210</v>
      </c>
      <c r="AC164" s="37" t="s">
        <v>26</v>
      </c>
      <c r="AD164" s="657"/>
      <c r="AE164" s="657"/>
      <c r="AF164" s="657"/>
      <c r="AG164" s="657"/>
      <c r="AH164" s="657"/>
      <c r="AI164" s="656">
        <v>41444</v>
      </c>
      <c r="AJ164" s="657"/>
      <c r="AK164" s="657"/>
      <c r="AL164" s="660"/>
      <c r="AM164" s="657"/>
      <c r="AN164" s="657"/>
      <c r="AO164" s="661"/>
    </row>
    <row r="165" spans="1:42" s="48" customFormat="1" ht="31.5" customHeight="1">
      <c r="A165" s="648">
        <v>332</v>
      </c>
      <c r="B165" s="648" t="s">
        <v>3057</v>
      </c>
      <c r="C165" s="648" t="s">
        <v>4551</v>
      </c>
      <c r="D165" s="648"/>
      <c r="E165" s="37" t="s">
        <v>61</v>
      </c>
      <c r="F165" s="37"/>
      <c r="G165" s="660">
        <v>41416</v>
      </c>
      <c r="H165" s="661" t="s">
        <v>3066</v>
      </c>
      <c r="I165" s="37" t="s">
        <v>122</v>
      </c>
      <c r="J165" s="229"/>
      <c r="K165" s="229"/>
      <c r="L165" s="229"/>
      <c r="M165" s="229"/>
      <c r="N165" s="110" t="s">
        <v>3159</v>
      </c>
      <c r="O165" s="657" t="s">
        <v>815</v>
      </c>
      <c r="P165" s="657"/>
      <c r="Q165" s="657"/>
      <c r="R165" s="657" t="s">
        <v>1280</v>
      </c>
      <c r="S165" s="648">
        <v>131</v>
      </c>
      <c r="T165" s="657"/>
      <c r="U165" s="657" t="s">
        <v>3107</v>
      </c>
      <c r="V165" s="657" t="s">
        <v>3106</v>
      </c>
      <c r="W165" s="37" t="s">
        <v>3108</v>
      </c>
      <c r="X165" s="657"/>
      <c r="Y165" s="228"/>
      <c r="Z165" s="228"/>
      <c r="AA165" s="228"/>
      <c r="AB165" s="37" t="s">
        <v>210</v>
      </c>
      <c r="AC165" s="37" t="s">
        <v>3014</v>
      </c>
      <c r="AD165" s="657"/>
      <c r="AE165" s="657"/>
      <c r="AF165" s="657"/>
      <c r="AG165" s="657"/>
      <c r="AH165" s="657"/>
      <c r="AI165" s="656">
        <v>41444</v>
      </c>
      <c r="AJ165" s="657"/>
      <c r="AK165" s="657"/>
      <c r="AL165" s="666"/>
      <c r="AM165" s="657"/>
      <c r="AN165" s="657"/>
      <c r="AO165" s="661"/>
    </row>
    <row r="166" spans="1:42" s="48" customFormat="1" ht="31.5" customHeight="1">
      <c r="A166" s="37">
        <v>340</v>
      </c>
      <c r="B166" s="37" t="s">
        <v>3237</v>
      </c>
      <c r="C166" s="37" t="s">
        <v>215</v>
      </c>
      <c r="D166" s="37"/>
      <c r="E166" s="37" t="s">
        <v>61</v>
      </c>
      <c r="F166" s="37"/>
      <c r="G166" s="36">
        <v>41456</v>
      </c>
      <c r="H166" s="67" t="s">
        <v>3260</v>
      </c>
      <c r="I166" s="37" t="s">
        <v>3763</v>
      </c>
      <c r="J166" s="228"/>
      <c r="K166" s="228"/>
      <c r="L166" s="228"/>
      <c r="M166" s="228"/>
      <c r="N166" s="39" t="s">
        <v>3261</v>
      </c>
      <c r="O166" s="37"/>
      <c r="P166" s="37"/>
      <c r="Q166" s="37"/>
      <c r="R166" s="37" t="s">
        <v>10</v>
      </c>
      <c r="S166" s="37">
        <v>133</v>
      </c>
      <c r="T166" s="39" t="s">
        <v>3400</v>
      </c>
      <c r="U166" s="37" t="s">
        <v>215</v>
      </c>
      <c r="V166" s="37"/>
      <c r="W166" s="37"/>
      <c r="X166" s="37"/>
      <c r="Y166" s="37"/>
      <c r="Z166" s="228"/>
      <c r="AA166" s="228"/>
      <c r="AB166" s="37" t="s">
        <v>210</v>
      </c>
      <c r="AC166" s="37" t="s">
        <v>3551</v>
      </c>
      <c r="AD166" s="37"/>
      <c r="AE166" s="37"/>
      <c r="AF166" s="37"/>
      <c r="AG166" s="37"/>
      <c r="AH166" s="37"/>
      <c r="AI166" s="232">
        <v>41528</v>
      </c>
      <c r="AJ166" s="47"/>
      <c r="AK166" s="47"/>
      <c r="AL166" s="47"/>
      <c r="AM166" s="47"/>
      <c r="AN166" s="37"/>
      <c r="AO166" s="63"/>
    </row>
    <row r="167" spans="1:42" s="48" customFormat="1" ht="31.5" customHeight="1">
      <c r="A167" s="37">
        <v>342</v>
      </c>
      <c r="B167" s="37"/>
      <c r="C167" s="37"/>
      <c r="D167" s="37"/>
      <c r="E167" s="37" t="s">
        <v>61</v>
      </c>
      <c r="F167" s="37"/>
      <c r="G167" s="232">
        <v>41492</v>
      </c>
      <c r="H167" s="110" t="s">
        <v>3293</v>
      </c>
      <c r="I167" s="47" t="s">
        <v>122</v>
      </c>
      <c r="J167" s="47"/>
      <c r="K167" s="47"/>
      <c r="L167" s="47"/>
      <c r="M167" s="47"/>
      <c r="N167" s="244" t="s">
        <v>3317</v>
      </c>
      <c r="O167" s="47"/>
      <c r="P167" s="47"/>
      <c r="Q167" s="47"/>
      <c r="R167" s="47" t="s">
        <v>2528</v>
      </c>
      <c r="S167" s="47">
        <v>-1</v>
      </c>
      <c r="T167" s="63" t="s">
        <v>3251</v>
      </c>
      <c r="U167" s="47" t="s">
        <v>79</v>
      </c>
      <c r="V167" s="47" t="s">
        <v>79</v>
      </c>
      <c r="W167" s="47"/>
      <c r="X167" s="47"/>
      <c r="Y167" s="47"/>
      <c r="Z167" s="47"/>
      <c r="AA167" s="47"/>
      <c r="AB167" s="47" t="s">
        <v>79</v>
      </c>
      <c r="AC167" s="47" t="s">
        <v>79</v>
      </c>
      <c r="AD167" s="47"/>
      <c r="AE167" s="47"/>
      <c r="AF167" s="47"/>
      <c r="AG167" s="47"/>
      <c r="AH167" s="47" t="s">
        <v>119</v>
      </c>
      <c r="AI167" s="47"/>
      <c r="AJ167" s="47"/>
      <c r="AK167" s="47"/>
      <c r="AL167" s="47"/>
      <c r="AM167" s="47"/>
      <c r="AN167" s="47"/>
      <c r="AO167" s="63"/>
    </row>
    <row r="168" spans="1:42" s="48" customFormat="1" ht="31.5" customHeight="1">
      <c r="A168" s="455">
        <v>346</v>
      </c>
      <c r="B168" s="455"/>
      <c r="C168" s="455"/>
      <c r="D168" s="455"/>
      <c r="E168" s="456" t="s">
        <v>61</v>
      </c>
      <c r="F168" s="456"/>
      <c r="G168" s="457">
        <v>41506</v>
      </c>
      <c r="H168" s="458" t="s">
        <v>3318</v>
      </c>
      <c r="I168" s="456" t="s">
        <v>7</v>
      </c>
      <c r="J168" s="459"/>
      <c r="K168" s="459"/>
      <c r="L168" s="459"/>
      <c r="M168" s="459"/>
      <c r="N168" s="460" t="s">
        <v>3567</v>
      </c>
      <c r="O168" s="456"/>
      <c r="P168" s="456"/>
      <c r="Q168" s="456"/>
      <c r="R168" s="456" t="s">
        <v>1280</v>
      </c>
      <c r="S168" s="456">
        <v>-34</v>
      </c>
      <c r="T168" s="460"/>
      <c r="U168" s="456"/>
      <c r="V168" s="456"/>
      <c r="W168" s="456"/>
      <c r="X168" s="456"/>
      <c r="Y168" s="456"/>
      <c r="Z168" s="456"/>
      <c r="AA168" s="456"/>
      <c r="AB168" s="456"/>
      <c r="AC168" s="456"/>
      <c r="AD168" s="456"/>
      <c r="AE168" s="456"/>
      <c r="AF168" s="456"/>
      <c r="AG168" s="456"/>
      <c r="AH168" s="456"/>
      <c r="AI168" s="456"/>
      <c r="AJ168" s="456"/>
      <c r="AK168" s="456"/>
      <c r="AL168" s="456"/>
      <c r="AM168" s="456"/>
      <c r="AN168" s="456"/>
      <c r="AO168" s="460"/>
    </row>
    <row r="169" spans="1:42" s="48" customFormat="1" ht="31.5" customHeight="1">
      <c r="A169" s="37">
        <v>352</v>
      </c>
      <c r="B169" s="37" t="s">
        <v>3295</v>
      </c>
      <c r="C169" s="37" t="s">
        <v>215</v>
      </c>
      <c r="D169" s="37"/>
      <c r="E169" s="37" t="s">
        <v>61</v>
      </c>
      <c r="F169" s="37"/>
      <c r="G169" s="36">
        <v>41498</v>
      </c>
      <c r="H169" s="67" t="s">
        <v>3386</v>
      </c>
      <c r="I169" s="37" t="s">
        <v>122</v>
      </c>
      <c r="J169" s="228"/>
      <c r="K169" s="228"/>
      <c r="L169" s="228"/>
      <c r="M169" s="228"/>
      <c r="N169" s="39" t="s">
        <v>3527</v>
      </c>
      <c r="O169" s="37"/>
      <c r="P169" s="37"/>
      <c r="Q169" s="37"/>
      <c r="R169" s="37" t="s">
        <v>1280</v>
      </c>
      <c r="S169" s="37">
        <v>-4</v>
      </c>
      <c r="T169" s="39"/>
      <c r="U169" s="37" t="s">
        <v>215</v>
      </c>
      <c r="V169" s="37"/>
      <c r="W169" s="37"/>
      <c r="X169" s="37"/>
      <c r="Y169" s="37"/>
      <c r="Z169" s="228"/>
      <c r="AA169" s="228"/>
      <c r="AB169" s="37"/>
      <c r="AC169" s="37" t="s">
        <v>79</v>
      </c>
      <c r="AD169" s="37"/>
      <c r="AE169" s="37"/>
      <c r="AF169" s="37"/>
      <c r="AG169" s="37"/>
      <c r="AH169" s="37"/>
      <c r="AI169" s="37"/>
      <c r="AJ169" s="47"/>
      <c r="AK169" s="47"/>
      <c r="AL169" s="47"/>
      <c r="AM169" s="47"/>
      <c r="AN169" s="37"/>
      <c r="AO169" s="63"/>
    </row>
    <row r="170" spans="1:42" s="48" customFormat="1" ht="31.5" customHeight="1">
      <c r="A170" s="37">
        <v>324</v>
      </c>
      <c r="B170" s="37" t="s">
        <v>3395</v>
      </c>
      <c r="C170" s="37" t="s">
        <v>215</v>
      </c>
      <c r="D170" s="37"/>
      <c r="E170" s="37" t="s">
        <v>920</v>
      </c>
      <c r="F170" s="37" t="s">
        <v>2962</v>
      </c>
      <c r="G170" s="36">
        <v>41396</v>
      </c>
      <c r="H170" s="67" t="s">
        <v>3396</v>
      </c>
      <c r="I170" s="37" t="s">
        <v>122</v>
      </c>
      <c r="J170" s="228"/>
      <c r="K170" s="228"/>
      <c r="L170" s="228"/>
      <c r="M170" s="228"/>
      <c r="N170" s="39" t="s">
        <v>3858</v>
      </c>
      <c r="O170" s="37" t="s">
        <v>815</v>
      </c>
      <c r="P170" s="37"/>
      <c r="Q170" s="37"/>
      <c r="R170" s="37" t="s">
        <v>672</v>
      </c>
      <c r="S170" s="37">
        <v>136</v>
      </c>
      <c r="T170" s="39" t="s">
        <v>3614</v>
      </c>
      <c r="U170" s="37" t="s">
        <v>1060</v>
      </c>
      <c r="V170" s="37" t="s">
        <v>3011</v>
      </c>
      <c r="W170" s="37"/>
      <c r="X170" s="228"/>
      <c r="Y170" s="228"/>
      <c r="Z170" s="228"/>
      <c r="AA170" s="228"/>
      <c r="AB170" s="37" t="s">
        <v>210</v>
      </c>
      <c r="AC170" s="46" t="s">
        <v>3776</v>
      </c>
      <c r="AD170" s="37"/>
      <c r="AE170" s="37"/>
      <c r="AF170" s="37"/>
      <c r="AG170" s="37"/>
      <c r="AH170" s="37" t="s">
        <v>119</v>
      </c>
      <c r="AI170" s="46">
        <v>41627</v>
      </c>
      <c r="AJ170" s="47"/>
      <c r="AK170" s="47"/>
      <c r="AL170" s="47"/>
      <c r="AM170" s="47"/>
      <c r="AN170" s="37"/>
      <c r="AO170" s="63"/>
      <c r="AP170" s="237"/>
    </row>
    <row r="171" spans="1:42" s="20" customFormat="1" ht="31.5" customHeight="1">
      <c r="A171" s="37" t="s">
        <v>1352</v>
      </c>
      <c r="B171" s="37" t="s">
        <v>260</v>
      </c>
      <c r="C171" s="37" t="s">
        <v>4551</v>
      </c>
      <c r="D171" s="37"/>
      <c r="E171" s="37" t="s">
        <v>61</v>
      </c>
      <c r="F171" s="37"/>
      <c r="G171" s="36">
        <v>41040</v>
      </c>
      <c r="H171" s="67" t="s">
        <v>235</v>
      </c>
      <c r="I171" s="37" t="s">
        <v>7</v>
      </c>
      <c r="J171" s="649">
        <v>9</v>
      </c>
      <c r="K171" s="649">
        <v>9</v>
      </c>
      <c r="L171" s="649"/>
      <c r="M171" s="649"/>
      <c r="N171" s="39" t="s">
        <v>1457</v>
      </c>
      <c r="O171" s="39"/>
      <c r="P171" s="39"/>
      <c r="Q171" s="39"/>
      <c r="R171" s="37" t="s">
        <v>995</v>
      </c>
      <c r="S171" s="40">
        <v>121</v>
      </c>
      <c r="T171" s="37"/>
      <c r="U171" s="37" t="s">
        <v>8</v>
      </c>
      <c r="V171" s="37" t="s">
        <v>187</v>
      </c>
      <c r="W171" s="37"/>
      <c r="X171" s="228" t="s">
        <v>1020</v>
      </c>
      <c r="Y171" s="228" t="s">
        <v>1020</v>
      </c>
      <c r="Z171" s="228"/>
      <c r="AA171" s="228"/>
      <c r="AB171" s="37" t="s">
        <v>176</v>
      </c>
      <c r="AC171" s="37" t="s">
        <v>1324</v>
      </c>
      <c r="AD171" s="37" t="s">
        <v>287</v>
      </c>
      <c r="AE171" s="37" t="s">
        <v>210</v>
      </c>
      <c r="AF171" s="37" t="s">
        <v>176</v>
      </c>
      <c r="AG171" s="37" t="s">
        <v>26</v>
      </c>
      <c r="AH171" s="37" t="s">
        <v>119</v>
      </c>
      <c r="AI171" s="88">
        <v>41228</v>
      </c>
      <c r="AJ171" s="34" t="s">
        <v>60</v>
      </c>
      <c r="AK171" s="34"/>
      <c r="AL171" s="34"/>
      <c r="AM171" s="34">
        <v>1</v>
      </c>
      <c r="AN171" s="41" t="s">
        <v>1219</v>
      </c>
      <c r="AO171" s="581" t="s">
        <v>1258</v>
      </c>
    </row>
    <row r="172" spans="1:42" s="48" customFormat="1" ht="31.5" customHeight="1">
      <c r="A172" s="37" t="s">
        <v>1001</v>
      </c>
      <c r="B172" s="37" t="s">
        <v>262</v>
      </c>
      <c r="C172" s="37" t="s">
        <v>4551</v>
      </c>
      <c r="D172" s="37"/>
      <c r="E172" s="37" t="s">
        <v>1085</v>
      </c>
      <c r="F172" s="37"/>
      <c r="G172" s="36">
        <v>40652</v>
      </c>
      <c r="H172" s="37" t="s">
        <v>366</v>
      </c>
      <c r="I172" s="37" t="s">
        <v>7</v>
      </c>
      <c r="J172" s="649"/>
      <c r="K172" s="649">
        <v>9</v>
      </c>
      <c r="L172" s="649"/>
      <c r="M172" s="649"/>
      <c r="N172" s="39" t="s">
        <v>1071</v>
      </c>
      <c r="O172" s="39"/>
      <c r="P172" s="39"/>
      <c r="Q172" s="39"/>
      <c r="R172" s="37" t="s">
        <v>60</v>
      </c>
      <c r="S172" s="40">
        <v>116</v>
      </c>
      <c r="T172" s="37"/>
      <c r="U172" s="37" t="s">
        <v>431</v>
      </c>
      <c r="V172" s="37" t="s">
        <v>173</v>
      </c>
      <c r="W172" s="37"/>
      <c r="X172" s="228"/>
      <c r="Y172" s="228"/>
      <c r="Z172" s="228"/>
      <c r="AA172" s="228"/>
      <c r="AB172" s="37" t="s">
        <v>210</v>
      </c>
      <c r="AC172" s="37" t="s">
        <v>926</v>
      </c>
      <c r="AD172" s="37" t="s">
        <v>290</v>
      </c>
      <c r="AE172" s="37" t="s">
        <v>286</v>
      </c>
      <c r="AF172" s="37"/>
      <c r="AG172" s="37"/>
      <c r="AH172" s="37" t="s">
        <v>241</v>
      </c>
      <c r="AI172" s="88">
        <v>41002</v>
      </c>
      <c r="AJ172" s="90"/>
      <c r="AK172" s="90"/>
      <c r="AL172" s="90"/>
      <c r="AM172" s="90"/>
      <c r="AN172" s="37"/>
      <c r="AO172" s="90"/>
    </row>
    <row r="173" spans="1:42" s="48" customFormat="1" ht="31.5" customHeight="1">
      <c r="A173" s="37" t="s">
        <v>702</v>
      </c>
      <c r="B173" s="37" t="s">
        <v>264</v>
      </c>
      <c r="C173" s="37" t="s">
        <v>4551</v>
      </c>
      <c r="D173" s="37"/>
      <c r="E173" s="37" t="s">
        <v>61</v>
      </c>
      <c r="F173" s="37"/>
      <c r="G173" s="36">
        <v>40652</v>
      </c>
      <c r="H173" s="37" t="s">
        <v>367</v>
      </c>
      <c r="I173" s="37" t="s">
        <v>7</v>
      </c>
      <c r="J173" s="649"/>
      <c r="K173" s="649">
        <v>9</v>
      </c>
      <c r="L173" s="649"/>
      <c r="M173" s="649"/>
      <c r="N173" s="39" t="s">
        <v>365</v>
      </c>
      <c r="O173" s="39"/>
      <c r="P173" s="39"/>
      <c r="Q173" s="39"/>
      <c r="R173" s="37" t="s">
        <v>1077</v>
      </c>
      <c r="S173" s="40">
        <v>107</v>
      </c>
      <c r="T173" s="37"/>
      <c r="U173" s="37" t="s">
        <v>429</v>
      </c>
      <c r="V173" s="37" t="s">
        <v>430</v>
      </c>
      <c r="W173" s="37"/>
      <c r="X173" s="228" t="s">
        <v>1020</v>
      </c>
      <c r="Y173" s="228" t="s">
        <v>1020</v>
      </c>
      <c r="Z173" s="228"/>
      <c r="AA173" s="228"/>
      <c r="AB173" s="37" t="s">
        <v>210</v>
      </c>
      <c r="AC173" s="37" t="s">
        <v>356</v>
      </c>
      <c r="AD173" s="37" t="s">
        <v>285</v>
      </c>
      <c r="AE173" s="37" t="s">
        <v>210</v>
      </c>
      <c r="AF173" s="37"/>
      <c r="AG173" s="37"/>
      <c r="AH173" s="37" t="s">
        <v>241</v>
      </c>
      <c r="AI173" s="88">
        <v>41025</v>
      </c>
      <c r="AJ173" s="581"/>
      <c r="AK173" s="581"/>
      <c r="AL173" s="581"/>
      <c r="AM173" s="581"/>
      <c r="AN173" s="37"/>
      <c r="AO173" s="581"/>
    </row>
    <row r="174" spans="1:42" s="48" customFormat="1" ht="31.5" customHeight="1">
      <c r="A174" s="37" t="s">
        <v>717</v>
      </c>
      <c r="B174" s="37" t="s">
        <v>264</v>
      </c>
      <c r="C174" s="37" t="s">
        <v>4551</v>
      </c>
      <c r="D174" s="37"/>
      <c r="E174" s="41" t="s">
        <v>61</v>
      </c>
      <c r="F174" s="41"/>
      <c r="G174" s="36">
        <v>40652</v>
      </c>
      <c r="H174" s="37" t="s">
        <v>478</v>
      </c>
      <c r="I174" s="37" t="s">
        <v>7</v>
      </c>
      <c r="J174" s="649"/>
      <c r="K174" s="649">
        <v>9</v>
      </c>
      <c r="L174" s="649"/>
      <c r="M174" s="649"/>
      <c r="N174" s="39" t="s">
        <v>365</v>
      </c>
      <c r="O174" s="39"/>
      <c r="P174" s="39"/>
      <c r="Q174" s="39"/>
      <c r="R174" s="37" t="s">
        <v>1077</v>
      </c>
      <c r="S174" s="40">
        <v>109</v>
      </c>
      <c r="T174" s="37"/>
      <c r="U174" s="37" t="s">
        <v>429</v>
      </c>
      <c r="V174" s="37" t="s">
        <v>430</v>
      </c>
      <c r="W174" s="37"/>
      <c r="X174" s="228" t="s">
        <v>1020</v>
      </c>
      <c r="Y174" s="228" t="s">
        <v>1020</v>
      </c>
      <c r="Z174" s="228"/>
      <c r="AA174" s="228"/>
      <c r="AB174" s="37" t="s">
        <v>210</v>
      </c>
      <c r="AC174" s="37" t="s">
        <v>444</v>
      </c>
      <c r="AD174" s="37" t="s">
        <v>285</v>
      </c>
      <c r="AE174" s="37" t="s">
        <v>210</v>
      </c>
      <c r="AF174" s="37" t="s">
        <v>210</v>
      </c>
      <c r="AG174" s="37" t="s">
        <v>26</v>
      </c>
      <c r="AH174" s="37" t="s">
        <v>241</v>
      </c>
      <c r="AI174" s="88">
        <v>41025</v>
      </c>
      <c r="AJ174" s="90"/>
      <c r="AK174" s="90"/>
      <c r="AL174" s="90"/>
      <c r="AM174" s="90"/>
      <c r="AN174" s="41"/>
      <c r="AO174" s="90"/>
    </row>
    <row r="175" spans="1:42" s="48" customFormat="1" ht="31.5" customHeight="1">
      <c r="A175" s="37" t="s">
        <v>729</v>
      </c>
      <c r="B175" s="37" t="s">
        <v>336</v>
      </c>
      <c r="C175" s="37" t="s">
        <v>4551</v>
      </c>
      <c r="D175" s="37"/>
      <c r="E175" s="37" t="s">
        <v>61</v>
      </c>
      <c r="F175" s="37"/>
      <c r="G175" s="36">
        <v>40669</v>
      </c>
      <c r="H175" s="37" t="s">
        <v>330</v>
      </c>
      <c r="I175" s="37" t="s">
        <v>122</v>
      </c>
      <c r="J175" s="649"/>
      <c r="K175" s="649"/>
      <c r="L175" s="649"/>
      <c r="M175" s="649"/>
      <c r="N175" s="39" t="s">
        <v>611</v>
      </c>
      <c r="O175" s="39"/>
      <c r="P175" s="39"/>
      <c r="Q175" s="39"/>
      <c r="R175" s="37" t="s">
        <v>371</v>
      </c>
      <c r="S175" s="40">
        <v>111</v>
      </c>
      <c r="T175" s="37"/>
      <c r="U175" s="37" t="s">
        <v>427</v>
      </c>
      <c r="V175" s="37" t="s">
        <v>428</v>
      </c>
      <c r="W175" s="37"/>
      <c r="X175" s="228" t="s">
        <v>1020</v>
      </c>
      <c r="Y175" s="228" t="s">
        <v>1020</v>
      </c>
      <c r="Z175" s="228"/>
      <c r="AA175" s="228"/>
      <c r="AB175" s="37" t="s">
        <v>176</v>
      </c>
      <c r="AC175" s="37" t="s">
        <v>665</v>
      </c>
      <c r="AD175" s="37" t="s">
        <v>210</v>
      </c>
      <c r="AE175" s="37" t="s">
        <v>210</v>
      </c>
      <c r="AF175" s="37" t="s">
        <v>210</v>
      </c>
      <c r="AG175" s="37" t="s">
        <v>26</v>
      </c>
      <c r="AH175" s="37" t="s">
        <v>119</v>
      </c>
      <c r="AI175" s="88">
        <v>40956</v>
      </c>
      <c r="AJ175" s="90"/>
      <c r="AK175" s="90"/>
      <c r="AL175" s="90"/>
      <c r="AM175" s="90"/>
      <c r="AN175" s="37"/>
      <c r="AO175" s="90"/>
    </row>
    <row r="176" spans="1:42" s="65" customFormat="1" ht="31.5" customHeight="1">
      <c r="A176" s="37" t="s">
        <v>730</v>
      </c>
      <c r="B176" s="37" t="s">
        <v>336</v>
      </c>
      <c r="C176" s="37" t="s">
        <v>4551</v>
      </c>
      <c r="D176" s="37"/>
      <c r="E176" s="37" t="s">
        <v>61</v>
      </c>
      <c r="F176" s="37"/>
      <c r="G176" s="36">
        <v>40669</v>
      </c>
      <c r="H176" s="37" t="s">
        <v>330</v>
      </c>
      <c r="I176" s="37" t="s">
        <v>122</v>
      </c>
      <c r="J176" s="649"/>
      <c r="K176" s="649"/>
      <c r="L176" s="649"/>
      <c r="M176" s="649"/>
      <c r="N176" s="39" t="s">
        <v>611</v>
      </c>
      <c r="O176" s="39"/>
      <c r="P176" s="39"/>
      <c r="Q176" s="39"/>
      <c r="R176" s="37" t="s">
        <v>371</v>
      </c>
      <c r="S176" s="40">
        <v>112</v>
      </c>
      <c r="T176" s="37"/>
      <c r="U176" s="37" t="s">
        <v>427</v>
      </c>
      <c r="V176" s="37" t="s">
        <v>428</v>
      </c>
      <c r="W176" s="37"/>
      <c r="X176" s="228" t="s">
        <v>1020</v>
      </c>
      <c r="Y176" s="228" t="s">
        <v>1020</v>
      </c>
      <c r="Z176" s="228"/>
      <c r="AA176" s="228"/>
      <c r="AB176" s="37" t="s">
        <v>176</v>
      </c>
      <c r="AC176" s="46" t="s">
        <v>772</v>
      </c>
      <c r="AD176" s="37" t="s">
        <v>210</v>
      </c>
      <c r="AE176" s="37" t="s">
        <v>210</v>
      </c>
      <c r="AF176" s="37" t="s">
        <v>210</v>
      </c>
      <c r="AG176" s="37" t="s">
        <v>26</v>
      </c>
      <c r="AH176" s="37" t="s">
        <v>119</v>
      </c>
      <c r="AI176" s="88">
        <v>40956</v>
      </c>
      <c r="AJ176" s="90"/>
      <c r="AK176" s="90"/>
      <c r="AL176" s="90"/>
      <c r="AM176" s="90"/>
      <c r="AN176" s="37"/>
      <c r="AO176" s="90"/>
    </row>
    <row r="177" spans="1:42" s="65" customFormat="1" ht="31.5" customHeight="1">
      <c r="A177" s="36" t="s">
        <v>704</v>
      </c>
      <c r="B177" s="36" t="s">
        <v>335</v>
      </c>
      <c r="C177" s="36" t="s">
        <v>4551</v>
      </c>
      <c r="D177" s="36"/>
      <c r="E177" s="41" t="s">
        <v>61</v>
      </c>
      <c r="F177" s="41"/>
      <c r="G177" s="36">
        <v>40672</v>
      </c>
      <c r="H177" s="36" t="s">
        <v>455</v>
      </c>
      <c r="I177" s="37" t="s">
        <v>122</v>
      </c>
      <c r="J177" s="649"/>
      <c r="K177" s="649">
        <v>9</v>
      </c>
      <c r="L177" s="649"/>
      <c r="M177" s="649"/>
      <c r="N177" s="39" t="s">
        <v>886</v>
      </c>
      <c r="O177" s="39"/>
      <c r="P177" s="39"/>
      <c r="Q177" s="39"/>
      <c r="R177" s="37" t="s">
        <v>60</v>
      </c>
      <c r="S177" s="40">
        <v>108</v>
      </c>
      <c r="T177" s="37"/>
      <c r="U177" s="37" t="s">
        <v>469</v>
      </c>
      <c r="V177" s="37" t="s">
        <v>470</v>
      </c>
      <c r="W177" s="37"/>
      <c r="X177" s="228" t="s">
        <v>1020</v>
      </c>
      <c r="Y177" s="228" t="s">
        <v>1020</v>
      </c>
      <c r="Z177" s="228"/>
      <c r="AA177" s="228"/>
      <c r="AB177" s="37" t="s">
        <v>210</v>
      </c>
      <c r="AC177" s="37" t="s">
        <v>411</v>
      </c>
      <c r="AD177" s="37" t="s">
        <v>503</v>
      </c>
      <c r="AE177" s="37" t="s">
        <v>210</v>
      </c>
      <c r="AF177" s="37" t="s">
        <v>210</v>
      </c>
      <c r="AG177" s="37" t="s">
        <v>26</v>
      </c>
      <c r="AH177" s="37" t="s">
        <v>310</v>
      </c>
      <c r="AI177" s="88">
        <v>40949</v>
      </c>
      <c r="AJ177" s="581"/>
      <c r="AK177" s="581"/>
      <c r="AL177" s="581"/>
      <c r="AM177" s="581"/>
      <c r="AN177" s="41"/>
      <c r="AO177" s="581"/>
    </row>
    <row r="178" spans="1:42" s="48" customFormat="1" ht="31.5" customHeight="1">
      <c r="A178" s="37" t="s">
        <v>705</v>
      </c>
      <c r="B178" s="37" t="s">
        <v>335</v>
      </c>
      <c r="C178" s="37" t="s">
        <v>4551</v>
      </c>
      <c r="D178" s="37"/>
      <c r="E178" s="41" t="s">
        <v>61</v>
      </c>
      <c r="F178" s="41"/>
      <c r="G178" s="36">
        <v>40672</v>
      </c>
      <c r="H178" s="37" t="s">
        <v>454</v>
      </c>
      <c r="I178" s="37" t="s">
        <v>122</v>
      </c>
      <c r="J178" s="649"/>
      <c r="K178" s="649">
        <v>9</v>
      </c>
      <c r="L178" s="649"/>
      <c r="M178" s="649"/>
      <c r="N178" s="39" t="s">
        <v>885</v>
      </c>
      <c r="O178" s="39"/>
      <c r="P178" s="39"/>
      <c r="Q178" s="39"/>
      <c r="R178" s="37" t="s">
        <v>387</v>
      </c>
      <c r="S178" s="40">
        <v>108</v>
      </c>
      <c r="T178" s="37"/>
      <c r="U178" s="37" t="s">
        <v>469</v>
      </c>
      <c r="V178" s="37" t="s">
        <v>470</v>
      </c>
      <c r="W178" s="37"/>
      <c r="X178" s="228" t="s">
        <v>1020</v>
      </c>
      <c r="Y178" s="228" t="s">
        <v>1020</v>
      </c>
      <c r="Z178" s="228"/>
      <c r="AA178" s="228"/>
      <c r="AB178" s="37" t="s">
        <v>210</v>
      </c>
      <c r="AC178" s="37" t="s">
        <v>411</v>
      </c>
      <c r="AD178" s="37" t="s">
        <v>503</v>
      </c>
      <c r="AE178" s="37" t="s">
        <v>210</v>
      </c>
      <c r="AF178" s="37" t="s">
        <v>210</v>
      </c>
      <c r="AG178" s="37" t="s">
        <v>26</v>
      </c>
      <c r="AH178" s="37" t="s">
        <v>310</v>
      </c>
      <c r="AI178" s="88">
        <v>40949</v>
      </c>
      <c r="AJ178" s="581"/>
      <c r="AK178" s="581"/>
      <c r="AL178" s="581"/>
      <c r="AM178" s="581"/>
      <c r="AN178" s="41"/>
      <c r="AO178" s="581"/>
    </row>
    <row r="179" spans="1:42" s="20" customFormat="1" ht="31.5" customHeight="1">
      <c r="A179" s="37">
        <v>337</v>
      </c>
      <c r="B179" s="37" t="s">
        <v>2962</v>
      </c>
      <c r="C179" s="37"/>
      <c r="D179" s="37"/>
      <c r="E179" s="37" t="s">
        <v>920</v>
      </c>
      <c r="F179" s="37" t="s">
        <v>2962</v>
      </c>
      <c r="G179" s="36">
        <v>41445</v>
      </c>
      <c r="H179" s="67" t="s">
        <v>3176</v>
      </c>
      <c r="I179" s="37" t="s">
        <v>122</v>
      </c>
      <c r="J179" s="228"/>
      <c r="K179" s="228"/>
      <c r="L179" s="228"/>
      <c r="M179" s="228"/>
      <c r="N179" s="39" t="s">
        <v>3976</v>
      </c>
      <c r="O179" s="37" t="s">
        <v>815</v>
      </c>
      <c r="P179" s="37"/>
      <c r="Q179" s="37"/>
      <c r="R179" s="37" t="s">
        <v>1280</v>
      </c>
      <c r="S179" s="37">
        <v>136</v>
      </c>
      <c r="T179" s="39" t="s">
        <v>3397</v>
      </c>
      <c r="U179" s="37" t="s">
        <v>3296</v>
      </c>
      <c r="V179" s="37"/>
      <c r="W179" s="37"/>
      <c r="X179" s="37"/>
      <c r="Y179" s="37"/>
      <c r="Z179" s="228"/>
      <c r="AA179" s="228"/>
      <c r="AB179" s="37"/>
      <c r="AC179" s="46" t="s">
        <v>3776</v>
      </c>
      <c r="AD179" s="37"/>
      <c r="AE179" s="37"/>
      <c r="AF179" s="37"/>
      <c r="AG179" s="37"/>
      <c r="AH179" s="37" t="s">
        <v>864</v>
      </c>
      <c r="AI179" s="46">
        <v>41655</v>
      </c>
      <c r="AJ179" s="47"/>
      <c r="AK179" s="47"/>
      <c r="AL179" s="47"/>
      <c r="AM179" s="47"/>
      <c r="AN179" s="37"/>
      <c r="AO179" s="63"/>
      <c r="AP179" s="237"/>
    </row>
    <row r="180" spans="1:42" s="48" customFormat="1" ht="31.5" customHeight="1">
      <c r="A180" s="37">
        <v>338</v>
      </c>
      <c r="B180" s="37" t="s">
        <v>3365</v>
      </c>
      <c r="C180" s="37" t="s">
        <v>215</v>
      </c>
      <c r="D180" s="37"/>
      <c r="E180" s="37" t="s">
        <v>920</v>
      </c>
      <c r="F180" s="37" t="s">
        <v>2962</v>
      </c>
      <c r="G180" s="36">
        <v>41446</v>
      </c>
      <c r="H180" s="67" t="s">
        <v>3186</v>
      </c>
      <c r="I180" s="37" t="s">
        <v>122</v>
      </c>
      <c r="J180" s="228"/>
      <c r="K180" s="228"/>
      <c r="L180" s="228"/>
      <c r="M180" s="228"/>
      <c r="N180" s="39" t="s">
        <v>3903</v>
      </c>
      <c r="O180" s="37" t="s">
        <v>818</v>
      </c>
      <c r="P180" s="37"/>
      <c r="Q180" s="37"/>
      <c r="R180" s="37" t="s">
        <v>1280</v>
      </c>
      <c r="S180" s="37">
        <v>136</v>
      </c>
      <c r="T180" s="39" t="s">
        <v>3641</v>
      </c>
      <c r="U180" s="37" t="s">
        <v>3184</v>
      </c>
      <c r="V180" s="37" t="s">
        <v>3185</v>
      </c>
      <c r="W180" s="37"/>
      <c r="X180" s="37" t="s">
        <v>1020</v>
      </c>
      <c r="Y180" s="37" t="s">
        <v>1020</v>
      </c>
      <c r="Z180" s="228"/>
      <c r="AA180" s="228"/>
      <c r="AB180" s="37" t="s">
        <v>210</v>
      </c>
      <c r="AC180" s="46" t="s">
        <v>3776</v>
      </c>
      <c r="AD180" s="37"/>
      <c r="AE180" s="37"/>
      <c r="AF180" s="37"/>
      <c r="AG180" s="37"/>
      <c r="AH180" s="37" t="s">
        <v>3129</v>
      </c>
      <c r="AI180" s="46">
        <v>41625</v>
      </c>
      <c r="AJ180" s="47"/>
      <c r="AK180" s="47"/>
      <c r="AL180" s="47"/>
      <c r="AM180" s="47"/>
      <c r="AN180" s="37"/>
      <c r="AO180" s="63"/>
      <c r="AP180" s="237"/>
    </row>
    <row r="181" spans="1:42" s="48" customFormat="1" ht="60.75" customHeight="1">
      <c r="A181" s="37" t="s">
        <v>3180</v>
      </c>
      <c r="B181" s="37" t="s">
        <v>3183</v>
      </c>
      <c r="C181" s="37" t="s">
        <v>4551</v>
      </c>
      <c r="D181" s="37"/>
      <c r="E181" s="41" t="s">
        <v>1093</v>
      </c>
      <c r="F181" s="41"/>
      <c r="G181" s="36">
        <v>40672</v>
      </c>
      <c r="H181" s="67" t="s">
        <v>474</v>
      </c>
      <c r="I181" s="37" t="s">
        <v>122</v>
      </c>
      <c r="J181" s="649">
        <v>9</v>
      </c>
      <c r="K181" s="649">
        <v>9</v>
      </c>
      <c r="L181" s="649"/>
      <c r="M181" s="649"/>
      <c r="N181" s="39" t="s">
        <v>3182</v>
      </c>
      <c r="O181" s="37" t="s">
        <v>815</v>
      </c>
      <c r="P181" s="37"/>
      <c r="Q181" s="37"/>
      <c r="R181" s="37" t="s">
        <v>3181</v>
      </c>
      <c r="S181" s="40"/>
      <c r="T181" s="37"/>
      <c r="U181" s="37" t="s">
        <v>1420</v>
      </c>
      <c r="V181" s="37" t="s">
        <v>426</v>
      </c>
      <c r="W181" s="37"/>
      <c r="X181" s="228" t="s">
        <v>1020</v>
      </c>
      <c r="Y181" s="228"/>
      <c r="Z181" s="228"/>
      <c r="AA181" s="228"/>
      <c r="AB181" s="37" t="s">
        <v>210</v>
      </c>
      <c r="AC181" s="37" t="s">
        <v>252</v>
      </c>
      <c r="AD181" s="37" t="s">
        <v>210</v>
      </c>
      <c r="AE181" s="37" t="s">
        <v>210</v>
      </c>
      <c r="AF181" s="37" t="s">
        <v>176</v>
      </c>
      <c r="AG181" s="37"/>
      <c r="AH181" s="37" t="s">
        <v>66</v>
      </c>
      <c r="AI181" s="88">
        <v>41446</v>
      </c>
      <c r="AJ181" s="34"/>
      <c r="AK181" s="34"/>
      <c r="AL181" s="34"/>
      <c r="AM181" s="34">
        <v>3</v>
      </c>
      <c r="AN181" s="41" t="s">
        <v>1218</v>
      </c>
      <c r="AO181" s="581" t="s">
        <v>1231</v>
      </c>
    </row>
    <row r="182" spans="1:42" s="48" customFormat="1" ht="31.5" customHeight="1">
      <c r="A182" s="37" t="s">
        <v>707</v>
      </c>
      <c r="B182" s="37" t="s">
        <v>1041</v>
      </c>
      <c r="C182" s="37" t="s">
        <v>4551</v>
      </c>
      <c r="D182" s="37"/>
      <c r="E182" s="37" t="s">
        <v>61</v>
      </c>
      <c r="F182" s="37"/>
      <c r="G182" s="36">
        <v>40690</v>
      </c>
      <c r="H182" s="37" t="s">
        <v>372</v>
      </c>
      <c r="I182" s="37" t="s">
        <v>7</v>
      </c>
      <c r="J182" s="649"/>
      <c r="K182" s="649">
        <v>9</v>
      </c>
      <c r="L182" s="649"/>
      <c r="M182" s="649"/>
      <c r="N182" s="39" t="s">
        <v>373</v>
      </c>
      <c r="O182" s="39"/>
      <c r="P182" s="39"/>
      <c r="Q182" s="39"/>
      <c r="R182" s="37" t="s">
        <v>60</v>
      </c>
      <c r="S182" s="40">
        <v>108</v>
      </c>
      <c r="T182" s="37"/>
      <c r="U182" s="37" t="s">
        <v>374</v>
      </c>
      <c r="V182" s="37" t="s">
        <v>375</v>
      </c>
      <c r="W182" s="37"/>
      <c r="X182" s="228" t="s">
        <v>1020</v>
      </c>
      <c r="Y182" s="228" t="s">
        <v>1020</v>
      </c>
      <c r="Z182" s="228"/>
      <c r="AA182" s="228"/>
      <c r="AB182" s="37" t="s">
        <v>210</v>
      </c>
      <c r="AC182" s="37" t="s">
        <v>411</v>
      </c>
      <c r="AD182" s="37" t="s">
        <v>511</v>
      </c>
      <c r="AE182" s="37" t="s">
        <v>210</v>
      </c>
      <c r="AF182" s="37" t="s">
        <v>210</v>
      </c>
      <c r="AG182" s="37" t="s">
        <v>26</v>
      </c>
      <c r="AH182" s="37" t="s">
        <v>60</v>
      </c>
      <c r="AI182" s="88">
        <v>40940</v>
      </c>
      <c r="AJ182" s="581"/>
      <c r="AK182" s="581"/>
      <c r="AL182" s="581"/>
      <c r="AM182" s="581"/>
      <c r="AN182" s="37"/>
      <c r="AO182" s="581"/>
    </row>
    <row r="183" spans="1:42" s="48" customFormat="1" ht="31.5" customHeight="1">
      <c r="A183" s="37" t="s">
        <v>719</v>
      </c>
      <c r="B183" s="37" t="s">
        <v>1041</v>
      </c>
      <c r="C183" s="37" t="s">
        <v>4551</v>
      </c>
      <c r="D183" s="37"/>
      <c r="E183" s="41" t="s">
        <v>61</v>
      </c>
      <c r="F183" s="41"/>
      <c r="G183" s="36">
        <v>40690</v>
      </c>
      <c r="H183" s="37" t="s">
        <v>372</v>
      </c>
      <c r="I183" s="37" t="s">
        <v>7</v>
      </c>
      <c r="J183" s="649"/>
      <c r="K183" s="649">
        <v>9</v>
      </c>
      <c r="L183" s="649"/>
      <c r="M183" s="649"/>
      <c r="N183" s="39" t="s">
        <v>373</v>
      </c>
      <c r="O183" s="39"/>
      <c r="P183" s="39"/>
      <c r="Q183" s="39"/>
      <c r="R183" s="37" t="s">
        <v>60</v>
      </c>
      <c r="S183" s="40">
        <v>109</v>
      </c>
      <c r="T183" s="37"/>
      <c r="U183" s="37" t="s">
        <v>374</v>
      </c>
      <c r="V183" s="37" t="s">
        <v>375</v>
      </c>
      <c r="W183" s="37"/>
      <c r="X183" s="228" t="s">
        <v>1020</v>
      </c>
      <c r="Y183" s="228" t="s">
        <v>1020</v>
      </c>
      <c r="Z183" s="228"/>
      <c r="AA183" s="228"/>
      <c r="AB183" s="37" t="s">
        <v>210</v>
      </c>
      <c r="AC183" s="37" t="s">
        <v>444</v>
      </c>
      <c r="AD183" s="37" t="s">
        <v>511</v>
      </c>
      <c r="AE183" s="37" t="s">
        <v>210</v>
      </c>
      <c r="AF183" s="37" t="s">
        <v>210</v>
      </c>
      <c r="AG183" s="37" t="s">
        <v>26</v>
      </c>
      <c r="AH183" s="37" t="s">
        <v>60</v>
      </c>
      <c r="AI183" s="88">
        <v>40939</v>
      </c>
      <c r="AJ183" s="40"/>
      <c r="AK183" s="40"/>
      <c r="AL183" s="40"/>
      <c r="AM183" s="40"/>
      <c r="AN183" s="41"/>
      <c r="AO183" s="40"/>
    </row>
    <row r="184" spans="1:42" s="20" customFormat="1" ht="31.5" customHeight="1">
      <c r="A184" s="41" t="s">
        <v>708</v>
      </c>
      <c r="B184" s="41" t="s">
        <v>1009</v>
      </c>
      <c r="C184" s="41" t="s">
        <v>4551</v>
      </c>
      <c r="D184" s="41"/>
      <c r="E184" s="37" t="s">
        <v>61</v>
      </c>
      <c r="F184" s="37"/>
      <c r="G184" s="42">
        <v>40690</v>
      </c>
      <c r="H184" s="41" t="s">
        <v>457</v>
      </c>
      <c r="I184" s="41" t="s">
        <v>122</v>
      </c>
      <c r="J184" s="652"/>
      <c r="K184" s="652">
        <v>9</v>
      </c>
      <c r="L184" s="652"/>
      <c r="M184" s="652">
        <v>9</v>
      </c>
      <c r="N184" s="43" t="s">
        <v>459</v>
      </c>
      <c r="O184" s="43"/>
      <c r="P184" s="43"/>
      <c r="Q184" s="43"/>
      <c r="R184" s="41" t="s">
        <v>397</v>
      </c>
      <c r="S184" s="40">
        <v>108</v>
      </c>
      <c r="T184" s="41"/>
      <c r="U184" s="41" t="s">
        <v>508</v>
      </c>
      <c r="V184" s="41" t="s">
        <v>479</v>
      </c>
      <c r="W184" s="41"/>
      <c r="X184" s="653" t="s">
        <v>1020</v>
      </c>
      <c r="Y184" s="653" t="s">
        <v>1020</v>
      </c>
      <c r="Z184" s="653"/>
      <c r="AA184" s="653"/>
      <c r="AB184" s="41" t="s">
        <v>210</v>
      </c>
      <c r="AC184" s="41" t="s">
        <v>411</v>
      </c>
      <c r="AD184" s="41" t="s">
        <v>502</v>
      </c>
      <c r="AE184" s="41" t="s">
        <v>514</v>
      </c>
      <c r="AF184" s="41" t="s">
        <v>176</v>
      </c>
      <c r="AG184" s="41"/>
      <c r="AH184" s="41" t="s">
        <v>60</v>
      </c>
      <c r="AI184" s="88">
        <v>40940</v>
      </c>
      <c r="AJ184" s="581"/>
      <c r="AK184" s="581"/>
      <c r="AL184" s="581"/>
      <c r="AM184" s="581"/>
      <c r="AN184" s="37"/>
      <c r="AO184" s="581"/>
    </row>
    <row r="185" spans="1:42" s="20" customFormat="1" ht="31.5" customHeight="1">
      <c r="A185" s="37" t="s">
        <v>720</v>
      </c>
      <c r="B185" s="37" t="s">
        <v>1009</v>
      </c>
      <c r="C185" s="37" t="s">
        <v>4551</v>
      </c>
      <c r="D185" s="37"/>
      <c r="E185" s="41" t="s">
        <v>61</v>
      </c>
      <c r="F185" s="41"/>
      <c r="G185" s="36">
        <v>40690</v>
      </c>
      <c r="H185" s="37" t="s">
        <v>458</v>
      </c>
      <c r="I185" s="37" t="s">
        <v>122</v>
      </c>
      <c r="J185" s="649"/>
      <c r="K185" s="649">
        <v>9</v>
      </c>
      <c r="L185" s="649"/>
      <c r="M185" s="649">
        <v>9</v>
      </c>
      <c r="N185" s="39" t="s">
        <v>459</v>
      </c>
      <c r="O185" s="39"/>
      <c r="P185" s="39"/>
      <c r="Q185" s="39"/>
      <c r="R185" s="37" t="s">
        <v>397</v>
      </c>
      <c r="S185" s="40">
        <v>109</v>
      </c>
      <c r="T185" s="37"/>
      <c r="U185" s="37" t="s">
        <v>8</v>
      </c>
      <c r="V185" s="37" t="s">
        <v>187</v>
      </c>
      <c r="W185" s="37"/>
      <c r="X185" s="228" t="s">
        <v>1020</v>
      </c>
      <c r="Y185" s="228" t="s">
        <v>1020</v>
      </c>
      <c r="Z185" s="228"/>
      <c r="AA185" s="228"/>
      <c r="AB185" s="37" t="s">
        <v>176</v>
      </c>
      <c r="AC185" s="37" t="s">
        <v>444</v>
      </c>
      <c r="AD185" s="41" t="s">
        <v>502</v>
      </c>
      <c r="AE185" s="37" t="s">
        <v>514</v>
      </c>
      <c r="AF185" s="37" t="s">
        <v>176</v>
      </c>
      <c r="AG185" s="37"/>
      <c r="AH185" s="37" t="s">
        <v>60</v>
      </c>
      <c r="AI185" s="88">
        <v>40939</v>
      </c>
      <c r="AJ185" s="90"/>
      <c r="AK185" s="90"/>
      <c r="AL185" s="90"/>
      <c r="AM185" s="90"/>
      <c r="AN185" s="41"/>
      <c r="AO185" s="90"/>
    </row>
    <row r="186" spans="1:42" s="20" customFormat="1" ht="31.5" customHeight="1">
      <c r="A186" s="37" t="s">
        <v>709</v>
      </c>
      <c r="B186" s="37" t="s">
        <v>1010</v>
      </c>
      <c r="C186" s="37" t="s">
        <v>4551</v>
      </c>
      <c r="D186" s="37"/>
      <c r="E186" s="37" t="s">
        <v>61</v>
      </c>
      <c r="F186" s="37"/>
      <c r="G186" s="36">
        <v>40701</v>
      </c>
      <c r="H186" s="44" t="s">
        <v>462</v>
      </c>
      <c r="I186" s="37" t="s">
        <v>7</v>
      </c>
      <c r="J186" s="649">
        <v>9</v>
      </c>
      <c r="K186" s="649">
        <v>9</v>
      </c>
      <c r="L186" s="649"/>
      <c r="M186" s="649">
        <v>9</v>
      </c>
      <c r="N186" s="39" t="s">
        <v>403</v>
      </c>
      <c r="O186" s="39"/>
      <c r="P186" s="39"/>
      <c r="Q186" s="39"/>
      <c r="R186" s="37" t="s">
        <v>60</v>
      </c>
      <c r="S186" s="40">
        <v>108</v>
      </c>
      <c r="T186" s="37"/>
      <c r="U186" s="37" t="s">
        <v>404</v>
      </c>
      <c r="V186" s="37" t="s">
        <v>405</v>
      </c>
      <c r="W186" s="37"/>
      <c r="X186" s="228" t="s">
        <v>1020</v>
      </c>
      <c r="Y186" s="228" t="s">
        <v>1020</v>
      </c>
      <c r="Z186" s="228"/>
      <c r="AA186" s="228"/>
      <c r="AB186" s="37" t="s">
        <v>210</v>
      </c>
      <c r="AC186" s="37" t="s">
        <v>411</v>
      </c>
      <c r="AD186" s="37" t="s">
        <v>54</v>
      </c>
      <c r="AE186" s="37" t="s">
        <v>53</v>
      </c>
      <c r="AF186" s="37" t="s">
        <v>210</v>
      </c>
      <c r="AG186" s="37" t="s">
        <v>26</v>
      </c>
      <c r="AH186" s="37" t="s">
        <v>119</v>
      </c>
      <c r="AI186" s="88">
        <v>40940</v>
      </c>
      <c r="AJ186" s="581"/>
      <c r="AK186" s="581"/>
      <c r="AL186" s="581"/>
      <c r="AM186" s="581"/>
      <c r="AN186" s="37"/>
      <c r="AO186" s="581"/>
    </row>
    <row r="187" spans="1:42" s="20" customFormat="1" ht="31.5" customHeight="1">
      <c r="A187" s="37" t="s">
        <v>721</v>
      </c>
      <c r="B187" s="37" t="s">
        <v>1010</v>
      </c>
      <c r="C187" s="37" t="s">
        <v>4551</v>
      </c>
      <c r="D187" s="37"/>
      <c r="E187" s="41" t="s">
        <v>61</v>
      </c>
      <c r="F187" s="41"/>
      <c r="G187" s="36">
        <v>40701</v>
      </c>
      <c r="H187" s="37" t="s">
        <v>463</v>
      </c>
      <c r="I187" s="37" t="s">
        <v>7</v>
      </c>
      <c r="J187" s="649">
        <v>9</v>
      </c>
      <c r="K187" s="649">
        <v>9</v>
      </c>
      <c r="L187" s="649">
        <v>9</v>
      </c>
      <c r="M187" s="649">
        <v>9</v>
      </c>
      <c r="N187" s="39" t="s">
        <v>403</v>
      </c>
      <c r="O187" s="39"/>
      <c r="P187" s="39"/>
      <c r="Q187" s="39"/>
      <c r="R187" s="37" t="s">
        <v>60</v>
      </c>
      <c r="S187" s="40">
        <v>109</v>
      </c>
      <c r="T187" s="37"/>
      <c r="U187" s="37" t="s">
        <v>404</v>
      </c>
      <c r="V187" s="37" t="s">
        <v>405</v>
      </c>
      <c r="W187" s="37"/>
      <c r="X187" s="228" t="s">
        <v>1020</v>
      </c>
      <c r="Y187" s="228" t="s">
        <v>1020</v>
      </c>
      <c r="Z187" s="228"/>
      <c r="AA187" s="228"/>
      <c r="AB187" s="37" t="s">
        <v>210</v>
      </c>
      <c r="AC187" s="37" t="s">
        <v>444</v>
      </c>
      <c r="AD187" s="37" t="s">
        <v>511</v>
      </c>
      <c r="AE187" s="37" t="s">
        <v>286</v>
      </c>
      <c r="AF187" s="37" t="s">
        <v>210</v>
      </c>
      <c r="AG187" s="37" t="s">
        <v>26</v>
      </c>
      <c r="AH187" s="37" t="s">
        <v>119</v>
      </c>
      <c r="AI187" s="88">
        <v>40939</v>
      </c>
      <c r="AJ187" s="90"/>
      <c r="AK187" s="90"/>
      <c r="AL187" s="90"/>
      <c r="AM187" s="90"/>
      <c r="AN187" s="41"/>
      <c r="AO187" s="90"/>
    </row>
    <row r="188" spans="1:42" s="20" customFormat="1" ht="31.5" customHeight="1">
      <c r="A188" s="37" t="s">
        <v>710</v>
      </c>
      <c r="B188" s="37" t="s">
        <v>1011</v>
      </c>
      <c r="C188" s="37" t="s">
        <v>4551</v>
      </c>
      <c r="D188" s="37"/>
      <c r="E188" s="41" t="s">
        <v>61</v>
      </c>
      <c r="F188" s="41"/>
      <c r="G188" s="36">
        <v>40707</v>
      </c>
      <c r="H188" s="44" t="s">
        <v>486</v>
      </c>
      <c r="I188" s="37" t="s">
        <v>7</v>
      </c>
      <c r="J188" s="649"/>
      <c r="K188" s="649">
        <v>9</v>
      </c>
      <c r="L188" s="649">
        <v>9</v>
      </c>
      <c r="M188" s="649">
        <v>9</v>
      </c>
      <c r="N188" s="39" t="s">
        <v>918</v>
      </c>
      <c r="O188" s="39"/>
      <c r="P188" s="39"/>
      <c r="Q188" s="39"/>
      <c r="R188" s="37" t="s">
        <v>60</v>
      </c>
      <c r="S188" s="40">
        <v>108</v>
      </c>
      <c r="T188" s="37"/>
      <c r="U188" s="37" t="s">
        <v>412</v>
      </c>
      <c r="V188" s="37" t="s">
        <v>413</v>
      </c>
      <c r="W188" s="37"/>
      <c r="X188" s="228" t="s">
        <v>1020</v>
      </c>
      <c r="Y188" s="228" t="s">
        <v>1020</v>
      </c>
      <c r="Z188" s="228"/>
      <c r="AA188" s="228"/>
      <c r="AB188" s="37" t="s">
        <v>210</v>
      </c>
      <c r="AC188" s="37" t="s">
        <v>411</v>
      </c>
      <c r="AD188" s="37" t="s">
        <v>54</v>
      </c>
      <c r="AE188" s="37" t="s">
        <v>53</v>
      </c>
      <c r="AF188" s="37" t="s">
        <v>176</v>
      </c>
      <c r="AG188" s="37"/>
      <c r="AH188" s="37" t="s">
        <v>60</v>
      </c>
      <c r="AI188" s="88">
        <v>40952</v>
      </c>
      <c r="AJ188" s="581"/>
      <c r="AK188" s="581"/>
      <c r="AL188" s="581"/>
      <c r="AM188" s="581"/>
      <c r="AN188" s="41"/>
      <c r="AO188" s="581"/>
    </row>
    <row r="189" spans="1:42" s="48" customFormat="1" ht="31.5" customHeight="1">
      <c r="A189" s="37" t="s">
        <v>722</v>
      </c>
      <c r="B189" s="37" t="s">
        <v>1011</v>
      </c>
      <c r="C189" s="37" t="s">
        <v>4551</v>
      </c>
      <c r="D189" s="37"/>
      <c r="E189" s="41" t="s">
        <v>61</v>
      </c>
      <c r="F189" s="41"/>
      <c r="G189" s="36">
        <v>40707</v>
      </c>
      <c r="H189" s="44" t="s">
        <v>487</v>
      </c>
      <c r="I189" s="37" t="s">
        <v>7</v>
      </c>
      <c r="J189" s="649"/>
      <c r="K189" s="649">
        <v>9</v>
      </c>
      <c r="L189" s="649">
        <v>9</v>
      </c>
      <c r="M189" s="649">
        <v>9</v>
      </c>
      <c r="N189" s="39" t="s">
        <v>919</v>
      </c>
      <c r="O189" s="39"/>
      <c r="P189" s="39"/>
      <c r="Q189" s="39"/>
      <c r="R189" s="37" t="s">
        <v>60</v>
      </c>
      <c r="S189" s="40">
        <v>109</v>
      </c>
      <c r="T189" s="37"/>
      <c r="U189" s="37" t="s">
        <v>412</v>
      </c>
      <c r="V189" s="37" t="s">
        <v>413</v>
      </c>
      <c r="W189" s="37"/>
      <c r="X189" s="228" t="s">
        <v>1020</v>
      </c>
      <c r="Y189" s="228" t="s">
        <v>1020</v>
      </c>
      <c r="Z189" s="228"/>
      <c r="AA189" s="228"/>
      <c r="AB189" s="37" t="s">
        <v>210</v>
      </c>
      <c r="AC189" s="37" t="s">
        <v>444</v>
      </c>
      <c r="AD189" s="37" t="s">
        <v>511</v>
      </c>
      <c r="AE189" s="37" t="s">
        <v>286</v>
      </c>
      <c r="AF189" s="37" t="s">
        <v>176</v>
      </c>
      <c r="AG189" s="37"/>
      <c r="AH189" s="37" t="s">
        <v>60</v>
      </c>
      <c r="AI189" s="88">
        <v>40952</v>
      </c>
      <c r="AJ189" s="90"/>
      <c r="AK189" s="90"/>
      <c r="AL189" s="90"/>
      <c r="AM189" s="90"/>
      <c r="AN189" s="41"/>
      <c r="AO189" s="90"/>
    </row>
    <row r="190" spans="1:42" s="48" customFormat="1" ht="31.5" customHeight="1">
      <c r="A190" s="37" t="s">
        <v>711</v>
      </c>
      <c r="B190" s="37" t="s">
        <v>1012</v>
      </c>
      <c r="C190" s="37" t="s">
        <v>4551</v>
      </c>
      <c r="D190" s="37"/>
      <c r="E190" s="41" t="s">
        <v>61</v>
      </c>
      <c r="F190" s="41"/>
      <c r="G190" s="36">
        <v>40707</v>
      </c>
      <c r="H190" s="44" t="s">
        <v>449</v>
      </c>
      <c r="I190" s="37" t="s">
        <v>122</v>
      </c>
      <c r="J190" s="649"/>
      <c r="K190" s="649"/>
      <c r="L190" s="649"/>
      <c r="M190" s="649"/>
      <c r="N190" s="39" t="s">
        <v>453</v>
      </c>
      <c r="O190" s="39"/>
      <c r="P190" s="39"/>
      <c r="Q190" s="39"/>
      <c r="R190" s="37" t="s">
        <v>387</v>
      </c>
      <c r="S190" s="40">
        <v>108</v>
      </c>
      <c r="T190" s="37"/>
      <c r="U190" s="37" t="s">
        <v>423</v>
      </c>
      <c r="V190" s="37" t="s">
        <v>424</v>
      </c>
      <c r="W190" s="37"/>
      <c r="X190" s="228" t="s">
        <v>1020</v>
      </c>
      <c r="Y190" s="228" t="s">
        <v>1020</v>
      </c>
      <c r="Z190" s="228"/>
      <c r="AA190" s="228"/>
      <c r="AB190" s="37" t="s">
        <v>210</v>
      </c>
      <c r="AC190" s="37" t="s">
        <v>411</v>
      </c>
      <c r="AD190" s="37" t="s">
        <v>210</v>
      </c>
      <c r="AE190" s="37" t="s">
        <v>210</v>
      </c>
      <c r="AF190" s="37" t="s">
        <v>210</v>
      </c>
      <c r="AG190" s="37" t="s">
        <v>26</v>
      </c>
      <c r="AH190" s="37" t="s">
        <v>119</v>
      </c>
      <c r="AI190" s="88">
        <v>40954</v>
      </c>
      <c r="AJ190" s="581"/>
      <c r="AK190" s="581"/>
      <c r="AL190" s="581"/>
      <c r="AM190" s="581"/>
      <c r="AN190" s="41"/>
      <c r="AO190" s="581"/>
    </row>
    <row r="191" spans="1:42" s="20" customFormat="1" ht="31.5" customHeight="1">
      <c r="A191" s="37" t="s">
        <v>712</v>
      </c>
      <c r="B191" s="37" t="s">
        <v>1012</v>
      </c>
      <c r="C191" s="37" t="s">
        <v>4551</v>
      </c>
      <c r="D191" s="37"/>
      <c r="E191" s="41" t="s">
        <v>61</v>
      </c>
      <c r="F191" s="41"/>
      <c r="G191" s="36">
        <v>40707</v>
      </c>
      <c r="H191" s="44" t="s">
        <v>450</v>
      </c>
      <c r="I191" s="37" t="s">
        <v>122</v>
      </c>
      <c r="J191" s="649"/>
      <c r="K191" s="649"/>
      <c r="L191" s="649"/>
      <c r="M191" s="649"/>
      <c r="N191" s="39" t="s">
        <v>452</v>
      </c>
      <c r="O191" s="39"/>
      <c r="P191" s="39"/>
      <c r="Q191" s="39"/>
      <c r="R191" s="37" t="s">
        <v>451</v>
      </c>
      <c r="S191" s="40">
        <v>108</v>
      </c>
      <c r="T191" s="37"/>
      <c r="U191" s="37" t="s">
        <v>423</v>
      </c>
      <c r="V191" s="37" t="s">
        <v>424</v>
      </c>
      <c r="W191" s="37"/>
      <c r="X191" s="228" t="s">
        <v>1020</v>
      </c>
      <c r="Y191" s="228" t="s">
        <v>1020</v>
      </c>
      <c r="Z191" s="228"/>
      <c r="AA191" s="228"/>
      <c r="AB191" s="37" t="s">
        <v>210</v>
      </c>
      <c r="AC191" s="37" t="s">
        <v>411</v>
      </c>
      <c r="AD191" s="37" t="s">
        <v>210</v>
      </c>
      <c r="AE191" s="37" t="s">
        <v>210</v>
      </c>
      <c r="AF191" s="37" t="s">
        <v>210</v>
      </c>
      <c r="AG191" s="37" t="s">
        <v>26</v>
      </c>
      <c r="AH191" s="37" t="s">
        <v>119</v>
      </c>
      <c r="AI191" s="88">
        <v>40954</v>
      </c>
      <c r="AJ191" s="581"/>
      <c r="AK191" s="581"/>
      <c r="AL191" s="581"/>
      <c r="AM191" s="581"/>
      <c r="AN191" s="41"/>
      <c r="AO191" s="581"/>
    </row>
    <row r="192" spans="1:42" s="65" customFormat="1" ht="31.5" customHeight="1">
      <c r="A192" s="37">
        <v>359</v>
      </c>
      <c r="B192" s="37" t="s">
        <v>2962</v>
      </c>
      <c r="C192" s="37"/>
      <c r="D192" s="37"/>
      <c r="E192" s="37" t="s">
        <v>920</v>
      </c>
      <c r="F192" s="37" t="s">
        <v>2962</v>
      </c>
      <c r="G192" s="36">
        <v>41530</v>
      </c>
      <c r="H192" s="67" t="s">
        <v>3565</v>
      </c>
      <c r="I192" s="37" t="s">
        <v>7</v>
      </c>
      <c r="J192" s="231"/>
      <c r="K192" s="231"/>
      <c r="L192" s="231"/>
      <c r="M192" s="231"/>
      <c r="N192" s="110" t="s">
        <v>3905</v>
      </c>
      <c r="O192" s="47" t="s">
        <v>815</v>
      </c>
      <c r="P192" s="47"/>
      <c r="Q192" s="47"/>
      <c r="R192" s="47" t="s">
        <v>1280</v>
      </c>
      <c r="S192" s="37">
        <v>136</v>
      </c>
      <c r="T192" s="63" t="s">
        <v>3642</v>
      </c>
      <c r="U192" s="47" t="s">
        <v>644</v>
      </c>
      <c r="V192" s="37" t="s">
        <v>3566</v>
      </c>
      <c r="W192" s="37"/>
      <c r="X192" s="47"/>
      <c r="Y192" s="228"/>
      <c r="Z192" s="228"/>
      <c r="AA192" s="228"/>
      <c r="AB192" s="37" t="s">
        <v>210</v>
      </c>
      <c r="AC192" s="46" t="s">
        <v>3776</v>
      </c>
      <c r="AD192" s="47"/>
      <c r="AE192" s="47"/>
      <c r="AF192" s="47"/>
      <c r="AG192" s="47"/>
      <c r="AH192" s="47"/>
      <c r="AI192" s="232">
        <v>41627</v>
      </c>
      <c r="AJ192" s="47"/>
      <c r="AK192" s="47"/>
      <c r="AL192" s="232"/>
      <c r="AM192" s="47"/>
      <c r="AN192" s="47"/>
      <c r="AO192" s="110"/>
      <c r="AP192" s="237"/>
    </row>
    <row r="193" spans="1:41" s="48" customFormat="1" ht="31.5" customHeight="1">
      <c r="A193" s="37" t="s">
        <v>713</v>
      </c>
      <c r="B193" s="37" t="s">
        <v>1013</v>
      </c>
      <c r="C193" s="37" t="s">
        <v>4551</v>
      </c>
      <c r="D193" s="37"/>
      <c r="E193" s="37" t="s">
        <v>61</v>
      </c>
      <c r="F193" s="37"/>
      <c r="G193" s="45">
        <v>40716</v>
      </c>
      <c r="H193" s="37" t="s">
        <v>482</v>
      </c>
      <c r="I193" s="37" t="s">
        <v>122</v>
      </c>
      <c r="J193" s="649">
        <v>9</v>
      </c>
      <c r="K193" s="649">
        <v>9</v>
      </c>
      <c r="L193" s="649"/>
      <c r="M193" s="649"/>
      <c r="N193" s="39" t="s">
        <v>465</v>
      </c>
      <c r="O193" s="39"/>
      <c r="P193" s="39"/>
      <c r="Q193" s="39"/>
      <c r="R193" s="37" t="s">
        <v>65</v>
      </c>
      <c r="S193" s="40">
        <v>108</v>
      </c>
      <c r="T193" s="37"/>
      <c r="U193" s="37" t="s">
        <v>488</v>
      </c>
      <c r="V193" s="37" t="s">
        <v>79</v>
      </c>
      <c r="W193" s="37"/>
      <c r="X193" s="228" t="s">
        <v>1020</v>
      </c>
      <c r="Y193" s="228" t="s">
        <v>1020</v>
      </c>
      <c r="Z193" s="228"/>
      <c r="AA193" s="228"/>
      <c r="AB193" s="37" t="s">
        <v>210</v>
      </c>
      <c r="AC193" s="37" t="s">
        <v>411</v>
      </c>
      <c r="AD193" s="37" t="s">
        <v>210</v>
      </c>
      <c r="AE193" s="37" t="s">
        <v>210</v>
      </c>
      <c r="AF193" s="37"/>
      <c r="AG193" s="37"/>
      <c r="AH193" s="37" t="s">
        <v>641</v>
      </c>
      <c r="AI193" s="88">
        <v>40940</v>
      </c>
      <c r="AJ193" s="581"/>
      <c r="AK193" s="581"/>
      <c r="AL193" s="581"/>
      <c r="AM193" s="581"/>
      <c r="AN193" s="37"/>
      <c r="AO193" s="581"/>
    </row>
    <row r="194" spans="1:41" s="48" customFormat="1" ht="31.5" customHeight="1">
      <c r="A194" s="37" t="s">
        <v>723</v>
      </c>
      <c r="B194" s="37" t="s">
        <v>1013</v>
      </c>
      <c r="C194" s="37" t="s">
        <v>4551</v>
      </c>
      <c r="D194" s="37"/>
      <c r="E194" s="41" t="s">
        <v>61</v>
      </c>
      <c r="F194" s="41"/>
      <c r="G194" s="36">
        <v>40716</v>
      </c>
      <c r="H194" s="37" t="s">
        <v>483</v>
      </c>
      <c r="I194" s="37" t="s">
        <v>122</v>
      </c>
      <c r="J194" s="649">
        <v>9</v>
      </c>
      <c r="K194" s="649">
        <v>9</v>
      </c>
      <c r="L194" s="649"/>
      <c r="M194" s="649"/>
      <c r="N194" s="39" t="s">
        <v>465</v>
      </c>
      <c r="O194" s="39"/>
      <c r="P194" s="39"/>
      <c r="Q194" s="39"/>
      <c r="R194" s="37" t="s">
        <v>65</v>
      </c>
      <c r="S194" s="40">
        <v>109</v>
      </c>
      <c r="T194" s="37"/>
      <c r="U194" s="37" t="s">
        <v>488</v>
      </c>
      <c r="V194" s="37" t="s">
        <v>79</v>
      </c>
      <c r="W194" s="37"/>
      <c r="X194" s="228" t="s">
        <v>1020</v>
      </c>
      <c r="Y194" s="228" t="s">
        <v>1020</v>
      </c>
      <c r="Z194" s="228"/>
      <c r="AA194" s="228"/>
      <c r="AB194" s="37" t="s">
        <v>79</v>
      </c>
      <c r="AC194" s="37" t="s">
        <v>444</v>
      </c>
      <c r="AD194" s="37" t="s">
        <v>210</v>
      </c>
      <c r="AE194" s="37" t="s">
        <v>210</v>
      </c>
      <c r="AF194" s="37"/>
      <c r="AG194" s="37"/>
      <c r="AH194" s="37" t="s">
        <v>641</v>
      </c>
      <c r="AI194" s="88">
        <v>40939</v>
      </c>
      <c r="AJ194" s="90"/>
      <c r="AK194" s="90"/>
      <c r="AL194" s="90"/>
      <c r="AM194" s="90"/>
      <c r="AN194" s="41"/>
      <c r="AO194" s="90"/>
    </row>
    <row r="195" spans="1:41" s="48" customFormat="1" ht="31.5" customHeight="1">
      <c r="A195" s="37" t="s">
        <v>714</v>
      </c>
      <c r="B195" s="37" t="s">
        <v>933</v>
      </c>
      <c r="C195" s="37" t="s">
        <v>4551</v>
      </c>
      <c r="D195" s="37"/>
      <c r="E195" s="37" t="s">
        <v>61</v>
      </c>
      <c r="F195" s="37"/>
      <c r="G195" s="36">
        <v>40716</v>
      </c>
      <c r="H195" s="67" t="s">
        <v>484</v>
      </c>
      <c r="I195" s="37" t="s">
        <v>122</v>
      </c>
      <c r="J195" s="649"/>
      <c r="K195" s="649">
        <v>9</v>
      </c>
      <c r="L195" s="649"/>
      <c r="M195" s="649"/>
      <c r="N195" s="90" t="s">
        <v>466</v>
      </c>
      <c r="O195" s="90"/>
      <c r="P195" s="90"/>
      <c r="Q195" s="90"/>
      <c r="R195" s="37" t="s">
        <v>16</v>
      </c>
      <c r="S195" s="40">
        <v>108</v>
      </c>
      <c r="T195" s="37"/>
      <c r="U195" s="37" t="s">
        <v>425</v>
      </c>
      <c r="V195" s="37" t="s">
        <v>479</v>
      </c>
      <c r="W195" s="37"/>
      <c r="X195" s="228" t="s">
        <v>1020</v>
      </c>
      <c r="Y195" s="228" t="s">
        <v>1020</v>
      </c>
      <c r="Z195" s="228"/>
      <c r="AA195" s="228"/>
      <c r="AB195" s="37" t="s">
        <v>210</v>
      </c>
      <c r="AC195" s="37" t="s">
        <v>411</v>
      </c>
      <c r="AD195" s="37" t="s">
        <v>210</v>
      </c>
      <c r="AE195" s="37" t="s">
        <v>210</v>
      </c>
      <c r="AF195" s="37"/>
      <c r="AG195" s="37"/>
      <c r="AH195" s="37" t="s">
        <v>641</v>
      </c>
      <c r="AI195" s="88">
        <v>41136</v>
      </c>
      <c r="AJ195" s="34" t="s">
        <v>828</v>
      </c>
      <c r="AK195" s="34"/>
      <c r="AL195" s="34"/>
      <c r="AM195" s="34">
        <v>1</v>
      </c>
      <c r="AN195" s="41" t="s">
        <v>1319</v>
      </c>
      <c r="AO195" s="581" t="s">
        <v>1234</v>
      </c>
    </row>
    <row r="196" spans="1:41" s="48" customFormat="1" ht="31.5" customHeight="1">
      <c r="A196" s="37" t="s">
        <v>724</v>
      </c>
      <c r="B196" s="37" t="s">
        <v>933</v>
      </c>
      <c r="C196" s="37" t="s">
        <v>4551</v>
      </c>
      <c r="D196" s="37"/>
      <c r="E196" s="37" t="s">
        <v>61</v>
      </c>
      <c r="F196" s="37"/>
      <c r="G196" s="45">
        <v>40716</v>
      </c>
      <c r="H196" s="67" t="s">
        <v>485</v>
      </c>
      <c r="I196" s="37" t="s">
        <v>122</v>
      </c>
      <c r="J196" s="649"/>
      <c r="K196" s="649">
        <v>9</v>
      </c>
      <c r="L196" s="649"/>
      <c r="M196" s="649"/>
      <c r="N196" s="594" t="s">
        <v>466</v>
      </c>
      <c r="O196" s="594"/>
      <c r="P196" s="594"/>
      <c r="Q196" s="594"/>
      <c r="R196" s="37" t="s">
        <v>16</v>
      </c>
      <c r="S196" s="40">
        <v>109</v>
      </c>
      <c r="T196" s="37"/>
      <c r="U196" s="37" t="s">
        <v>425</v>
      </c>
      <c r="V196" s="37" t="s">
        <v>479</v>
      </c>
      <c r="W196" s="37"/>
      <c r="X196" s="228" t="s">
        <v>1020</v>
      </c>
      <c r="Y196" s="228" t="s">
        <v>1020</v>
      </c>
      <c r="Z196" s="228"/>
      <c r="AA196" s="228"/>
      <c r="AB196" s="37" t="s">
        <v>210</v>
      </c>
      <c r="AC196" s="37" t="s">
        <v>444</v>
      </c>
      <c r="AD196" s="37" t="s">
        <v>210</v>
      </c>
      <c r="AE196" s="37" t="s">
        <v>210</v>
      </c>
      <c r="AF196" s="37"/>
      <c r="AG196" s="37"/>
      <c r="AH196" s="37" t="s">
        <v>641</v>
      </c>
      <c r="AI196" s="88">
        <v>41136</v>
      </c>
      <c r="AJ196" s="34" t="s">
        <v>828</v>
      </c>
      <c r="AK196" s="34"/>
      <c r="AL196" s="34"/>
      <c r="AM196" s="34">
        <v>1</v>
      </c>
      <c r="AN196" s="41" t="s">
        <v>1319</v>
      </c>
      <c r="AO196" s="581" t="s">
        <v>1234</v>
      </c>
    </row>
    <row r="197" spans="1:41" s="48" customFormat="1" ht="31.5" customHeight="1">
      <c r="A197" s="37" t="s">
        <v>715</v>
      </c>
      <c r="B197" s="37" t="s">
        <v>931</v>
      </c>
      <c r="C197" s="37" t="s">
        <v>4551</v>
      </c>
      <c r="D197" s="37"/>
      <c r="E197" s="37" t="s">
        <v>61</v>
      </c>
      <c r="F197" s="37"/>
      <c r="G197" s="45">
        <v>40716</v>
      </c>
      <c r="H197" s="37" t="s">
        <v>467</v>
      </c>
      <c r="I197" s="37" t="s">
        <v>122</v>
      </c>
      <c r="J197" s="649">
        <v>9</v>
      </c>
      <c r="K197" s="649">
        <v>9</v>
      </c>
      <c r="L197" s="649"/>
      <c r="M197" s="649"/>
      <c r="N197" s="39" t="s">
        <v>460</v>
      </c>
      <c r="O197" s="39"/>
      <c r="P197" s="39"/>
      <c r="Q197" s="39"/>
      <c r="R197" s="37" t="s">
        <v>357</v>
      </c>
      <c r="S197" s="40">
        <v>108</v>
      </c>
      <c r="T197" s="37"/>
      <c r="U197" s="37" t="s">
        <v>79</v>
      </c>
      <c r="V197" s="37" t="s">
        <v>480</v>
      </c>
      <c r="W197" s="37"/>
      <c r="X197" s="228" t="s">
        <v>1020</v>
      </c>
      <c r="Y197" s="228" t="s">
        <v>1020</v>
      </c>
      <c r="Z197" s="228"/>
      <c r="AA197" s="228"/>
      <c r="AB197" s="37"/>
      <c r="AC197" s="37" t="s">
        <v>411</v>
      </c>
      <c r="AD197" s="37" t="s">
        <v>210</v>
      </c>
      <c r="AE197" s="37" t="s">
        <v>210</v>
      </c>
      <c r="AF197" s="37"/>
      <c r="AG197" s="37"/>
      <c r="AH197" s="37" t="s">
        <v>641</v>
      </c>
      <c r="AI197" s="88">
        <v>40940</v>
      </c>
      <c r="AJ197" s="40"/>
      <c r="AK197" s="40"/>
      <c r="AL197" s="40"/>
      <c r="AM197" s="40"/>
      <c r="AN197" s="37"/>
      <c r="AO197" s="40"/>
    </row>
    <row r="198" spans="1:41" s="48" customFormat="1" ht="31.5" customHeight="1">
      <c r="A198" s="37" t="s">
        <v>725</v>
      </c>
      <c r="B198" s="37" t="s">
        <v>931</v>
      </c>
      <c r="C198" s="37" t="s">
        <v>4551</v>
      </c>
      <c r="D198" s="37"/>
      <c r="E198" s="41" t="s">
        <v>61</v>
      </c>
      <c r="F198" s="41"/>
      <c r="G198" s="45">
        <v>40716</v>
      </c>
      <c r="H198" s="37" t="s">
        <v>468</v>
      </c>
      <c r="I198" s="37" t="s">
        <v>122</v>
      </c>
      <c r="J198" s="649">
        <v>9</v>
      </c>
      <c r="K198" s="649">
        <v>9</v>
      </c>
      <c r="L198" s="649"/>
      <c r="M198" s="649"/>
      <c r="N198" s="39" t="s">
        <v>460</v>
      </c>
      <c r="O198" s="39"/>
      <c r="P198" s="39"/>
      <c r="Q198" s="39"/>
      <c r="R198" s="37" t="s">
        <v>357</v>
      </c>
      <c r="S198" s="40">
        <v>109</v>
      </c>
      <c r="T198" s="37"/>
      <c r="U198" s="37" t="s">
        <v>79</v>
      </c>
      <c r="V198" s="37" t="s">
        <v>480</v>
      </c>
      <c r="W198" s="37"/>
      <c r="X198" s="228" t="s">
        <v>1020</v>
      </c>
      <c r="Y198" s="228" t="s">
        <v>1020</v>
      </c>
      <c r="Z198" s="228"/>
      <c r="AA198" s="228"/>
      <c r="AB198" s="37" t="s">
        <v>79</v>
      </c>
      <c r="AC198" s="37" t="s">
        <v>444</v>
      </c>
      <c r="AD198" s="37" t="s">
        <v>210</v>
      </c>
      <c r="AE198" s="37" t="s">
        <v>210</v>
      </c>
      <c r="AF198" s="37"/>
      <c r="AG198" s="37"/>
      <c r="AH198" s="37" t="s">
        <v>641</v>
      </c>
      <c r="AI198" s="88">
        <v>40939</v>
      </c>
      <c r="AJ198" s="90"/>
      <c r="AK198" s="90"/>
      <c r="AL198" s="90"/>
      <c r="AM198" s="90"/>
      <c r="AN198" s="41"/>
      <c r="AO198" s="90"/>
    </row>
    <row r="199" spans="1:41" s="48" customFormat="1" ht="31.5" customHeight="1">
      <c r="A199" s="37" t="s">
        <v>733</v>
      </c>
      <c r="B199" s="37" t="s">
        <v>734</v>
      </c>
      <c r="C199" s="37" t="s">
        <v>215</v>
      </c>
      <c r="D199" s="37"/>
      <c r="E199" s="37" t="s">
        <v>61</v>
      </c>
      <c r="F199" s="37"/>
      <c r="G199" s="45">
        <v>40730</v>
      </c>
      <c r="H199" s="47" t="s">
        <v>505</v>
      </c>
      <c r="I199" s="47" t="s">
        <v>506</v>
      </c>
      <c r="J199" s="655"/>
      <c r="K199" s="655"/>
      <c r="L199" s="655"/>
      <c r="M199" s="655"/>
      <c r="N199" s="63" t="s">
        <v>949</v>
      </c>
      <c r="O199" s="63"/>
      <c r="P199" s="63"/>
      <c r="Q199" s="63"/>
      <c r="R199" s="47"/>
      <c r="S199" s="34">
        <v>1000</v>
      </c>
      <c r="T199" s="47"/>
      <c r="U199" s="47" t="s">
        <v>507</v>
      </c>
      <c r="V199" s="47" t="s">
        <v>464</v>
      </c>
      <c r="W199" s="47"/>
      <c r="X199" s="228" t="s">
        <v>1020</v>
      </c>
      <c r="Y199" s="228" t="s">
        <v>1020</v>
      </c>
      <c r="Z199" s="228"/>
      <c r="AA199" s="228"/>
      <c r="AB199" s="47" t="s">
        <v>210</v>
      </c>
      <c r="AC199" s="47" t="s">
        <v>26</v>
      </c>
      <c r="AD199" s="47" t="s">
        <v>210</v>
      </c>
      <c r="AE199" s="47" t="s">
        <v>210</v>
      </c>
      <c r="AF199" s="47" t="s">
        <v>210</v>
      </c>
      <c r="AG199" s="47" t="s">
        <v>26</v>
      </c>
      <c r="AH199" s="47" t="s">
        <v>66</v>
      </c>
      <c r="AI199" s="88">
        <v>40989</v>
      </c>
      <c r="AJ199" s="90"/>
      <c r="AK199" s="90"/>
      <c r="AL199" s="90"/>
      <c r="AM199" s="90"/>
      <c r="AN199" s="37"/>
      <c r="AO199" s="90"/>
    </row>
    <row r="200" spans="1:41" s="48" customFormat="1" ht="31.5" customHeight="1">
      <c r="A200" s="37" t="s">
        <v>896</v>
      </c>
      <c r="B200" s="37" t="s">
        <v>1022</v>
      </c>
      <c r="C200" s="37" t="s">
        <v>4551</v>
      </c>
      <c r="D200" s="37"/>
      <c r="E200" s="37" t="s">
        <v>61</v>
      </c>
      <c r="F200" s="37"/>
      <c r="G200" s="45">
        <v>40792</v>
      </c>
      <c r="H200" s="37" t="s">
        <v>613</v>
      </c>
      <c r="I200" s="37" t="s">
        <v>122</v>
      </c>
      <c r="J200" s="649"/>
      <c r="K200" s="649">
        <v>9</v>
      </c>
      <c r="L200" s="649"/>
      <c r="M200" s="649"/>
      <c r="N200" s="39" t="s">
        <v>897</v>
      </c>
      <c r="O200" s="37"/>
      <c r="P200" s="37"/>
      <c r="Q200" s="37"/>
      <c r="R200" s="37" t="s">
        <v>66</v>
      </c>
      <c r="S200" s="40">
        <v>115</v>
      </c>
      <c r="T200" s="37"/>
      <c r="U200" s="37" t="s">
        <v>614</v>
      </c>
      <c r="V200" s="37" t="s">
        <v>678</v>
      </c>
      <c r="W200" s="37"/>
      <c r="X200" s="228" t="s">
        <v>1020</v>
      </c>
      <c r="Y200" s="228" t="s">
        <v>1020</v>
      </c>
      <c r="Z200" s="228"/>
      <c r="AA200" s="228"/>
      <c r="AB200" s="46" t="s">
        <v>210</v>
      </c>
      <c r="AC200" s="37" t="s">
        <v>1003</v>
      </c>
      <c r="AD200" s="37" t="s">
        <v>176</v>
      </c>
      <c r="AE200" s="37" t="s">
        <v>176</v>
      </c>
      <c r="AF200" s="37" t="s">
        <v>210</v>
      </c>
      <c r="AG200" s="37" t="s">
        <v>26</v>
      </c>
      <c r="AH200" s="37" t="s">
        <v>66</v>
      </c>
      <c r="AI200" s="88">
        <v>40996</v>
      </c>
      <c r="AJ200" s="40"/>
      <c r="AK200" s="40"/>
      <c r="AL200" s="40"/>
      <c r="AM200" s="40"/>
      <c r="AN200" s="37"/>
      <c r="AO200" s="40"/>
    </row>
    <row r="201" spans="1:41" s="48" customFormat="1" ht="31.5" customHeight="1">
      <c r="A201" s="37" t="s">
        <v>728</v>
      </c>
      <c r="B201" s="37" t="s">
        <v>732</v>
      </c>
      <c r="C201" s="37" t="s">
        <v>4551</v>
      </c>
      <c r="D201" s="37"/>
      <c r="E201" s="37" t="s">
        <v>61</v>
      </c>
      <c r="F201" s="37"/>
      <c r="G201" s="45">
        <v>40798</v>
      </c>
      <c r="H201" s="47" t="s">
        <v>618</v>
      </c>
      <c r="I201" s="37" t="s">
        <v>7</v>
      </c>
      <c r="J201" s="649"/>
      <c r="K201" s="649"/>
      <c r="L201" s="649"/>
      <c r="M201" s="649"/>
      <c r="N201" s="67" t="s">
        <v>655</v>
      </c>
      <c r="O201" s="67"/>
      <c r="P201" s="67"/>
      <c r="Q201" s="67"/>
      <c r="R201" s="37" t="s">
        <v>60</v>
      </c>
      <c r="S201" s="40">
        <v>110</v>
      </c>
      <c r="T201" s="37"/>
      <c r="U201" s="37"/>
      <c r="V201" s="37" t="s">
        <v>656</v>
      </c>
      <c r="W201" s="37"/>
      <c r="X201" s="228" t="s">
        <v>1020</v>
      </c>
      <c r="Y201" s="228" t="s">
        <v>1020</v>
      </c>
      <c r="Z201" s="228"/>
      <c r="AA201" s="228"/>
      <c r="AB201" s="46" t="s">
        <v>210</v>
      </c>
      <c r="AC201" s="37" t="s">
        <v>616</v>
      </c>
      <c r="AD201" s="37" t="s">
        <v>210</v>
      </c>
      <c r="AE201" s="37" t="s">
        <v>210</v>
      </c>
      <c r="AF201" s="37" t="s">
        <v>210</v>
      </c>
      <c r="AG201" s="37" t="s">
        <v>26</v>
      </c>
      <c r="AH201" s="37" t="s">
        <v>641</v>
      </c>
      <c r="AI201" s="88">
        <v>40956</v>
      </c>
      <c r="AJ201" s="40"/>
      <c r="AK201" s="40"/>
      <c r="AL201" s="40"/>
      <c r="AM201" s="40"/>
      <c r="AN201" s="37"/>
      <c r="AO201" s="40"/>
    </row>
    <row r="202" spans="1:41" s="48" customFormat="1" ht="31.5" customHeight="1">
      <c r="A202" s="37" t="s">
        <v>731</v>
      </c>
      <c r="B202" s="37" t="s">
        <v>732</v>
      </c>
      <c r="C202" s="37" t="s">
        <v>4551</v>
      </c>
      <c r="D202" s="37"/>
      <c r="E202" s="37" t="s">
        <v>61</v>
      </c>
      <c r="F202" s="37"/>
      <c r="G202" s="45">
        <v>40798</v>
      </c>
      <c r="H202" s="47" t="s">
        <v>618</v>
      </c>
      <c r="I202" s="37" t="s">
        <v>7</v>
      </c>
      <c r="J202" s="649"/>
      <c r="K202" s="667">
        <v>9</v>
      </c>
      <c r="L202" s="649"/>
      <c r="M202" s="649"/>
      <c r="N202" s="67" t="s">
        <v>639</v>
      </c>
      <c r="O202" s="67"/>
      <c r="P202" s="67"/>
      <c r="Q202" s="67"/>
      <c r="R202" s="37" t="s">
        <v>60</v>
      </c>
      <c r="S202" s="40">
        <v>112</v>
      </c>
      <c r="T202" s="37"/>
      <c r="U202" s="37" t="s">
        <v>640</v>
      </c>
      <c r="V202" s="37" t="s">
        <v>627</v>
      </c>
      <c r="W202" s="37"/>
      <c r="X202" s="228" t="s">
        <v>1020</v>
      </c>
      <c r="Y202" s="228" t="s">
        <v>1020</v>
      </c>
      <c r="Z202" s="228"/>
      <c r="AA202" s="228"/>
      <c r="AB202" s="46" t="s">
        <v>210</v>
      </c>
      <c r="AC202" s="46" t="s">
        <v>772</v>
      </c>
      <c r="AD202" s="37" t="s">
        <v>26</v>
      </c>
      <c r="AE202" s="37" t="s">
        <v>26</v>
      </c>
      <c r="AF202" s="37" t="s">
        <v>26</v>
      </c>
      <c r="AG202" s="37" t="s">
        <v>26</v>
      </c>
      <c r="AH202" s="37" t="s">
        <v>641</v>
      </c>
      <c r="AI202" s="88">
        <v>40956</v>
      </c>
      <c r="AJ202" s="90"/>
      <c r="AK202" s="90"/>
      <c r="AL202" s="90"/>
      <c r="AM202" s="90"/>
      <c r="AN202" s="37"/>
      <c r="AO202" s="90"/>
    </row>
    <row r="203" spans="1:41" s="48" customFormat="1" ht="31.5" customHeight="1">
      <c r="A203" s="37" t="s">
        <v>2411</v>
      </c>
      <c r="B203" s="37" t="s">
        <v>1113</v>
      </c>
      <c r="C203" s="37" t="s">
        <v>215</v>
      </c>
      <c r="D203" s="37"/>
      <c r="E203" s="37" t="s">
        <v>61</v>
      </c>
      <c r="F203" s="37"/>
      <c r="G203" s="45">
        <v>40835</v>
      </c>
      <c r="H203" s="67" t="s">
        <v>841</v>
      </c>
      <c r="I203" s="37" t="s">
        <v>122</v>
      </c>
      <c r="J203" s="649"/>
      <c r="K203" s="649"/>
      <c r="L203" s="649"/>
      <c r="M203" s="649"/>
      <c r="N203" s="39" t="s">
        <v>1429</v>
      </c>
      <c r="O203" s="37" t="s">
        <v>818</v>
      </c>
      <c r="P203" s="37"/>
      <c r="Q203" s="37"/>
      <c r="R203" s="37" t="s">
        <v>1422</v>
      </c>
      <c r="S203" s="40">
        <v>128</v>
      </c>
      <c r="T203" s="37"/>
      <c r="U203" s="37" t="s">
        <v>678</v>
      </c>
      <c r="V203" s="37" t="s">
        <v>679</v>
      </c>
      <c r="W203" s="37"/>
      <c r="X203" s="228" t="s">
        <v>1020</v>
      </c>
      <c r="Y203" s="228" t="s">
        <v>1020</v>
      </c>
      <c r="Z203" s="228"/>
      <c r="AA203" s="228"/>
      <c r="AB203" s="46" t="s">
        <v>210</v>
      </c>
      <c r="AC203" s="37" t="s">
        <v>2744</v>
      </c>
      <c r="AD203" s="37"/>
      <c r="AE203" s="37"/>
      <c r="AF203" s="37" t="s">
        <v>210</v>
      </c>
      <c r="AG203" s="37" t="s">
        <v>26</v>
      </c>
      <c r="AH203" s="37" t="s">
        <v>119</v>
      </c>
      <c r="AI203" s="88">
        <v>41438</v>
      </c>
      <c r="AJ203" s="34" t="s">
        <v>2756</v>
      </c>
      <c r="AK203" s="34" t="s">
        <v>2798</v>
      </c>
      <c r="AL203" s="209">
        <v>41396</v>
      </c>
      <c r="AM203" s="34">
        <v>5</v>
      </c>
      <c r="AN203" s="37" t="s">
        <v>1217</v>
      </c>
      <c r="AO203" s="581" t="s">
        <v>1320</v>
      </c>
    </row>
    <row r="204" spans="1:41" s="48" customFormat="1" ht="31.5" customHeight="1">
      <c r="A204" s="37" t="s">
        <v>771</v>
      </c>
      <c r="B204" s="37" t="s">
        <v>1200</v>
      </c>
      <c r="C204" s="37" t="s">
        <v>4551</v>
      </c>
      <c r="D204" s="37"/>
      <c r="E204" s="37" t="s">
        <v>61</v>
      </c>
      <c r="F204" s="37"/>
      <c r="G204" s="45">
        <v>40840</v>
      </c>
      <c r="H204" s="37" t="s">
        <v>746</v>
      </c>
      <c r="I204" s="37" t="s">
        <v>122</v>
      </c>
      <c r="J204" s="649"/>
      <c r="K204" s="649"/>
      <c r="L204" s="649"/>
      <c r="M204" s="649"/>
      <c r="N204" s="39" t="s">
        <v>1131</v>
      </c>
      <c r="O204" s="39"/>
      <c r="P204" s="39"/>
      <c r="Q204" s="39"/>
      <c r="R204" s="37" t="s">
        <v>60</v>
      </c>
      <c r="S204" s="40">
        <v>112</v>
      </c>
      <c r="T204" s="37"/>
      <c r="U204" s="37" t="s">
        <v>79</v>
      </c>
      <c r="V204" s="37" t="s">
        <v>79</v>
      </c>
      <c r="W204" s="37"/>
      <c r="X204" s="228"/>
      <c r="Y204" s="228" t="s">
        <v>1020</v>
      </c>
      <c r="Z204" s="228"/>
      <c r="AA204" s="228"/>
      <c r="AB204" s="46" t="s">
        <v>79</v>
      </c>
      <c r="AC204" s="46" t="s">
        <v>772</v>
      </c>
      <c r="AD204" s="46" t="s">
        <v>79</v>
      </c>
      <c r="AE204" s="46" t="s">
        <v>79</v>
      </c>
      <c r="AF204" s="46" t="s">
        <v>210</v>
      </c>
      <c r="AG204" s="37"/>
      <c r="AH204" s="37" t="s">
        <v>542</v>
      </c>
      <c r="AI204" s="88">
        <v>41109</v>
      </c>
      <c r="AJ204" s="34" t="s">
        <v>1121</v>
      </c>
      <c r="AK204" s="34"/>
      <c r="AL204" s="34"/>
      <c r="AM204" s="34">
        <v>5</v>
      </c>
      <c r="AN204" s="37" t="s">
        <v>1217</v>
      </c>
      <c r="AO204" s="581" t="s">
        <v>1220</v>
      </c>
    </row>
    <row r="205" spans="1:41" s="65" customFormat="1" ht="31.5" customHeight="1">
      <c r="A205" s="37" t="s">
        <v>773</v>
      </c>
      <c r="B205" s="37" t="s">
        <v>1200</v>
      </c>
      <c r="C205" s="37" t="s">
        <v>4551</v>
      </c>
      <c r="D205" s="37"/>
      <c r="E205" s="37" t="s">
        <v>61</v>
      </c>
      <c r="F205" s="37"/>
      <c r="G205" s="45">
        <v>40840</v>
      </c>
      <c r="H205" s="37" t="s">
        <v>746</v>
      </c>
      <c r="I205" s="37" t="s">
        <v>122</v>
      </c>
      <c r="J205" s="649"/>
      <c r="K205" s="649"/>
      <c r="L205" s="649"/>
      <c r="M205" s="649"/>
      <c r="N205" s="39" t="s">
        <v>1130</v>
      </c>
      <c r="O205" s="37" t="s">
        <v>818</v>
      </c>
      <c r="P205" s="37"/>
      <c r="Q205" s="37"/>
      <c r="R205" s="37" t="s">
        <v>689</v>
      </c>
      <c r="S205" s="40">
        <v>119</v>
      </c>
      <c r="T205" s="37"/>
      <c r="U205" s="37"/>
      <c r="V205" s="37"/>
      <c r="W205" s="37"/>
      <c r="X205" s="228" t="s">
        <v>1020</v>
      </c>
      <c r="Y205" s="228" t="s">
        <v>1020</v>
      </c>
      <c r="Z205" s="228"/>
      <c r="AA205" s="228"/>
      <c r="AB205" s="46" t="s">
        <v>210</v>
      </c>
      <c r="AC205" s="37" t="s">
        <v>3731</v>
      </c>
      <c r="AD205" s="46"/>
      <c r="AE205" s="46"/>
      <c r="AF205" s="46" t="s">
        <v>210</v>
      </c>
      <c r="AG205" s="37" t="s">
        <v>26</v>
      </c>
      <c r="AH205" s="37" t="s">
        <v>542</v>
      </c>
      <c r="AI205" s="88">
        <v>41109</v>
      </c>
      <c r="AJ205" s="561" t="s">
        <v>1179</v>
      </c>
      <c r="AK205" s="561"/>
      <c r="AL205" s="561"/>
      <c r="AM205" s="668">
        <v>4</v>
      </c>
      <c r="AN205" s="37" t="s">
        <v>1217</v>
      </c>
      <c r="AO205" s="669" t="s">
        <v>1259</v>
      </c>
    </row>
    <row r="206" spans="1:41" s="48" customFormat="1" ht="31.5" customHeight="1">
      <c r="A206" s="37" t="s">
        <v>757</v>
      </c>
      <c r="B206" s="37" t="s">
        <v>775</v>
      </c>
      <c r="C206" s="37" t="s">
        <v>215</v>
      </c>
      <c r="D206" s="37"/>
      <c r="E206" s="37" t="s">
        <v>61</v>
      </c>
      <c r="F206" s="37"/>
      <c r="G206" s="45">
        <v>40850</v>
      </c>
      <c r="H206" s="37" t="s">
        <v>754</v>
      </c>
      <c r="I206" s="37" t="s">
        <v>122</v>
      </c>
      <c r="J206" s="649"/>
      <c r="K206" s="649"/>
      <c r="L206" s="649"/>
      <c r="M206" s="649"/>
      <c r="N206" s="39" t="s">
        <v>1045</v>
      </c>
      <c r="O206" s="39"/>
      <c r="P206" s="39"/>
      <c r="Q206" s="39"/>
      <c r="R206" s="37" t="s">
        <v>542</v>
      </c>
      <c r="S206" s="40">
        <v>111</v>
      </c>
      <c r="T206" s="37"/>
      <c r="U206" s="37" t="s">
        <v>755</v>
      </c>
      <c r="V206" s="37" t="s">
        <v>756</v>
      </c>
      <c r="W206" s="37"/>
      <c r="X206" s="228" t="s">
        <v>1020</v>
      </c>
      <c r="Y206" s="228"/>
      <c r="Z206" s="228"/>
      <c r="AA206" s="228"/>
      <c r="AB206" s="46" t="s">
        <v>176</v>
      </c>
      <c r="AC206" s="46" t="s">
        <v>758</v>
      </c>
      <c r="AD206" s="46"/>
      <c r="AE206" s="46"/>
      <c r="AF206" s="46"/>
      <c r="AG206" s="37"/>
      <c r="AH206" s="37"/>
      <c r="AI206" s="88">
        <v>41009</v>
      </c>
      <c r="AJ206" s="40"/>
      <c r="AK206" s="40"/>
      <c r="AL206" s="40"/>
      <c r="AM206" s="40"/>
      <c r="AN206" s="37"/>
      <c r="AO206" s="40"/>
    </row>
    <row r="207" spans="1:41" s="48" customFormat="1" ht="31.5" customHeight="1">
      <c r="A207" s="37" t="s">
        <v>753</v>
      </c>
      <c r="B207" s="37" t="s">
        <v>775</v>
      </c>
      <c r="C207" s="37" t="s">
        <v>215</v>
      </c>
      <c r="D207" s="37"/>
      <c r="E207" s="37" t="s">
        <v>61</v>
      </c>
      <c r="F207" s="37"/>
      <c r="G207" s="45">
        <v>40850</v>
      </c>
      <c r="H207" s="37" t="s">
        <v>754</v>
      </c>
      <c r="I207" s="37" t="s">
        <v>122</v>
      </c>
      <c r="J207" s="649"/>
      <c r="K207" s="649"/>
      <c r="L207" s="649"/>
      <c r="M207" s="649"/>
      <c r="N207" s="39" t="s">
        <v>1045</v>
      </c>
      <c r="O207" s="39"/>
      <c r="P207" s="39"/>
      <c r="Q207" s="39"/>
      <c r="R207" s="37" t="s">
        <v>542</v>
      </c>
      <c r="S207" s="40">
        <v>112</v>
      </c>
      <c r="T207" s="37"/>
      <c r="U207" s="37" t="s">
        <v>755</v>
      </c>
      <c r="V207" s="37" t="s">
        <v>756</v>
      </c>
      <c r="W207" s="37"/>
      <c r="X207" s="228" t="s">
        <v>1020</v>
      </c>
      <c r="Y207" s="228"/>
      <c r="Z207" s="228"/>
      <c r="AA207" s="228"/>
      <c r="AB207" s="46" t="s">
        <v>176</v>
      </c>
      <c r="AC207" s="46" t="s">
        <v>772</v>
      </c>
      <c r="AD207" s="46"/>
      <c r="AE207" s="46"/>
      <c r="AF207" s="46"/>
      <c r="AG207" s="37"/>
      <c r="AH207" s="37"/>
      <c r="AI207" s="88">
        <v>41009</v>
      </c>
      <c r="AJ207" s="90"/>
      <c r="AK207" s="90"/>
      <c r="AL207" s="90"/>
      <c r="AM207" s="90"/>
      <c r="AN207" s="37"/>
      <c r="AO207" s="90"/>
    </row>
    <row r="208" spans="1:41" s="65" customFormat="1" ht="31.5" customHeight="1">
      <c r="A208" s="37" t="s">
        <v>1074</v>
      </c>
      <c r="B208" s="37" t="s">
        <v>4563</v>
      </c>
      <c r="C208" s="37" t="s">
        <v>4551</v>
      </c>
      <c r="D208" s="37"/>
      <c r="E208" s="37" t="s">
        <v>61</v>
      </c>
      <c r="F208" s="37"/>
      <c r="G208" s="45">
        <v>40856</v>
      </c>
      <c r="H208" s="37" t="s">
        <v>767</v>
      </c>
      <c r="I208" s="37" t="s">
        <v>122</v>
      </c>
      <c r="J208" s="649"/>
      <c r="K208" s="649"/>
      <c r="L208" s="649"/>
      <c r="M208" s="649"/>
      <c r="N208" s="39" t="s">
        <v>1148</v>
      </c>
      <c r="O208" s="37" t="s">
        <v>818</v>
      </c>
      <c r="P208" s="37"/>
      <c r="Q208" s="37"/>
      <c r="R208" s="37" t="s">
        <v>629</v>
      </c>
      <c r="S208" s="40">
        <v>117</v>
      </c>
      <c r="T208" s="37"/>
      <c r="U208" s="37" t="s">
        <v>769</v>
      </c>
      <c r="V208" s="37" t="s">
        <v>770</v>
      </c>
      <c r="W208" s="37"/>
      <c r="X208" s="228"/>
      <c r="Y208" s="228"/>
      <c r="Z208" s="228"/>
      <c r="AA208" s="228"/>
      <c r="AB208" s="46" t="s">
        <v>176</v>
      </c>
      <c r="AC208" s="46" t="s">
        <v>1024</v>
      </c>
      <c r="AD208" s="46" t="s">
        <v>79</v>
      </c>
      <c r="AE208" s="46" t="s">
        <v>79</v>
      </c>
      <c r="AF208" s="46" t="s">
        <v>176</v>
      </c>
      <c r="AG208" s="37"/>
      <c r="AH208" s="37"/>
      <c r="AI208" s="88">
        <v>41054</v>
      </c>
      <c r="AJ208" s="40" t="s">
        <v>1176</v>
      </c>
      <c r="AK208" s="40"/>
      <c r="AL208" s="40"/>
      <c r="AM208" s="90">
        <v>2</v>
      </c>
      <c r="AN208" s="37" t="s">
        <v>61</v>
      </c>
      <c r="AO208" s="90" t="s">
        <v>1239</v>
      </c>
    </row>
    <row r="209" spans="1:42" s="48" customFormat="1" ht="31.5" hidden="1" customHeight="1">
      <c r="A209" s="37" t="s">
        <v>1075</v>
      </c>
      <c r="B209" s="37" t="s">
        <v>4564</v>
      </c>
      <c r="C209" s="37" t="s">
        <v>4551</v>
      </c>
      <c r="D209" s="37"/>
      <c r="E209" s="37" t="s">
        <v>61</v>
      </c>
      <c r="F209" s="37"/>
      <c r="G209" s="45">
        <v>40856</v>
      </c>
      <c r="H209" s="37" t="s">
        <v>767</v>
      </c>
      <c r="I209" s="84" t="s">
        <v>661</v>
      </c>
      <c r="J209" s="649"/>
      <c r="K209" s="649"/>
      <c r="L209" s="649"/>
      <c r="M209" s="649"/>
      <c r="N209" s="39" t="s">
        <v>1076</v>
      </c>
      <c r="O209" s="37" t="s">
        <v>818</v>
      </c>
      <c r="P209" s="37"/>
      <c r="Q209" s="37"/>
      <c r="R209" s="37"/>
      <c r="S209" s="40">
        <v>1000</v>
      </c>
      <c r="T209" s="37" t="s">
        <v>768</v>
      </c>
      <c r="U209" s="37" t="s">
        <v>769</v>
      </c>
      <c r="V209" s="37" t="s">
        <v>770</v>
      </c>
      <c r="W209" s="37"/>
      <c r="X209" s="649"/>
      <c r="Y209" s="649"/>
      <c r="Z209" s="649"/>
      <c r="AA209" s="649"/>
      <c r="AB209" s="46" t="s">
        <v>176</v>
      </c>
      <c r="AC209" s="46" t="s">
        <v>26</v>
      </c>
      <c r="AD209" s="46" t="s">
        <v>79</v>
      </c>
      <c r="AE209" s="46" t="s">
        <v>79</v>
      </c>
      <c r="AF209" s="46" t="s">
        <v>176</v>
      </c>
      <c r="AG209" s="37"/>
      <c r="AH209" s="37"/>
      <c r="AI209" s="88">
        <v>41044</v>
      </c>
      <c r="AJ209" s="90"/>
      <c r="AK209" s="90"/>
      <c r="AL209" s="90"/>
      <c r="AM209" s="90"/>
      <c r="AN209" s="37"/>
      <c r="AO209" s="90"/>
    </row>
    <row r="210" spans="1:42" s="65" customFormat="1" ht="31.5" customHeight="1">
      <c r="A210" s="37" t="s">
        <v>1154</v>
      </c>
      <c r="B210" s="37" t="s">
        <v>260</v>
      </c>
      <c r="C210" s="37" t="s">
        <v>4551</v>
      </c>
      <c r="D210" s="37"/>
      <c r="E210" s="37" t="s">
        <v>920</v>
      </c>
      <c r="F210" s="37"/>
      <c r="G210" s="36">
        <v>41040</v>
      </c>
      <c r="H210" s="37" t="s">
        <v>235</v>
      </c>
      <c r="I210" s="37" t="s">
        <v>7</v>
      </c>
      <c r="J210" s="649">
        <v>9</v>
      </c>
      <c r="K210" s="649">
        <v>9</v>
      </c>
      <c r="L210" s="649"/>
      <c r="M210" s="649"/>
      <c r="N210" s="39" t="s">
        <v>1325</v>
      </c>
      <c r="O210" s="39"/>
      <c r="P210" s="39"/>
      <c r="Q210" s="39"/>
      <c r="R210" s="37" t="s">
        <v>995</v>
      </c>
      <c r="S210" s="40">
        <v>119</v>
      </c>
      <c r="T210" s="37"/>
      <c r="U210" s="37" t="s">
        <v>8</v>
      </c>
      <c r="V210" s="37" t="s">
        <v>187</v>
      </c>
      <c r="W210" s="37"/>
      <c r="X210" s="228" t="s">
        <v>1020</v>
      </c>
      <c r="Y210" s="228" t="s">
        <v>1020</v>
      </c>
      <c r="Z210" s="228"/>
      <c r="AA210" s="228"/>
      <c r="AB210" s="37" t="s">
        <v>176</v>
      </c>
      <c r="AC210" s="37" t="s">
        <v>1120</v>
      </c>
      <c r="AD210" s="37" t="s">
        <v>287</v>
      </c>
      <c r="AE210" s="37" t="s">
        <v>210</v>
      </c>
      <c r="AF210" s="37" t="s">
        <v>176</v>
      </c>
      <c r="AG210" s="37" t="s">
        <v>26</v>
      </c>
      <c r="AH210" s="37" t="s">
        <v>119</v>
      </c>
      <c r="AI210" s="88">
        <v>41114</v>
      </c>
      <c r="AJ210" s="34" t="s">
        <v>60</v>
      </c>
      <c r="AK210" s="34"/>
      <c r="AL210" s="34"/>
      <c r="AM210" s="34">
        <v>1</v>
      </c>
      <c r="AN210" s="41" t="s">
        <v>1219</v>
      </c>
      <c r="AO210" s="581" t="s">
        <v>1258</v>
      </c>
      <c r="AP210" s="48"/>
    </row>
    <row r="211" spans="1:42" s="65" customFormat="1" ht="31.5" customHeight="1">
      <c r="A211" s="37" t="s">
        <v>706</v>
      </c>
      <c r="B211" s="37" t="s">
        <v>334</v>
      </c>
      <c r="C211" s="37" t="s">
        <v>4551</v>
      </c>
      <c r="D211" s="37"/>
      <c r="E211" s="41" t="s">
        <v>920</v>
      </c>
      <c r="F211" s="41"/>
      <c r="G211" s="36">
        <v>40672</v>
      </c>
      <c r="H211" s="37" t="s">
        <v>475</v>
      </c>
      <c r="I211" s="37" t="s">
        <v>122</v>
      </c>
      <c r="J211" s="649">
        <v>9</v>
      </c>
      <c r="K211" s="649">
        <v>9</v>
      </c>
      <c r="L211" s="649"/>
      <c r="M211" s="649"/>
      <c r="N211" s="39" t="s">
        <v>3179</v>
      </c>
      <c r="O211" s="39"/>
      <c r="P211" s="39"/>
      <c r="Q211" s="39"/>
      <c r="R211" s="37" t="s">
        <v>415</v>
      </c>
      <c r="S211" s="40">
        <v>108</v>
      </c>
      <c r="T211" s="37"/>
      <c r="U211" s="37" t="s">
        <v>306</v>
      </c>
      <c r="V211" s="37" t="s">
        <v>426</v>
      </c>
      <c r="W211" s="37"/>
      <c r="X211" s="228" t="s">
        <v>1020</v>
      </c>
      <c r="Y211" s="228" t="s">
        <v>1020</v>
      </c>
      <c r="Z211" s="228"/>
      <c r="AA211" s="228"/>
      <c r="AB211" s="37" t="s">
        <v>210</v>
      </c>
      <c r="AC211" s="37" t="s">
        <v>411</v>
      </c>
      <c r="AD211" s="37" t="s">
        <v>210</v>
      </c>
      <c r="AE211" s="37" t="s">
        <v>210</v>
      </c>
      <c r="AF211" s="37" t="s">
        <v>176</v>
      </c>
      <c r="AG211" s="37"/>
      <c r="AH211" s="37" t="s">
        <v>66</v>
      </c>
      <c r="AI211" s="88">
        <v>40995</v>
      </c>
      <c r="AJ211" s="581"/>
      <c r="AK211" s="581"/>
      <c r="AL211" s="581"/>
      <c r="AM211" s="581"/>
      <c r="AN211" s="41"/>
      <c r="AO211" s="581"/>
      <c r="AP211" s="20"/>
    </row>
    <row r="212" spans="1:42" s="48" customFormat="1" ht="31.5" customHeight="1">
      <c r="A212" s="37" t="s">
        <v>1381</v>
      </c>
      <c r="B212" s="37" t="s">
        <v>1201</v>
      </c>
      <c r="C212" s="37" t="s">
        <v>4551</v>
      </c>
      <c r="D212" s="37"/>
      <c r="E212" s="37" t="s">
        <v>61</v>
      </c>
      <c r="F212" s="37"/>
      <c r="G212" s="45">
        <v>40858</v>
      </c>
      <c r="H212" s="67" t="s">
        <v>790</v>
      </c>
      <c r="I212" s="37" t="s">
        <v>7</v>
      </c>
      <c r="J212" s="649"/>
      <c r="K212" s="649"/>
      <c r="L212" s="649"/>
      <c r="M212" s="649"/>
      <c r="N212" s="39" t="s">
        <v>1423</v>
      </c>
      <c r="O212" s="37" t="s">
        <v>818</v>
      </c>
      <c r="P212" s="37"/>
      <c r="Q212" s="37"/>
      <c r="R212" s="37" t="s">
        <v>60</v>
      </c>
      <c r="S212" s="40">
        <v>128</v>
      </c>
      <c r="T212" s="37"/>
      <c r="U212" s="37" t="s">
        <v>508</v>
      </c>
      <c r="V212" s="37" t="s">
        <v>791</v>
      </c>
      <c r="W212" s="37"/>
      <c r="X212" s="228" t="s">
        <v>1020</v>
      </c>
      <c r="Y212" s="228" t="s">
        <v>1020</v>
      </c>
      <c r="Z212" s="228"/>
      <c r="AA212" s="228"/>
      <c r="AB212" s="46" t="s">
        <v>210</v>
      </c>
      <c r="AC212" s="37" t="s">
        <v>2744</v>
      </c>
      <c r="AD212" s="46"/>
      <c r="AE212" s="46"/>
      <c r="AF212" s="46"/>
      <c r="AG212" s="37" t="s">
        <v>26</v>
      </c>
      <c r="AH212" s="37"/>
      <c r="AI212" s="107">
        <v>41390</v>
      </c>
      <c r="AJ212" s="34" t="s">
        <v>2756</v>
      </c>
      <c r="AK212" s="34" t="s">
        <v>2798</v>
      </c>
      <c r="AL212" s="209">
        <v>41388</v>
      </c>
      <c r="AM212" s="34">
        <v>3</v>
      </c>
      <c r="AN212" s="37" t="s">
        <v>1217</v>
      </c>
      <c r="AO212" s="581" t="s">
        <v>1260</v>
      </c>
    </row>
    <row r="213" spans="1:42" s="48" customFormat="1" ht="60.75" customHeight="1">
      <c r="A213" s="37" t="s">
        <v>1338</v>
      </c>
      <c r="B213" s="37" t="s">
        <v>1153</v>
      </c>
      <c r="C213" s="37" t="s">
        <v>4560</v>
      </c>
      <c r="D213" s="37"/>
      <c r="E213" s="37" t="s">
        <v>1093</v>
      </c>
      <c r="F213" s="37"/>
      <c r="G213" s="45">
        <v>40885</v>
      </c>
      <c r="H213" s="109" t="s">
        <v>832</v>
      </c>
      <c r="I213" s="37" t="s">
        <v>122</v>
      </c>
      <c r="J213" s="649"/>
      <c r="K213" s="649"/>
      <c r="L213" s="649"/>
      <c r="M213" s="649"/>
      <c r="N213" s="39" t="s">
        <v>1334</v>
      </c>
      <c r="O213" s="37" t="s">
        <v>815</v>
      </c>
      <c r="P213" s="37"/>
      <c r="Q213" s="37"/>
      <c r="R213" s="37" t="s">
        <v>671</v>
      </c>
      <c r="S213" s="40">
        <v>-21</v>
      </c>
      <c r="T213" s="37"/>
      <c r="U213" s="37"/>
      <c r="V213" s="37" t="s">
        <v>679</v>
      </c>
      <c r="W213" s="37"/>
      <c r="X213" s="228" t="s">
        <v>1020</v>
      </c>
      <c r="Y213" s="228" t="s">
        <v>1020</v>
      </c>
      <c r="Z213" s="228"/>
      <c r="AA213" s="228"/>
      <c r="AB213" s="46" t="s">
        <v>210</v>
      </c>
      <c r="AC213" s="37" t="s">
        <v>1324</v>
      </c>
      <c r="AD213" s="46"/>
      <c r="AE213" s="46"/>
      <c r="AF213" s="46"/>
      <c r="AG213" s="37" t="s">
        <v>26</v>
      </c>
      <c r="AH213" s="37" t="s">
        <v>833</v>
      </c>
      <c r="AI213" s="88">
        <v>41128</v>
      </c>
      <c r="AJ213" s="34" t="s">
        <v>828</v>
      </c>
      <c r="AK213" s="34"/>
      <c r="AL213" s="34"/>
      <c r="AM213" s="34"/>
      <c r="AN213" s="37"/>
      <c r="AO213" s="87" t="s">
        <v>1250</v>
      </c>
    </row>
    <row r="214" spans="1:42" s="65" customFormat="1" ht="31.5" customHeight="1">
      <c r="A214" s="37" t="s">
        <v>961</v>
      </c>
      <c r="B214" s="37" t="s">
        <v>1202</v>
      </c>
      <c r="C214" s="37" t="s">
        <v>4551</v>
      </c>
      <c r="D214" s="37"/>
      <c r="E214" s="37" t="s">
        <v>61</v>
      </c>
      <c r="F214" s="37"/>
      <c r="G214" s="45">
        <v>40885</v>
      </c>
      <c r="H214" s="79" t="s">
        <v>834</v>
      </c>
      <c r="I214" s="37" t="s">
        <v>1052</v>
      </c>
      <c r="J214" s="649"/>
      <c r="K214" s="649"/>
      <c r="L214" s="649"/>
      <c r="M214" s="649"/>
      <c r="N214" s="39" t="s">
        <v>1049</v>
      </c>
      <c r="O214" s="37"/>
      <c r="P214" s="37"/>
      <c r="Q214" s="37"/>
      <c r="R214" s="37" t="s">
        <v>1046</v>
      </c>
      <c r="S214" s="40">
        <v>116</v>
      </c>
      <c r="T214" s="37"/>
      <c r="U214" s="37" t="s">
        <v>915</v>
      </c>
      <c r="V214" s="37" t="s">
        <v>774</v>
      </c>
      <c r="W214" s="37"/>
      <c r="X214" s="228" t="s">
        <v>1020</v>
      </c>
      <c r="Y214" s="228" t="s">
        <v>1020</v>
      </c>
      <c r="Z214" s="228"/>
      <c r="AA214" s="228"/>
      <c r="AB214" s="46" t="s">
        <v>210</v>
      </c>
      <c r="AC214" s="46" t="s">
        <v>926</v>
      </c>
      <c r="AD214" s="46"/>
      <c r="AE214" s="46"/>
      <c r="AF214" s="46"/>
      <c r="AG214" s="37"/>
      <c r="AH214" s="37" t="s">
        <v>542</v>
      </c>
      <c r="AI214" s="88">
        <v>41120</v>
      </c>
      <c r="AJ214" s="40" t="s">
        <v>1121</v>
      </c>
      <c r="AK214" s="40"/>
      <c r="AL214" s="40"/>
      <c r="AM214" s="40">
        <v>5</v>
      </c>
      <c r="AN214" s="37" t="s">
        <v>1217</v>
      </c>
      <c r="AO214" s="90" t="s">
        <v>1222</v>
      </c>
    </row>
    <row r="215" spans="1:42" s="48" customFormat="1" ht="31.5" customHeight="1">
      <c r="A215" s="37" t="s">
        <v>962</v>
      </c>
      <c r="B215" s="37" t="s">
        <v>1202</v>
      </c>
      <c r="C215" s="37" t="s">
        <v>4551</v>
      </c>
      <c r="D215" s="37"/>
      <c r="E215" s="37" t="s">
        <v>61</v>
      </c>
      <c r="F215" s="37"/>
      <c r="G215" s="45">
        <v>40885</v>
      </c>
      <c r="H215" s="79" t="s">
        <v>834</v>
      </c>
      <c r="I215" s="37" t="s">
        <v>122</v>
      </c>
      <c r="J215" s="649"/>
      <c r="K215" s="649"/>
      <c r="L215" s="649"/>
      <c r="M215" s="649"/>
      <c r="N215" s="39" t="s">
        <v>1048</v>
      </c>
      <c r="O215" s="37" t="s">
        <v>818</v>
      </c>
      <c r="P215" s="37"/>
      <c r="Q215" s="37"/>
      <c r="R215" s="37" t="s">
        <v>847</v>
      </c>
      <c r="S215" s="40">
        <v>119</v>
      </c>
      <c r="T215" s="37"/>
      <c r="U215" s="37" t="s">
        <v>915</v>
      </c>
      <c r="V215" s="37" t="s">
        <v>774</v>
      </c>
      <c r="W215" s="37"/>
      <c r="X215" s="228" t="s">
        <v>1020</v>
      </c>
      <c r="Y215" s="228" t="s">
        <v>1020</v>
      </c>
      <c r="Z215" s="228"/>
      <c r="AA215" s="228"/>
      <c r="AB215" s="46" t="s">
        <v>210</v>
      </c>
      <c r="AC215" s="37" t="s">
        <v>3731</v>
      </c>
      <c r="AD215" s="46"/>
      <c r="AE215" s="46"/>
      <c r="AF215" s="46"/>
      <c r="AG215" s="37" t="s">
        <v>26</v>
      </c>
      <c r="AH215" s="37" t="s">
        <v>542</v>
      </c>
      <c r="AI215" s="88">
        <v>41120</v>
      </c>
      <c r="AJ215" s="34" t="s">
        <v>1180</v>
      </c>
      <c r="AK215" s="34"/>
      <c r="AL215" s="34"/>
      <c r="AM215" s="34">
        <v>4</v>
      </c>
      <c r="AN215" s="37" t="s">
        <v>1217</v>
      </c>
      <c r="AO215" s="581" t="s">
        <v>1261</v>
      </c>
    </row>
    <row r="216" spans="1:42" s="48" customFormat="1" ht="31.5" customHeight="1">
      <c r="A216" s="37" t="s">
        <v>963</v>
      </c>
      <c r="B216" s="37" t="s">
        <v>1203</v>
      </c>
      <c r="C216" s="37" t="s">
        <v>4551</v>
      </c>
      <c r="D216" s="37"/>
      <c r="E216" s="37" t="s">
        <v>61</v>
      </c>
      <c r="F216" s="37"/>
      <c r="G216" s="45">
        <v>40885</v>
      </c>
      <c r="H216" s="79" t="s">
        <v>836</v>
      </c>
      <c r="I216" s="37" t="s">
        <v>122</v>
      </c>
      <c r="J216" s="649"/>
      <c r="K216" s="649"/>
      <c r="L216" s="649"/>
      <c r="M216" s="649"/>
      <c r="N216" s="39" t="s">
        <v>839</v>
      </c>
      <c r="O216" s="37"/>
      <c r="P216" s="37"/>
      <c r="Q216" s="37"/>
      <c r="R216" s="37" t="s">
        <v>1046</v>
      </c>
      <c r="S216" s="40">
        <v>116</v>
      </c>
      <c r="T216" s="37"/>
      <c r="U216" s="37" t="s">
        <v>915</v>
      </c>
      <c r="V216" s="37" t="s">
        <v>774</v>
      </c>
      <c r="W216" s="37"/>
      <c r="X216" s="228" t="s">
        <v>1020</v>
      </c>
      <c r="Y216" s="228" t="s">
        <v>1020</v>
      </c>
      <c r="Z216" s="228"/>
      <c r="AA216" s="228"/>
      <c r="AB216" s="46" t="s">
        <v>210</v>
      </c>
      <c r="AC216" s="46" t="s">
        <v>926</v>
      </c>
      <c r="AD216" s="46"/>
      <c r="AE216" s="46"/>
      <c r="AF216" s="46"/>
      <c r="AG216" s="37"/>
      <c r="AH216" s="37" t="s">
        <v>542</v>
      </c>
      <c r="AI216" s="88">
        <v>41102</v>
      </c>
      <c r="AJ216" s="40" t="s">
        <v>1121</v>
      </c>
      <c r="AK216" s="40"/>
      <c r="AL216" s="40"/>
      <c r="AM216" s="40">
        <v>5</v>
      </c>
      <c r="AN216" s="37" t="s">
        <v>1217</v>
      </c>
      <c r="AO216" s="90" t="s">
        <v>1222</v>
      </c>
    </row>
    <row r="217" spans="1:42" s="48" customFormat="1" ht="31.5" customHeight="1">
      <c r="A217" s="37" t="s">
        <v>964</v>
      </c>
      <c r="B217" s="37" t="s">
        <v>1203</v>
      </c>
      <c r="C217" s="37" t="s">
        <v>4551</v>
      </c>
      <c r="D217" s="37"/>
      <c r="E217" s="37" t="s">
        <v>61</v>
      </c>
      <c r="F217" s="37"/>
      <c r="G217" s="45">
        <v>40885</v>
      </c>
      <c r="H217" s="79" t="s">
        <v>836</v>
      </c>
      <c r="I217" s="37" t="s">
        <v>122</v>
      </c>
      <c r="J217" s="649"/>
      <c r="K217" s="649"/>
      <c r="L217" s="649"/>
      <c r="M217" s="649"/>
      <c r="N217" s="39" t="s">
        <v>839</v>
      </c>
      <c r="O217" s="37" t="s">
        <v>815</v>
      </c>
      <c r="P217" s="37"/>
      <c r="Q217" s="37"/>
      <c r="R217" s="37" t="s">
        <v>60</v>
      </c>
      <c r="S217" s="40">
        <v>119</v>
      </c>
      <c r="T217" s="37"/>
      <c r="U217" s="37" t="s">
        <v>915</v>
      </c>
      <c r="V217" s="37" t="s">
        <v>774</v>
      </c>
      <c r="W217" s="37"/>
      <c r="X217" s="228" t="s">
        <v>1020</v>
      </c>
      <c r="Y217" s="228" t="s">
        <v>1020</v>
      </c>
      <c r="Z217" s="228"/>
      <c r="AA217" s="228"/>
      <c r="AB217" s="46" t="s">
        <v>210</v>
      </c>
      <c r="AC217" s="37" t="s">
        <v>3731</v>
      </c>
      <c r="AD217" s="46"/>
      <c r="AE217" s="46"/>
      <c r="AF217" s="46"/>
      <c r="AG217" s="37" t="s">
        <v>26</v>
      </c>
      <c r="AH217" s="37" t="s">
        <v>542</v>
      </c>
      <c r="AI217" s="88">
        <v>41102</v>
      </c>
      <c r="AJ217" s="34" t="s">
        <v>828</v>
      </c>
      <c r="AK217" s="34"/>
      <c r="AL217" s="34"/>
      <c r="AM217" s="34">
        <v>4</v>
      </c>
      <c r="AN217" s="37" t="s">
        <v>1217</v>
      </c>
      <c r="AO217" s="581" t="s">
        <v>1262</v>
      </c>
    </row>
    <row r="218" spans="1:42" s="48" customFormat="1" ht="60.75" customHeight="1">
      <c r="A218" s="37" t="s">
        <v>1337</v>
      </c>
      <c r="B218" s="37" t="s">
        <v>1194</v>
      </c>
      <c r="C218" s="37" t="s">
        <v>4551</v>
      </c>
      <c r="D218" s="37"/>
      <c r="E218" s="37" t="s">
        <v>1093</v>
      </c>
      <c r="F218" s="37"/>
      <c r="G218" s="45">
        <v>40917</v>
      </c>
      <c r="H218" s="109" t="s">
        <v>863</v>
      </c>
      <c r="I218" s="37" t="s">
        <v>122</v>
      </c>
      <c r="J218" s="649"/>
      <c r="K218" s="649"/>
      <c r="L218" s="649"/>
      <c r="M218" s="649"/>
      <c r="N218" s="39" t="s">
        <v>1333</v>
      </c>
      <c r="O218" s="37" t="s">
        <v>815</v>
      </c>
      <c r="P218" s="37"/>
      <c r="Q218" s="37"/>
      <c r="R218" s="37" t="s">
        <v>671</v>
      </c>
      <c r="S218" s="40">
        <v>-21</v>
      </c>
      <c r="T218" s="37"/>
      <c r="U218" s="37"/>
      <c r="V218" s="37" t="s">
        <v>679</v>
      </c>
      <c r="W218" s="37"/>
      <c r="X218" s="228" t="s">
        <v>1020</v>
      </c>
      <c r="Y218" s="228" t="s">
        <v>1020</v>
      </c>
      <c r="Z218" s="228"/>
      <c r="AA218" s="228"/>
      <c r="AB218" s="46" t="s">
        <v>210</v>
      </c>
      <c r="AC218" s="37" t="s">
        <v>1324</v>
      </c>
      <c r="AD218" s="46"/>
      <c r="AE218" s="46"/>
      <c r="AF218" s="46"/>
      <c r="AG218" s="37" t="s">
        <v>26</v>
      </c>
      <c r="AH218" s="37" t="s">
        <v>864</v>
      </c>
      <c r="AI218" s="88">
        <v>41128</v>
      </c>
      <c r="AJ218" s="34" t="s">
        <v>828</v>
      </c>
      <c r="AK218" s="34"/>
      <c r="AL218" s="34"/>
      <c r="AM218" s="34">
        <v>4</v>
      </c>
      <c r="AN218" s="37" t="s">
        <v>1218</v>
      </c>
      <c r="AO218" s="581" t="s">
        <v>1252</v>
      </c>
    </row>
    <row r="219" spans="1:42" s="20" customFormat="1" ht="31.5" customHeight="1">
      <c r="A219" s="37" t="s">
        <v>1025</v>
      </c>
      <c r="B219" s="37"/>
      <c r="C219" s="37"/>
      <c r="D219" s="37"/>
      <c r="E219" s="37" t="s">
        <v>61</v>
      </c>
      <c r="F219" s="37"/>
      <c r="G219" s="36">
        <v>40953</v>
      </c>
      <c r="H219" s="37" t="s">
        <v>938</v>
      </c>
      <c r="I219" s="37" t="s">
        <v>122</v>
      </c>
      <c r="J219" s="649"/>
      <c r="K219" s="649"/>
      <c r="L219" s="649"/>
      <c r="M219" s="649"/>
      <c r="N219" s="39" t="s">
        <v>1080</v>
      </c>
      <c r="O219" s="39"/>
      <c r="P219" s="39"/>
      <c r="Q219" s="39"/>
      <c r="R219" s="37" t="s">
        <v>993</v>
      </c>
      <c r="S219" s="40">
        <v>-2</v>
      </c>
      <c r="T219" s="37"/>
      <c r="U219" s="37" t="s">
        <v>992</v>
      </c>
      <c r="V219" s="37" t="s">
        <v>173</v>
      </c>
      <c r="W219" s="37"/>
      <c r="X219" s="228"/>
      <c r="Y219" s="228"/>
      <c r="Z219" s="228"/>
      <c r="AA219" s="228"/>
      <c r="AB219" s="37" t="s">
        <v>210</v>
      </c>
      <c r="AC219" s="37" t="s">
        <v>1024</v>
      </c>
      <c r="AD219" s="37"/>
      <c r="AE219" s="37"/>
      <c r="AF219" s="37"/>
      <c r="AG219" s="37"/>
      <c r="AH219" s="37" t="s">
        <v>1030</v>
      </c>
      <c r="AI219" s="88">
        <v>40998</v>
      </c>
      <c r="AJ219" s="581"/>
      <c r="AK219" s="581"/>
      <c r="AL219" s="581"/>
      <c r="AM219" s="581"/>
      <c r="AN219" s="37"/>
      <c r="AO219" s="581"/>
    </row>
    <row r="220" spans="1:42" s="48" customFormat="1" ht="31.5" hidden="1" customHeight="1">
      <c r="A220" s="37" t="s">
        <v>1026</v>
      </c>
      <c r="B220" s="37" t="s">
        <v>991</v>
      </c>
      <c r="C220" s="37" t="s">
        <v>215</v>
      </c>
      <c r="D220" s="37"/>
      <c r="E220" s="37" t="s">
        <v>61</v>
      </c>
      <c r="F220" s="37"/>
      <c r="G220" s="36">
        <v>40953</v>
      </c>
      <c r="H220" s="37" t="s">
        <v>938</v>
      </c>
      <c r="I220" s="37" t="s">
        <v>661</v>
      </c>
      <c r="J220" s="649"/>
      <c r="K220" s="649"/>
      <c r="L220" s="649"/>
      <c r="M220" s="649"/>
      <c r="N220" s="39" t="s">
        <v>1027</v>
      </c>
      <c r="O220" s="39"/>
      <c r="P220" s="39"/>
      <c r="Q220" s="39"/>
      <c r="R220" s="39"/>
      <c r="S220" s="40">
        <v>-6</v>
      </c>
      <c r="T220" s="37" t="s">
        <v>993</v>
      </c>
      <c r="U220" s="37" t="s">
        <v>992</v>
      </c>
      <c r="V220" s="37"/>
      <c r="W220" s="37"/>
      <c r="X220" s="649"/>
      <c r="Y220" s="649"/>
      <c r="Z220" s="649"/>
      <c r="AA220" s="649"/>
      <c r="AB220" s="37"/>
      <c r="AC220" s="37" t="s">
        <v>26</v>
      </c>
      <c r="AD220" s="37"/>
      <c r="AE220" s="37"/>
      <c r="AF220" s="37"/>
      <c r="AG220" s="37"/>
      <c r="AH220" s="37" t="s">
        <v>1030</v>
      </c>
      <c r="AI220" s="88">
        <v>41054</v>
      </c>
      <c r="AJ220" s="34"/>
      <c r="AK220" s="34"/>
      <c r="AL220" s="34"/>
      <c r="AM220" s="581"/>
      <c r="AN220" s="37"/>
      <c r="AO220" s="581"/>
    </row>
    <row r="221" spans="1:42" s="48" customFormat="1" ht="31.5" customHeight="1">
      <c r="A221" s="37" t="s">
        <v>718</v>
      </c>
      <c r="B221" s="37" t="s">
        <v>334</v>
      </c>
      <c r="C221" s="37" t="s">
        <v>4551</v>
      </c>
      <c r="D221" s="37"/>
      <c r="E221" s="41" t="s">
        <v>920</v>
      </c>
      <c r="F221" s="41"/>
      <c r="G221" s="36">
        <v>40672</v>
      </c>
      <c r="H221" s="37" t="s">
        <v>474</v>
      </c>
      <c r="I221" s="37" t="s">
        <v>122</v>
      </c>
      <c r="J221" s="649">
        <v>9</v>
      </c>
      <c r="K221" s="649">
        <v>9</v>
      </c>
      <c r="L221" s="649"/>
      <c r="M221" s="649"/>
      <c r="N221" s="39" t="s">
        <v>3179</v>
      </c>
      <c r="O221" s="39"/>
      <c r="P221" s="39"/>
      <c r="Q221" s="39"/>
      <c r="R221" s="37" t="s">
        <v>26</v>
      </c>
      <c r="S221" s="40">
        <v>109</v>
      </c>
      <c r="T221" s="37"/>
      <c r="U221" s="37" t="s">
        <v>306</v>
      </c>
      <c r="V221" s="37" t="s">
        <v>426</v>
      </c>
      <c r="W221" s="37"/>
      <c r="X221" s="228" t="s">
        <v>1020</v>
      </c>
      <c r="Y221" s="228" t="s">
        <v>1020</v>
      </c>
      <c r="Z221" s="228"/>
      <c r="AA221" s="228"/>
      <c r="AB221" s="37" t="s">
        <v>210</v>
      </c>
      <c r="AC221" s="37" t="s">
        <v>444</v>
      </c>
      <c r="AD221" s="37" t="s">
        <v>210</v>
      </c>
      <c r="AE221" s="37" t="s">
        <v>210</v>
      </c>
      <c r="AF221" s="37" t="s">
        <v>176</v>
      </c>
      <c r="AG221" s="37"/>
      <c r="AH221" s="37" t="s">
        <v>66</v>
      </c>
      <c r="AI221" s="88">
        <v>40995</v>
      </c>
      <c r="AJ221" s="40"/>
      <c r="AK221" s="40"/>
      <c r="AL221" s="40"/>
      <c r="AM221" s="40"/>
      <c r="AN221" s="41"/>
      <c r="AO221" s="40"/>
    </row>
    <row r="222" spans="1:42" s="671" customFormat="1" ht="31.5" customHeight="1">
      <c r="A222" s="37" t="s">
        <v>1067</v>
      </c>
      <c r="B222" s="37" t="s">
        <v>930</v>
      </c>
      <c r="C222" s="37" t="s">
        <v>4551</v>
      </c>
      <c r="D222" s="37"/>
      <c r="E222" s="37" t="s">
        <v>920</v>
      </c>
      <c r="F222" s="37"/>
      <c r="G222" s="45">
        <v>40575</v>
      </c>
      <c r="H222" s="67" t="s">
        <v>1069</v>
      </c>
      <c r="I222" s="37" t="s">
        <v>7</v>
      </c>
      <c r="J222" s="649">
        <v>9</v>
      </c>
      <c r="K222" s="649">
        <v>9</v>
      </c>
      <c r="L222" s="649"/>
      <c r="M222" s="649"/>
      <c r="N222" s="39" t="s">
        <v>1378</v>
      </c>
      <c r="O222" s="39"/>
      <c r="P222" s="39"/>
      <c r="Q222" s="39"/>
      <c r="R222" s="37" t="s">
        <v>60</v>
      </c>
      <c r="S222" s="40">
        <v>119</v>
      </c>
      <c r="T222" s="37"/>
      <c r="U222" s="37" t="s">
        <v>50</v>
      </c>
      <c r="V222" s="37" t="s">
        <v>1068</v>
      </c>
      <c r="W222" s="37"/>
      <c r="X222" s="228" t="s">
        <v>1020</v>
      </c>
      <c r="Y222" s="228" t="s">
        <v>1020</v>
      </c>
      <c r="Z222" s="228"/>
      <c r="AA222" s="228"/>
      <c r="AB222" s="46" t="s">
        <v>1144</v>
      </c>
      <c r="AC222" s="37" t="s">
        <v>1120</v>
      </c>
      <c r="AD222" s="37" t="s">
        <v>510</v>
      </c>
      <c r="AE222" s="37" t="s">
        <v>210</v>
      </c>
      <c r="AF222" s="37" t="s">
        <v>176</v>
      </c>
      <c r="AG222" s="37" t="s">
        <v>26</v>
      </c>
      <c r="AH222" s="37" t="s">
        <v>57</v>
      </c>
      <c r="AI222" s="88">
        <v>41142</v>
      </c>
      <c r="AJ222" s="34" t="s">
        <v>1177</v>
      </c>
      <c r="AK222" s="34"/>
      <c r="AL222" s="34"/>
      <c r="AM222" s="34">
        <v>1</v>
      </c>
      <c r="AN222" s="41" t="s">
        <v>1217</v>
      </c>
      <c r="AO222" s="581" t="s">
        <v>1275</v>
      </c>
      <c r="AP222" s="65"/>
    </row>
    <row r="223" spans="1:42" s="48" customFormat="1" ht="60.75" customHeight="1">
      <c r="A223" s="37" t="s">
        <v>1336</v>
      </c>
      <c r="B223" s="37" t="s">
        <v>1196</v>
      </c>
      <c r="C223" s="37" t="s">
        <v>4551</v>
      </c>
      <c r="D223" s="37"/>
      <c r="E223" s="37" t="s">
        <v>1093</v>
      </c>
      <c r="F223" s="37"/>
      <c r="G223" s="45">
        <v>40983</v>
      </c>
      <c r="H223" s="110" t="s">
        <v>1028</v>
      </c>
      <c r="I223" s="37" t="s">
        <v>122</v>
      </c>
      <c r="J223" s="655"/>
      <c r="K223" s="655"/>
      <c r="L223" s="655"/>
      <c r="M223" s="655"/>
      <c r="N223" s="63" t="s">
        <v>1332</v>
      </c>
      <c r="O223" s="63"/>
      <c r="P223" s="63"/>
      <c r="Q223" s="63"/>
      <c r="R223" s="47" t="s">
        <v>671</v>
      </c>
      <c r="S223" s="40">
        <v>-21</v>
      </c>
      <c r="T223" s="47"/>
      <c r="U223" s="37"/>
      <c r="V223" s="37" t="s">
        <v>1151</v>
      </c>
      <c r="W223" s="37"/>
      <c r="X223" s="228" t="s">
        <v>1020</v>
      </c>
      <c r="Y223" s="228" t="s">
        <v>1020</v>
      </c>
      <c r="Z223" s="228"/>
      <c r="AA223" s="228"/>
      <c r="AB223" s="37" t="s">
        <v>1141</v>
      </c>
      <c r="AC223" s="37" t="s">
        <v>1324</v>
      </c>
      <c r="AD223" s="37"/>
      <c r="AE223" s="37"/>
      <c r="AF223" s="37"/>
      <c r="AG223" s="37" t="s">
        <v>26</v>
      </c>
      <c r="AH223" s="47" t="s">
        <v>1029</v>
      </c>
      <c r="AI223" s="88">
        <v>41128</v>
      </c>
      <c r="AJ223" s="34" t="s">
        <v>1175</v>
      </c>
      <c r="AK223" s="34"/>
      <c r="AL223" s="34"/>
      <c r="AM223" s="34">
        <v>4</v>
      </c>
      <c r="AN223" s="37" t="s">
        <v>1218</v>
      </c>
      <c r="AO223" s="581" t="s">
        <v>1255</v>
      </c>
    </row>
    <row r="224" spans="1:42" s="671" customFormat="1" ht="31.5" customHeight="1">
      <c r="A224" s="37" t="s">
        <v>1105</v>
      </c>
      <c r="B224" s="37" t="s">
        <v>1213</v>
      </c>
      <c r="C224" s="37" t="s">
        <v>4551</v>
      </c>
      <c r="D224" s="37"/>
      <c r="E224" s="37" t="s">
        <v>61</v>
      </c>
      <c r="F224" s="37"/>
      <c r="G224" s="45">
        <v>40981</v>
      </c>
      <c r="H224" s="47" t="s">
        <v>1016</v>
      </c>
      <c r="I224" s="47" t="s">
        <v>7</v>
      </c>
      <c r="J224" s="655"/>
      <c r="K224" s="655"/>
      <c r="L224" s="655"/>
      <c r="M224" s="655">
        <v>9</v>
      </c>
      <c r="N224" s="63" t="s">
        <v>1083</v>
      </c>
      <c r="O224" s="63"/>
      <c r="P224" s="63"/>
      <c r="Q224" s="63"/>
      <c r="R224" s="47" t="s">
        <v>828</v>
      </c>
      <c r="S224" s="34">
        <v>117</v>
      </c>
      <c r="T224" s="47"/>
      <c r="U224" s="37" t="s">
        <v>508</v>
      </c>
      <c r="V224" s="37" t="s">
        <v>791</v>
      </c>
      <c r="W224" s="37"/>
      <c r="X224" s="228" t="s">
        <v>1020</v>
      </c>
      <c r="Y224" s="228"/>
      <c r="Z224" s="228"/>
      <c r="AA224" s="228"/>
      <c r="AB224" s="37" t="s">
        <v>210</v>
      </c>
      <c r="AC224" s="46" t="s">
        <v>1024</v>
      </c>
      <c r="AD224" s="37"/>
      <c r="AE224" s="37"/>
      <c r="AF224" s="37"/>
      <c r="AG224" s="37" t="s">
        <v>79</v>
      </c>
      <c r="AH224" s="47"/>
      <c r="AI224" s="88">
        <v>41036</v>
      </c>
      <c r="AJ224" s="90"/>
      <c r="AK224" s="90"/>
      <c r="AL224" s="90"/>
      <c r="AM224" s="90"/>
      <c r="AN224" s="37"/>
      <c r="AO224" s="90"/>
    </row>
    <row r="225" spans="1:42" s="48" customFormat="1" ht="31.5" customHeight="1">
      <c r="A225" s="37" t="s">
        <v>1106</v>
      </c>
      <c r="B225" s="37" t="s">
        <v>1204</v>
      </c>
      <c r="C225" s="37" t="s">
        <v>4551</v>
      </c>
      <c r="D225" s="37"/>
      <c r="E225" s="37" t="s">
        <v>61</v>
      </c>
      <c r="F225" s="37"/>
      <c r="G225" s="45">
        <v>40981</v>
      </c>
      <c r="H225" s="47" t="s">
        <v>1016</v>
      </c>
      <c r="I225" s="47" t="s">
        <v>7</v>
      </c>
      <c r="J225" s="655"/>
      <c r="K225" s="655"/>
      <c r="L225" s="655"/>
      <c r="M225" s="655">
        <v>9</v>
      </c>
      <c r="N225" s="63" t="s">
        <v>1083</v>
      </c>
      <c r="O225" s="63"/>
      <c r="P225" s="63"/>
      <c r="Q225" s="63"/>
      <c r="R225" s="47" t="s">
        <v>828</v>
      </c>
      <c r="S225" s="40">
        <v>119</v>
      </c>
      <c r="T225" s="47"/>
      <c r="U225" s="37" t="s">
        <v>508</v>
      </c>
      <c r="V225" s="37" t="s">
        <v>791</v>
      </c>
      <c r="W225" s="37"/>
      <c r="X225" s="228" t="s">
        <v>1020</v>
      </c>
      <c r="Y225" s="228" t="s">
        <v>1020</v>
      </c>
      <c r="Z225" s="228"/>
      <c r="AA225" s="228"/>
      <c r="AB225" s="37" t="s">
        <v>210</v>
      </c>
      <c r="AC225" s="37" t="s">
        <v>3731</v>
      </c>
      <c r="AD225" s="37"/>
      <c r="AE225" s="37"/>
      <c r="AF225" s="37"/>
      <c r="AG225" s="37" t="s">
        <v>26</v>
      </c>
      <c r="AH225" s="47"/>
      <c r="AI225" s="88">
        <v>41114</v>
      </c>
      <c r="AJ225" s="34" t="s">
        <v>828</v>
      </c>
      <c r="AK225" s="34"/>
      <c r="AL225" s="34"/>
      <c r="AM225" s="34">
        <v>5</v>
      </c>
      <c r="AN225" s="37" t="s">
        <v>1217</v>
      </c>
      <c r="AO225" s="581" t="s">
        <v>1263</v>
      </c>
    </row>
    <row r="226" spans="1:42" s="671" customFormat="1" ht="31.5" customHeight="1">
      <c r="A226" s="648" t="s">
        <v>1466</v>
      </c>
      <c r="B226" s="648" t="s">
        <v>1064</v>
      </c>
      <c r="C226" s="648" t="s">
        <v>215</v>
      </c>
      <c r="D226" s="648"/>
      <c r="E226" s="648" t="s">
        <v>3023</v>
      </c>
      <c r="F226" s="648"/>
      <c r="G226" s="662">
        <v>40991</v>
      </c>
      <c r="H226" s="663" t="s">
        <v>1059</v>
      </c>
      <c r="I226" s="648" t="s">
        <v>7</v>
      </c>
      <c r="J226" s="664"/>
      <c r="K226" s="664"/>
      <c r="L226" s="664"/>
      <c r="M226" s="664"/>
      <c r="N226" s="628" t="s">
        <v>3055</v>
      </c>
      <c r="O226" s="648" t="s">
        <v>815</v>
      </c>
      <c r="P226" s="648"/>
      <c r="Q226" s="648"/>
      <c r="R226" s="648" t="s">
        <v>60</v>
      </c>
      <c r="S226" s="40">
        <v>0</v>
      </c>
      <c r="T226" s="648"/>
      <c r="U226" s="648" t="s">
        <v>1060</v>
      </c>
      <c r="V226" s="648" t="s">
        <v>1061</v>
      </c>
      <c r="W226" s="648"/>
      <c r="X226" s="665"/>
      <c r="Y226" s="665"/>
      <c r="Z226" s="665"/>
      <c r="AA226" s="665"/>
      <c r="AB226" s="648" t="s">
        <v>210</v>
      </c>
      <c r="AC226" s="648" t="s">
        <v>79</v>
      </c>
      <c r="AD226" s="648"/>
      <c r="AE226" s="648"/>
      <c r="AF226" s="648"/>
      <c r="AG226" s="648"/>
      <c r="AH226" s="648" t="s">
        <v>119</v>
      </c>
      <c r="AI226" s="107">
        <v>41415</v>
      </c>
      <c r="AJ226" s="34"/>
      <c r="AK226" s="34"/>
      <c r="AL226" s="34"/>
      <c r="AM226" s="34">
        <v>7</v>
      </c>
      <c r="AN226" s="648" t="s">
        <v>1228</v>
      </c>
      <c r="AO226" s="581" t="s">
        <v>1313</v>
      </c>
    </row>
    <row r="227" spans="1:42" s="48" customFormat="1" ht="31.5" customHeight="1">
      <c r="A227" s="648" t="s">
        <v>1465</v>
      </c>
      <c r="B227" s="648" t="s">
        <v>1064</v>
      </c>
      <c r="C227" s="648" t="s">
        <v>215</v>
      </c>
      <c r="D227" s="648"/>
      <c r="E227" s="648" t="s">
        <v>3023</v>
      </c>
      <c r="F227" s="648"/>
      <c r="G227" s="662">
        <v>40991</v>
      </c>
      <c r="H227" s="663" t="s">
        <v>1467</v>
      </c>
      <c r="I227" s="648" t="s">
        <v>193</v>
      </c>
      <c r="J227" s="664"/>
      <c r="K227" s="664"/>
      <c r="L227" s="664"/>
      <c r="M227" s="664"/>
      <c r="N227" s="628" t="s">
        <v>3056</v>
      </c>
      <c r="O227" s="648" t="s">
        <v>815</v>
      </c>
      <c r="P227" s="648"/>
      <c r="Q227" s="648"/>
      <c r="R227" s="648" t="s">
        <v>60</v>
      </c>
      <c r="S227" s="40">
        <v>0</v>
      </c>
      <c r="T227" s="648"/>
      <c r="U227" s="648" t="s">
        <v>1060</v>
      </c>
      <c r="V227" s="648" t="s">
        <v>1061</v>
      </c>
      <c r="W227" s="648"/>
      <c r="X227" s="665" t="s">
        <v>1020</v>
      </c>
      <c r="Y227" s="665" t="s">
        <v>1020</v>
      </c>
      <c r="Z227" s="665"/>
      <c r="AA227" s="665"/>
      <c r="AB227" s="648" t="s">
        <v>210</v>
      </c>
      <c r="AC227" s="648" t="s">
        <v>79</v>
      </c>
      <c r="AD227" s="648"/>
      <c r="AE227" s="648"/>
      <c r="AF227" s="648"/>
      <c r="AG227" s="648"/>
      <c r="AH227" s="648" t="s">
        <v>119</v>
      </c>
      <c r="AI227" s="107">
        <v>41415</v>
      </c>
      <c r="AJ227" s="34"/>
      <c r="AK227" s="34"/>
      <c r="AL227" s="34"/>
      <c r="AM227" s="34">
        <v>7</v>
      </c>
      <c r="AN227" s="648" t="s">
        <v>1228</v>
      </c>
      <c r="AO227" s="581" t="s">
        <v>1313</v>
      </c>
    </row>
    <row r="228" spans="1:42" s="48" customFormat="1" ht="31.5" customHeight="1">
      <c r="A228" s="37" t="s">
        <v>1468</v>
      </c>
      <c r="B228" s="37" t="s">
        <v>1084</v>
      </c>
      <c r="C228" s="37" t="s">
        <v>4551</v>
      </c>
      <c r="D228" s="37"/>
      <c r="E228" s="37" t="s">
        <v>61</v>
      </c>
      <c r="F228" s="37"/>
      <c r="G228" s="36">
        <v>40995</v>
      </c>
      <c r="H228" s="67" t="s">
        <v>1072</v>
      </c>
      <c r="I228" s="37" t="s">
        <v>7</v>
      </c>
      <c r="J228" s="649"/>
      <c r="K228" s="649"/>
      <c r="L228" s="649"/>
      <c r="M228" s="649"/>
      <c r="N228" s="39" t="s">
        <v>1419</v>
      </c>
      <c r="O228" s="37" t="s">
        <v>818</v>
      </c>
      <c r="P228" s="37"/>
      <c r="Q228" s="37"/>
      <c r="R228" s="37" t="s">
        <v>1394</v>
      </c>
      <c r="S228" s="40">
        <v>125</v>
      </c>
      <c r="T228" s="37"/>
      <c r="U228" s="37" t="s">
        <v>1060</v>
      </c>
      <c r="V228" s="37" t="s">
        <v>1062</v>
      </c>
      <c r="W228" s="37"/>
      <c r="X228" s="228" t="s">
        <v>1020</v>
      </c>
      <c r="Y228" s="228" t="s">
        <v>1020</v>
      </c>
      <c r="Z228" s="228"/>
      <c r="AA228" s="228"/>
      <c r="AB228" s="37" t="s">
        <v>210</v>
      </c>
      <c r="AC228" s="37" t="s">
        <v>252</v>
      </c>
      <c r="AD228" s="37"/>
      <c r="AE228" s="37"/>
      <c r="AF228" s="37"/>
      <c r="AG228" s="37"/>
      <c r="AH228" s="37" t="s">
        <v>1063</v>
      </c>
      <c r="AI228" s="107">
        <v>41261</v>
      </c>
      <c r="AJ228" s="34"/>
      <c r="AK228" s="34"/>
      <c r="AL228" s="34"/>
      <c r="AM228" s="34">
        <v>5</v>
      </c>
      <c r="AN228" s="37" t="s">
        <v>1228</v>
      </c>
      <c r="AO228" s="581" t="s">
        <v>1230</v>
      </c>
    </row>
    <row r="229" spans="1:42" s="48" customFormat="1" ht="31.5" customHeight="1">
      <c r="A229" s="37" t="s">
        <v>1469</v>
      </c>
      <c r="B229" s="37" t="s">
        <v>1084</v>
      </c>
      <c r="C229" s="37" t="s">
        <v>4551</v>
      </c>
      <c r="D229" s="37"/>
      <c r="E229" s="37" t="s">
        <v>61</v>
      </c>
      <c r="F229" s="37"/>
      <c r="G229" s="36">
        <v>40995</v>
      </c>
      <c r="H229" s="67" t="s">
        <v>1072</v>
      </c>
      <c r="I229" s="37" t="s">
        <v>7</v>
      </c>
      <c r="J229" s="649"/>
      <c r="K229" s="649"/>
      <c r="L229" s="649"/>
      <c r="M229" s="649"/>
      <c r="N229" s="39" t="s">
        <v>2310</v>
      </c>
      <c r="O229" s="37" t="s">
        <v>818</v>
      </c>
      <c r="P229" s="37"/>
      <c r="Q229" s="37"/>
      <c r="R229" s="37" t="s">
        <v>1394</v>
      </c>
      <c r="S229" s="40">
        <v>128</v>
      </c>
      <c r="T229" s="37"/>
      <c r="U229" s="37" t="s">
        <v>1060</v>
      </c>
      <c r="V229" s="37" t="s">
        <v>2785</v>
      </c>
      <c r="W229" s="37"/>
      <c r="X229" s="228" t="s">
        <v>1020</v>
      </c>
      <c r="Y229" s="228" t="s">
        <v>1020</v>
      </c>
      <c r="Z229" s="228"/>
      <c r="AA229" s="228"/>
      <c r="AB229" s="37" t="s">
        <v>210</v>
      </c>
      <c r="AC229" s="37" t="s">
        <v>2744</v>
      </c>
      <c r="AD229" s="37"/>
      <c r="AE229" s="37"/>
      <c r="AF229" s="37"/>
      <c r="AG229" s="37"/>
      <c r="AH229" s="37" t="s">
        <v>1063</v>
      </c>
      <c r="AI229" s="88">
        <v>41416</v>
      </c>
      <c r="AJ229" s="34" t="s">
        <v>2756</v>
      </c>
      <c r="AK229" s="34" t="s">
        <v>2963</v>
      </c>
      <c r="AL229" s="209">
        <v>41425</v>
      </c>
      <c r="AM229" s="34">
        <v>5</v>
      </c>
      <c r="AN229" s="37" t="s">
        <v>1228</v>
      </c>
      <c r="AO229" s="581" t="s">
        <v>2964</v>
      </c>
    </row>
    <row r="230" spans="1:42" s="48" customFormat="1" ht="31.5" customHeight="1">
      <c r="A230" s="37" t="s">
        <v>1159</v>
      </c>
      <c r="B230" s="37" t="s">
        <v>1205</v>
      </c>
      <c r="C230" s="37" t="s">
        <v>4551</v>
      </c>
      <c r="D230" s="37"/>
      <c r="E230" s="37" t="s">
        <v>61</v>
      </c>
      <c r="F230" s="37"/>
      <c r="G230" s="45">
        <v>41017</v>
      </c>
      <c r="H230" s="110" t="s">
        <v>1118</v>
      </c>
      <c r="I230" s="37" t="s">
        <v>122</v>
      </c>
      <c r="J230" s="655"/>
      <c r="K230" s="655"/>
      <c r="L230" s="655"/>
      <c r="M230" s="655"/>
      <c r="N230" s="63" t="s">
        <v>1206</v>
      </c>
      <c r="O230" s="63"/>
      <c r="P230" s="63"/>
      <c r="Q230" s="63"/>
      <c r="R230" s="47" t="s">
        <v>10</v>
      </c>
      <c r="S230" s="34">
        <v>118</v>
      </c>
      <c r="T230" s="47"/>
      <c r="U230" s="37" t="s">
        <v>1116</v>
      </c>
      <c r="V230" s="37" t="s">
        <v>1101</v>
      </c>
      <c r="W230" s="37"/>
      <c r="X230" s="228"/>
      <c r="Y230" s="228"/>
      <c r="Z230" s="228"/>
      <c r="AA230" s="228"/>
      <c r="AB230" s="37" t="s">
        <v>176</v>
      </c>
      <c r="AC230" s="37" t="s">
        <v>1122</v>
      </c>
      <c r="AD230" s="37"/>
      <c r="AE230" s="37"/>
      <c r="AF230" s="37"/>
      <c r="AG230" s="37"/>
      <c r="AH230" s="47" t="s">
        <v>119</v>
      </c>
      <c r="AI230" s="88">
        <v>41129</v>
      </c>
      <c r="AJ230" s="40" t="s">
        <v>1184</v>
      </c>
      <c r="AK230" s="40"/>
      <c r="AL230" s="40"/>
      <c r="AM230" s="40"/>
      <c r="AN230" s="37" t="s">
        <v>1223</v>
      </c>
      <c r="AO230" s="90" t="s">
        <v>1273</v>
      </c>
    </row>
    <row r="231" spans="1:42" s="671" customFormat="1" ht="31.5" customHeight="1">
      <c r="A231" s="37" t="s">
        <v>1158</v>
      </c>
      <c r="B231" s="37" t="s">
        <v>1205</v>
      </c>
      <c r="C231" s="37" t="s">
        <v>4551</v>
      </c>
      <c r="D231" s="37"/>
      <c r="E231" s="37" t="s">
        <v>61</v>
      </c>
      <c r="F231" s="37"/>
      <c r="G231" s="45">
        <v>41017</v>
      </c>
      <c r="H231" s="110" t="s">
        <v>1157</v>
      </c>
      <c r="I231" s="37" t="s">
        <v>122</v>
      </c>
      <c r="J231" s="655"/>
      <c r="K231" s="655"/>
      <c r="L231" s="655"/>
      <c r="M231" s="655"/>
      <c r="N231" s="63" t="s">
        <v>1206</v>
      </c>
      <c r="O231" s="63"/>
      <c r="P231" s="63"/>
      <c r="Q231" s="63"/>
      <c r="R231" s="47" t="s">
        <v>10</v>
      </c>
      <c r="S231" s="40">
        <v>119</v>
      </c>
      <c r="T231" s="47"/>
      <c r="U231" s="37" t="s">
        <v>1116</v>
      </c>
      <c r="V231" s="37" t="s">
        <v>1101</v>
      </c>
      <c r="W231" s="37"/>
      <c r="X231" s="228" t="s">
        <v>1020</v>
      </c>
      <c r="Y231" s="228"/>
      <c r="Z231" s="228"/>
      <c r="AA231" s="228"/>
      <c r="AB231" s="37" t="s">
        <v>176</v>
      </c>
      <c r="AC231" s="37" t="s">
        <v>1121</v>
      </c>
      <c r="AD231" s="37"/>
      <c r="AE231" s="37"/>
      <c r="AF231" s="37"/>
      <c r="AG231" s="37" t="s">
        <v>26</v>
      </c>
      <c r="AH231" s="47" t="s">
        <v>119</v>
      </c>
      <c r="AI231" s="88">
        <v>41129</v>
      </c>
      <c r="AJ231" s="88" t="s">
        <v>1181</v>
      </c>
      <c r="AK231" s="88"/>
      <c r="AL231" s="88"/>
      <c r="AM231" s="34"/>
      <c r="AN231" s="37" t="s">
        <v>1223</v>
      </c>
      <c r="AO231" s="581" t="s">
        <v>1264</v>
      </c>
    </row>
    <row r="232" spans="1:42" s="48" customFormat="1" ht="31.5" customHeight="1">
      <c r="A232" s="37" t="s">
        <v>1340</v>
      </c>
      <c r="B232" s="37" t="s">
        <v>1205</v>
      </c>
      <c r="C232" s="37" t="s">
        <v>4551</v>
      </c>
      <c r="D232" s="37"/>
      <c r="E232" s="37" t="s">
        <v>61</v>
      </c>
      <c r="F232" s="37"/>
      <c r="G232" s="672">
        <v>41129</v>
      </c>
      <c r="H232" s="673" t="s">
        <v>1341</v>
      </c>
      <c r="I232" s="674" t="s">
        <v>122</v>
      </c>
      <c r="J232" s="675"/>
      <c r="K232" s="675"/>
      <c r="L232" s="675"/>
      <c r="M232" s="675"/>
      <c r="N232" s="676" t="s">
        <v>1464</v>
      </c>
      <c r="O232" s="674"/>
      <c r="P232" s="674"/>
      <c r="Q232" s="674"/>
      <c r="R232" s="674" t="s">
        <v>10</v>
      </c>
      <c r="S232" s="674">
        <v>125</v>
      </c>
      <c r="T232" s="674"/>
      <c r="U232" s="674" t="s">
        <v>1344</v>
      </c>
      <c r="V232" s="674" t="s">
        <v>1343</v>
      </c>
      <c r="W232" s="674"/>
      <c r="X232" s="47"/>
      <c r="Y232" s="47"/>
      <c r="Z232" s="47"/>
      <c r="AA232" s="47"/>
      <c r="AB232" s="674" t="s">
        <v>176</v>
      </c>
      <c r="AC232" s="674" t="s">
        <v>2382</v>
      </c>
      <c r="AD232" s="674"/>
      <c r="AE232" s="674"/>
      <c r="AF232" s="674"/>
      <c r="AG232" s="674"/>
      <c r="AH232" s="674"/>
      <c r="AI232" s="88">
        <v>41416</v>
      </c>
      <c r="AJ232" s="674" t="s">
        <v>2778</v>
      </c>
      <c r="AK232" s="674" t="s">
        <v>2800</v>
      </c>
      <c r="AL232" s="677">
        <v>41411</v>
      </c>
      <c r="AM232" s="674"/>
      <c r="AN232" s="674"/>
      <c r="AO232" s="676"/>
    </row>
    <row r="233" spans="1:42" s="48" customFormat="1" ht="31.5" customHeight="1">
      <c r="A233" s="37" t="s">
        <v>1437</v>
      </c>
      <c r="B233" s="37" t="s">
        <v>2325</v>
      </c>
      <c r="C233" s="37" t="s">
        <v>4551</v>
      </c>
      <c r="D233" s="37"/>
      <c r="E233" s="37" t="s">
        <v>61</v>
      </c>
      <c r="F233" s="37"/>
      <c r="G233" s="45">
        <v>41005</v>
      </c>
      <c r="H233" s="110" t="s">
        <v>1102</v>
      </c>
      <c r="I233" s="37" t="s">
        <v>122</v>
      </c>
      <c r="J233" s="655"/>
      <c r="K233" s="655"/>
      <c r="L233" s="655"/>
      <c r="M233" s="655"/>
      <c r="N233" s="63" t="s">
        <v>2326</v>
      </c>
      <c r="O233" s="47" t="s">
        <v>818</v>
      </c>
      <c r="P233" s="47"/>
      <c r="Q233" s="47"/>
      <c r="R233" s="47" t="s">
        <v>60</v>
      </c>
      <c r="S233" s="34">
        <v>124</v>
      </c>
      <c r="T233" s="47"/>
      <c r="U233" s="37" t="s">
        <v>2324</v>
      </c>
      <c r="V233" s="37" t="s">
        <v>679</v>
      </c>
      <c r="W233" s="37"/>
      <c r="X233" s="228" t="s">
        <v>1020</v>
      </c>
      <c r="Y233" s="228" t="s">
        <v>1020</v>
      </c>
      <c r="Z233" s="228" t="s">
        <v>1020</v>
      </c>
      <c r="AA233" s="228"/>
      <c r="AB233" s="37" t="s">
        <v>210</v>
      </c>
      <c r="AC233" s="37" t="s">
        <v>1408</v>
      </c>
      <c r="AD233" s="37"/>
      <c r="AE233" s="37"/>
      <c r="AF233" s="37"/>
      <c r="AG233" s="37"/>
      <c r="AH233" s="47" t="s">
        <v>1103</v>
      </c>
      <c r="AI233" s="107">
        <v>41390</v>
      </c>
      <c r="AJ233" s="34" t="s">
        <v>2756</v>
      </c>
      <c r="AK233" s="34" t="s">
        <v>2798</v>
      </c>
      <c r="AL233" s="209">
        <v>41390</v>
      </c>
      <c r="AM233" s="34"/>
      <c r="AN233" s="37"/>
      <c r="AO233" s="581"/>
    </row>
    <row r="234" spans="1:42" s="671" customFormat="1" ht="31.5" customHeight="1">
      <c r="A234" s="37" t="s">
        <v>1438</v>
      </c>
      <c r="B234" s="37" t="s">
        <v>2325</v>
      </c>
      <c r="C234" s="37" t="s">
        <v>4551</v>
      </c>
      <c r="D234" s="37"/>
      <c r="E234" s="37" t="s">
        <v>61</v>
      </c>
      <c r="F234" s="37"/>
      <c r="G234" s="45">
        <v>41005</v>
      </c>
      <c r="H234" s="110" t="s">
        <v>1102</v>
      </c>
      <c r="I234" s="37" t="s">
        <v>122</v>
      </c>
      <c r="J234" s="655"/>
      <c r="K234" s="655"/>
      <c r="L234" s="655"/>
      <c r="M234" s="655"/>
      <c r="N234" s="63" t="s">
        <v>2327</v>
      </c>
      <c r="O234" s="47" t="s">
        <v>818</v>
      </c>
      <c r="P234" s="47"/>
      <c r="Q234" s="47"/>
      <c r="R234" s="47" t="s">
        <v>60</v>
      </c>
      <c r="S234" s="40">
        <v>128</v>
      </c>
      <c r="T234" s="47"/>
      <c r="U234" s="37" t="s">
        <v>2324</v>
      </c>
      <c r="V234" s="37" t="s">
        <v>2784</v>
      </c>
      <c r="W234" s="37"/>
      <c r="X234" s="228" t="s">
        <v>1020</v>
      </c>
      <c r="Y234" s="228" t="s">
        <v>1020</v>
      </c>
      <c r="Z234" s="228"/>
      <c r="AA234" s="228"/>
      <c r="AB234" s="37" t="s">
        <v>210</v>
      </c>
      <c r="AC234" s="37" t="s">
        <v>2744</v>
      </c>
      <c r="AD234" s="37"/>
      <c r="AE234" s="37"/>
      <c r="AF234" s="37"/>
      <c r="AG234" s="37"/>
      <c r="AH234" s="47" t="s">
        <v>1103</v>
      </c>
      <c r="AI234" s="107">
        <v>41390</v>
      </c>
      <c r="AJ234" s="34" t="s">
        <v>2756</v>
      </c>
      <c r="AK234" s="34" t="s">
        <v>2798</v>
      </c>
      <c r="AL234" s="209">
        <v>41390</v>
      </c>
      <c r="AM234" s="34"/>
      <c r="AN234" s="37"/>
      <c r="AO234" s="581"/>
    </row>
    <row r="235" spans="1:42" s="48" customFormat="1" ht="31.5" customHeight="1">
      <c r="A235" s="37" t="s">
        <v>2743</v>
      </c>
      <c r="B235" s="37" t="s">
        <v>1134</v>
      </c>
      <c r="C235" s="37" t="s">
        <v>4560</v>
      </c>
      <c r="D235" s="37"/>
      <c r="E235" s="37" t="s">
        <v>61</v>
      </c>
      <c r="F235" s="37"/>
      <c r="G235" s="36">
        <v>41029</v>
      </c>
      <c r="H235" s="67" t="s">
        <v>1132</v>
      </c>
      <c r="I235" s="37" t="s">
        <v>7</v>
      </c>
      <c r="J235" s="649"/>
      <c r="K235" s="649"/>
      <c r="L235" s="649"/>
      <c r="M235" s="649"/>
      <c r="N235" s="39" t="s">
        <v>1288</v>
      </c>
      <c r="O235" s="37"/>
      <c r="P235" s="37"/>
      <c r="Q235" s="37"/>
      <c r="R235" s="37"/>
      <c r="S235" s="40">
        <v>128</v>
      </c>
      <c r="T235" s="37"/>
      <c r="U235" s="37"/>
      <c r="V235" s="37" t="s">
        <v>679</v>
      </c>
      <c r="W235" s="37"/>
      <c r="X235" s="228" t="s">
        <v>1020</v>
      </c>
      <c r="Y235" s="228" t="s">
        <v>1020</v>
      </c>
      <c r="Z235" s="228"/>
      <c r="AA235" s="228"/>
      <c r="AB235" s="37"/>
      <c r="AC235" s="37" t="s">
        <v>2744</v>
      </c>
      <c r="AD235" s="37"/>
      <c r="AE235" s="37"/>
      <c r="AF235" s="37"/>
      <c r="AG235" s="37"/>
      <c r="AH235" s="37" t="s">
        <v>119</v>
      </c>
      <c r="AI235" s="88">
        <v>41438</v>
      </c>
      <c r="AJ235" s="34" t="s">
        <v>2808</v>
      </c>
      <c r="AK235" s="34"/>
      <c r="AL235" s="209"/>
      <c r="AM235" s="34"/>
      <c r="AN235" s="37" t="s">
        <v>1228</v>
      </c>
      <c r="AO235" s="581" t="s">
        <v>1315</v>
      </c>
    </row>
    <row r="236" spans="1:42" s="48" customFormat="1" ht="31.5" customHeight="1">
      <c r="A236" s="37" t="s">
        <v>789</v>
      </c>
      <c r="B236" s="37" t="s">
        <v>1201</v>
      </c>
      <c r="C236" s="37" t="s">
        <v>4551</v>
      </c>
      <c r="D236" s="37"/>
      <c r="E236" s="37" t="s">
        <v>920</v>
      </c>
      <c r="F236" s="37"/>
      <c r="G236" s="45">
        <v>40858</v>
      </c>
      <c r="H236" s="67" t="s">
        <v>790</v>
      </c>
      <c r="I236" s="37" t="s">
        <v>122</v>
      </c>
      <c r="J236" s="649"/>
      <c r="K236" s="649"/>
      <c r="L236" s="649"/>
      <c r="M236" s="649"/>
      <c r="N236" s="39" t="s">
        <v>1379</v>
      </c>
      <c r="O236" s="39"/>
      <c r="P236" s="39"/>
      <c r="Q236" s="39"/>
      <c r="R236" s="37" t="s">
        <v>60</v>
      </c>
      <c r="S236" s="40">
        <v>112</v>
      </c>
      <c r="T236" s="37"/>
      <c r="U236" s="37" t="s">
        <v>508</v>
      </c>
      <c r="V236" s="37" t="s">
        <v>791</v>
      </c>
      <c r="W236" s="37"/>
      <c r="X236" s="228"/>
      <c r="Y236" s="228"/>
      <c r="Z236" s="228"/>
      <c r="AA236" s="228"/>
      <c r="AB236" s="46" t="s">
        <v>210</v>
      </c>
      <c r="AC236" s="46" t="s">
        <v>772</v>
      </c>
      <c r="AD236" s="46"/>
      <c r="AE236" s="46"/>
      <c r="AF236" s="46"/>
      <c r="AG236" s="37"/>
      <c r="AH236" s="37"/>
      <c r="AI236" s="88">
        <v>41142</v>
      </c>
      <c r="AJ236" s="34" t="s">
        <v>1121</v>
      </c>
      <c r="AK236" s="34"/>
      <c r="AL236" s="34"/>
      <c r="AM236" s="34">
        <v>3</v>
      </c>
      <c r="AN236" s="37" t="s">
        <v>1217</v>
      </c>
      <c r="AO236" s="581" t="s">
        <v>1221</v>
      </c>
      <c r="AP236" s="65"/>
    </row>
    <row r="237" spans="1:42" s="48" customFormat="1" ht="31.5" hidden="1" customHeight="1">
      <c r="A237" s="648" t="s">
        <v>1455</v>
      </c>
      <c r="B237" s="648" t="s">
        <v>2354</v>
      </c>
      <c r="C237" s="648" t="s">
        <v>4551</v>
      </c>
      <c r="D237" s="648"/>
      <c r="E237" s="37" t="s">
        <v>61</v>
      </c>
      <c r="F237" s="37"/>
      <c r="G237" s="107">
        <v>41150</v>
      </c>
      <c r="H237" s="87" t="s">
        <v>1391</v>
      </c>
      <c r="I237" s="37" t="s">
        <v>661</v>
      </c>
      <c r="J237" s="659"/>
      <c r="K237" s="659"/>
      <c r="L237" s="659"/>
      <c r="M237" s="659"/>
      <c r="N237" s="581" t="s">
        <v>1454</v>
      </c>
      <c r="O237" s="34"/>
      <c r="P237" s="34"/>
      <c r="Q237" s="34"/>
      <c r="R237" s="34" t="s">
        <v>10</v>
      </c>
      <c r="S237" s="34">
        <v>124</v>
      </c>
      <c r="T237" s="34"/>
      <c r="U237" s="34" t="s">
        <v>755</v>
      </c>
      <c r="V237" s="37" t="s">
        <v>79</v>
      </c>
      <c r="W237" s="37"/>
      <c r="X237" s="229" t="s">
        <v>1020</v>
      </c>
      <c r="Y237" s="228" t="s">
        <v>1020</v>
      </c>
      <c r="Z237" s="228" t="s">
        <v>1444</v>
      </c>
      <c r="AA237" s="228"/>
      <c r="AB237" s="37" t="s">
        <v>176</v>
      </c>
      <c r="AC237" s="37" t="s">
        <v>1408</v>
      </c>
      <c r="AD237" s="34"/>
      <c r="AE237" s="34"/>
      <c r="AF237" s="34"/>
      <c r="AG237" s="34"/>
      <c r="AH237" s="34" t="s">
        <v>1392</v>
      </c>
      <c r="AI237" s="107">
        <v>41401</v>
      </c>
      <c r="AJ237" s="678" t="s">
        <v>661</v>
      </c>
      <c r="AK237" s="34"/>
      <c r="AL237" s="34"/>
      <c r="AM237" s="34"/>
      <c r="AN237" s="34"/>
      <c r="AO237" s="581"/>
    </row>
    <row r="238" spans="1:42" s="48" customFormat="1" ht="31.5" customHeight="1">
      <c r="A238" s="648" t="s">
        <v>2302</v>
      </c>
      <c r="B238" s="648" t="s">
        <v>2373</v>
      </c>
      <c r="C238" s="648" t="s">
        <v>4551</v>
      </c>
      <c r="D238" s="648"/>
      <c r="E238" s="37" t="s">
        <v>61</v>
      </c>
      <c r="F238" s="37"/>
      <c r="G238" s="107">
        <v>41159</v>
      </c>
      <c r="H238" s="87" t="s">
        <v>1395</v>
      </c>
      <c r="I238" s="37" t="s">
        <v>122</v>
      </c>
      <c r="J238" s="659"/>
      <c r="K238" s="659"/>
      <c r="L238" s="659"/>
      <c r="M238" s="659"/>
      <c r="N238" s="581" t="s">
        <v>1398</v>
      </c>
      <c r="O238" s="34"/>
      <c r="P238" s="34"/>
      <c r="Q238" s="34"/>
      <c r="R238" s="34" t="s">
        <v>1450</v>
      </c>
      <c r="S238" s="40">
        <v>125</v>
      </c>
      <c r="T238" s="34"/>
      <c r="U238" s="34" t="s">
        <v>1433</v>
      </c>
      <c r="V238" s="37" t="s">
        <v>79</v>
      </c>
      <c r="W238" s="37"/>
      <c r="X238" s="657"/>
      <c r="Y238" s="228"/>
      <c r="Z238" s="228"/>
      <c r="AA238" s="228"/>
      <c r="AB238" s="37" t="s">
        <v>210</v>
      </c>
      <c r="AC238" s="37" t="s">
        <v>2382</v>
      </c>
      <c r="AD238" s="34"/>
      <c r="AE238" s="34"/>
      <c r="AF238" s="34"/>
      <c r="AG238" s="34"/>
      <c r="AH238" s="34" t="s">
        <v>1396</v>
      </c>
      <c r="AI238" s="88">
        <v>41396</v>
      </c>
      <c r="AJ238" s="34" t="s">
        <v>2756</v>
      </c>
      <c r="AK238" s="34" t="s">
        <v>2799</v>
      </c>
      <c r="AL238" s="209">
        <v>41396</v>
      </c>
      <c r="AM238" s="34"/>
      <c r="AN238" s="34"/>
      <c r="AO238" s="581"/>
    </row>
    <row r="239" spans="1:42" s="65" customFormat="1" ht="31.5" customHeight="1">
      <c r="A239" s="648" t="s">
        <v>2303</v>
      </c>
      <c r="B239" s="648" t="s">
        <v>1473</v>
      </c>
      <c r="C239" s="648" t="s">
        <v>4551</v>
      </c>
      <c r="D239" s="648"/>
      <c r="E239" s="37" t="s">
        <v>61</v>
      </c>
      <c r="F239" s="37"/>
      <c r="G239" s="107">
        <v>41159</v>
      </c>
      <c r="H239" s="87" t="s">
        <v>1395</v>
      </c>
      <c r="I239" s="37" t="s">
        <v>122</v>
      </c>
      <c r="J239" s="659"/>
      <c r="K239" s="659"/>
      <c r="L239" s="659"/>
      <c r="M239" s="659"/>
      <c r="N239" s="581" t="s">
        <v>2308</v>
      </c>
      <c r="O239" s="34"/>
      <c r="P239" s="34"/>
      <c r="Q239" s="34"/>
      <c r="R239" s="34" t="s">
        <v>1450</v>
      </c>
      <c r="S239" s="40">
        <v>128</v>
      </c>
      <c r="T239" s="34"/>
      <c r="U239" s="34" t="s">
        <v>1433</v>
      </c>
      <c r="V239" s="37" t="s">
        <v>79</v>
      </c>
      <c r="W239" s="37"/>
      <c r="X239" s="228" t="s">
        <v>1020</v>
      </c>
      <c r="Y239" s="228" t="s">
        <v>1020</v>
      </c>
      <c r="Z239" s="228"/>
      <c r="AA239" s="228"/>
      <c r="AB239" s="37" t="s">
        <v>210</v>
      </c>
      <c r="AC239" s="37" t="s">
        <v>2744</v>
      </c>
      <c r="AD239" s="34"/>
      <c r="AE239" s="34"/>
      <c r="AF239" s="34"/>
      <c r="AG239" s="34"/>
      <c r="AH239" s="34" t="s">
        <v>1396</v>
      </c>
      <c r="AI239" s="88">
        <v>41396</v>
      </c>
      <c r="AJ239" s="34" t="s">
        <v>2786</v>
      </c>
      <c r="AK239" s="34" t="s">
        <v>2799</v>
      </c>
      <c r="AL239" s="209">
        <v>41396</v>
      </c>
      <c r="AM239" s="34"/>
      <c r="AN239" s="34"/>
      <c r="AO239" s="581"/>
    </row>
    <row r="240" spans="1:42" s="671" customFormat="1" ht="31.5" customHeight="1">
      <c r="A240" s="648" t="s">
        <v>2598</v>
      </c>
      <c r="B240" s="37" t="s">
        <v>2564</v>
      </c>
      <c r="C240" s="648" t="s">
        <v>4551</v>
      </c>
      <c r="D240" s="648"/>
      <c r="E240" s="37" t="s">
        <v>61</v>
      </c>
      <c r="F240" s="37"/>
      <c r="G240" s="107">
        <v>41177</v>
      </c>
      <c r="H240" s="87" t="s">
        <v>1406</v>
      </c>
      <c r="I240" s="37" t="s">
        <v>122</v>
      </c>
      <c r="J240" s="659"/>
      <c r="K240" s="659"/>
      <c r="L240" s="659"/>
      <c r="M240" s="659"/>
      <c r="N240" s="581" t="s">
        <v>2578</v>
      </c>
      <c r="O240" s="34" t="s">
        <v>818</v>
      </c>
      <c r="P240" s="34"/>
      <c r="Q240" s="34"/>
      <c r="R240" s="34" t="s">
        <v>1397</v>
      </c>
      <c r="S240" s="40">
        <v>127</v>
      </c>
      <c r="T240" s="34"/>
      <c r="U240" s="85" t="s">
        <v>1411</v>
      </c>
      <c r="V240" s="37" t="s">
        <v>2565</v>
      </c>
      <c r="W240" s="37"/>
      <c r="X240" s="228" t="s">
        <v>1020</v>
      </c>
      <c r="Y240" s="228" t="s">
        <v>1020</v>
      </c>
      <c r="Z240" s="228"/>
      <c r="AA240" s="228"/>
      <c r="AB240" s="85" t="s">
        <v>176</v>
      </c>
      <c r="AC240" s="37" t="s">
        <v>2955</v>
      </c>
      <c r="AD240" s="34"/>
      <c r="AE240" s="34"/>
      <c r="AF240" s="34"/>
      <c r="AG240" s="34"/>
      <c r="AH240" s="34"/>
      <c r="AI240" s="88">
        <v>41396</v>
      </c>
      <c r="AJ240" s="34" t="s">
        <v>2756</v>
      </c>
      <c r="AK240" s="34" t="s">
        <v>2798</v>
      </c>
      <c r="AL240" s="209">
        <v>41396</v>
      </c>
      <c r="AM240" s="34"/>
      <c r="AN240" s="34"/>
      <c r="AO240" s="581"/>
    </row>
    <row r="241" spans="1:42" s="48" customFormat="1" ht="31.5" customHeight="1">
      <c r="A241" s="648" t="s">
        <v>2597</v>
      </c>
      <c r="B241" s="37" t="s">
        <v>2564</v>
      </c>
      <c r="C241" s="648" t="s">
        <v>4551</v>
      </c>
      <c r="D241" s="648"/>
      <c r="E241" s="37" t="s">
        <v>61</v>
      </c>
      <c r="F241" s="37"/>
      <c r="G241" s="107">
        <v>41177</v>
      </c>
      <c r="H241" s="87" t="s">
        <v>1406</v>
      </c>
      <c r="I241" s="37" t="s">
        <v>122</v>
      </c>
      <c r="J241" s="659"/>
      <c r="K241" s="659"/>
      <c r="L241" s="659"/>
      <c r="M241" s="659"/>
      <c r="N241" s="581" t="s">
        <v>2578</v>
      </c>
      <c r="O241" s="34" t="s">
        <v>818</v>
      </c>
      <c r="P241" s="34"/>
      <c r="Q241" s="34"/>
      <c r="R241" s="34" t="s">
        <v>1397</v>
      </c>
      <c r="S241" s="40">
        <v>128</v>
      </c>
      <c r="T241" s="34"/>
      <c r="U241" s="85" t="s">
        <v>1411</v>
      </c>
      <c r="V241" s="37" t="s">
        <v>2565</v>
      </c>
      <c r="W241" s="37"/>
      <c r="X241" s="228" t="s">
        <v>1020</v>
      </c>
      <c r="Y241" s="228" t="s">
        <v>1020</v>
      </c>
      <c r="Z241" s="228"/>
      <c r="AA241" s="228"/>
      <c r="AB241" s="85" t="s">
        <v>176</v>
      </c>
      <c r="AC241" s="37" t="s">
        <v>2744</v>
      </c>
      <c r="AD241" s="34"/>
      <c r="AE241" s="34"/>
      <c r="AF241" s="34"/>
      <c r="AG241" s="34"/>
      <c r="AH241" s="34"/>
      <c r="AI241" s="88">
        <v>41396</v>
      </c>
      <c r="AJ241" s="34" t="s">
        <v>2786</v>
      </c>
      <c r="AK241" s="34" t="s">
        <v>2798</v>
      </c>
      <c r="AL241" s="209">
        <v>41396</v>
      </c>
      <c r="AM241" s="34"/>
      <c r="AN241" s="34"/>
      <c r="AO241" s="581"/>
    </row>
    <row r="242" spans="1:42" s="48" customFormat="1" ht="31.5" customHeight="1">
      <c r="A242" s="648" t="s">
        <v>2304</v>
      </c>
      <c r="B242" s="648" t="s">
        <v>1472</v>
      </c>
      <c r="C242" s="648" t="s">
        <v>4551</v>
      </c>
      <c r="D242" s="648"/>
      <c r="E242" s="37" t="s">
        <v>61</v>
      </c>
      <c r="F242" s="37"/>
      <c r="G242" s="107">
        <v>41166</v>
      </c>
      <c r="H242" s="87" t="s">
        <v>1470</v>
      </c>
      <c r="I242" s="37" t="s">
        <v>193</v>
      </c>
      <c r="J242" s="659"/>
      <c r="K242" s="659"/>
      <c r="L242" s="659"/>
      <c r="M242" s="659"/>
      <c r="N242" s="581" t="s">
        <v>1471</v>
      </c>
      <c r="O242" s="34"/>
      <c r="P242" s="34"/>
      <c r="Q242" s="34"/>
      <c r="R242" s="34" t="s">
        <v>1280</v>
      </c>
      <c r="S242" s="40">
        <v>125</v>
      </c>
      <c r="T242" s="34"/>
      <c r="U242" s="34" t="s">
        <v>1461</v>
      </c>
      <c r="V242" s="37" t="s">
        <v>508</v>
      </c>
      <c r="W242" s="37"/>
      <c r="X242" s="657"/>
      <c r="Y242" s="228"/>
      <c r="Z242" s="228"/>
      <c r="AA242" s="228"/>
      <c r="AB242" s="37" t="s">
        <v>210</v>
      </c>
      <c r="AC242" s="37" t="s">
        <v>2382</v>
      </c>
      <c r="AD242" s="34"/>
      <c r="AE242" s="34"/>
      <c r="AF242" s="34"/>
      <c r="AG242" s="34"/>
      <c r="AH242" s="34" t="s">
        <v>1460</v>
      </c>
      <c r="AI242" s="107">
        <v>41414</v>
      </c>
      <c r="AJ242" s="34" t="s">
        <v>2780</v>
      </c>
      <c r="AK242" s="34" t="s">
        <v>2800</v>
      </c>
      <c r="AL242" s="209">
        <v>41417</v>
      </c>
      <c r="AM242" s="34"/>
      <c r="AN242" s="34"/>
      <c r="AO242" s="581"/>
    </row>
    <row r="243" spans="1:42" s="48" customFormat="1" ht="31.5" customHeight="1">
      <c r="A243" s="648" t="s">
        <v>2305</v>
      </c>
      <c r="B243" s="648" t="s">
        <v>1472</v>
      </c>
      <c r="C243" s="648" t="s">
        <v>4551</v>
      </c>
      <c r="D243" s="648"/>
      <c r="E243" s="37" t="s">
        <v>61</v>
      </c>
      <c r="F243" s="37"/>
      <c r="G243" s="107">
        <v>41166</v>
      </c>
      <c r="H243" s="87" t="s">
        <v>1470</v>
      </c>
      <c r="I243" s="37" t="s">
        <v>193</v>
      </c>
      <c r="J243" s="659"/>
      <c r="K243" s="659"/>
      <c r="L243" s="659"/>
      <c r="M243" s="659"/>
      <c r="N243" s="581" t="s">
        <v>2309</v>
      </c>
      <c r="O243" s="34"/>
      <c r="P243" s="34"/>
      <c r="Q243" s="34"/>
      <c r="R243" s="34" t="s">
        <v>1280</v>
      </c>
      <c r="S243" s="40">
        <v>128</v>
      </c>
      <c r="T243" s="34"/>
      <c r="U243" s="34" t="s">
        <v>1461</v>
      </c>
      <c r="V243" s="37" t="s">
        <v>508</v>
      </c>
      <c r="W243" s="37"/>
      <c r="X243" s="228" t="s">
        <v>1020</v>
      </c>
      <c r="Y243" s="228" t="s">
        <v>1020</v>
      </c>
      <c r="Z243" s="228"/>
      <c r="AA243" s="228"/>
      <c r="AB243" s="37" t="s">
        <v>210</v>
      </c>
      <c r="AC243" s="37" t="s">
        <v>2744</v>
      </c>
      <c r="AD243" s="34"/>
      <c r="AE243" s="34"/>
      <c r="AF243" s="34"/>
      <c r="AG243" s="34"/>
      <c r="AH243" s="34" t="s">
        <v>1460</v>
      </c>
      <c r="AI243" s="107">
        <v>41414</v>
      </c>
      <c r="AJ243" s="34" t="s">
        <v>2786</v>
      </c>
      <c r="AK243" s="34" t="s">
        <v>2800</v>
      </c>
      <c r="AL243" s="209">
        <v>41417</v>
      </c>
      <c r="AM243" s="34"/>
      <c r="AN243" s="34"/>
      <c r="AO243" s="581"/>
    </row>
    <row r="244" spans="1:42" s="48" customFormat="1" ht="31.5" customHeight="1">
      <c r="A244" s="648" t="s">
        <v>2499</v>
      </c>
      <c r="B244" s="648"/>
      <c r="C244" s="648"/>
      <c r="D244" s="648"/>
      <c r="E244" s="37" t="s">
        <v>61</v>
      </c>
      <c r="F244" s="37"/>
      <c r="G244" s="107">
        <v>41260</v>
      </c>
      <c r="H244" s="87" t="s">
        <v>2432</v>
      </c>
      <c r="I244" s="37" t="s">
        <v>122</v>
      </c>
      <c r="J244" s="659"/>
      <c r="K244" s="659"/>
      <c r="L244" s="659"/>
      <c r="M244" s="659"/>
      <c r="N244" s="581" t="s">
        <v>4569</v>
      </c>
      <c r="O244" s="34"/>
      <c r="P244" s="34"/>
      <c r="Q244" s="34"/>
      <c r="R244" s="34" t="s">
        <v>1280</v>
      </c>
      <c r="S244" s="40">
        <v>127</v>
      </c>
      <c r="T244" s="34"/>
      <c r="U244" s="34" t="s">
        <v>508</v>
      </c>
      <c r="V244" s="37" t="s">
        <v>508</v>
      </c>
      <c r="W244" s="37"/>
      <c r="X244" s="228" t="s">
        <v>1020</v>
      </c>
      <c r="Y244" s="228" t="s">
        <v>1020</v>
      </c>
      <c r="Z244" s="228"/>
      <c r="AA244" s="228"/>
      <c r="AB244" s="37" t="s">
        <v>210</v>
      </c>
      <c r="AC244" s="37" t="s">
        <v>2955</v>
      </c>
      <c r="AD244" s="34"/>
      <c r="AE244" s="34"/>
      <c r="AF244" s="34"/>
      <c r="AG244" s="34"/>
      <c r="AH244" s="34" t="s">
        <v>60</v>
      </c>
      <c r="AI244" s="88">
        <v>41396</v>
      </c>
      <c r="AJ244" s="34" t="s">
        <v>2756</v>
      </c>
      <c r="AK244" s="34" t="s">
        <v>2798</v>
      </c>
      <c r="AL244" s="209">
        <v>41396</v>
      </c>
      <c r="AM244" s="34"/>
      <c r="AN244" s="34"/>
      <c r="AO244" s="581"/>
    </row>
    <row r="245" spans="1:42" s="48" customFormat="1" ht="31.5" customHeight="1">
      <c r="A245" s="648" t="s">
        <v>2500</v>
      </c>
      <c r="B245" s="648"/>
      <c r="C245" s="648"/>
      <c r="D245" s="648"/>
      <c r="E245" s="37" t="s">
        <v>61</v>
      </c>
      <c r="F245" s="37"/>
      <c r="G245" s="107">
        <v>41260</v>
      </c>
      <c r="H245" s="87" t="s">
        <v>2432</v>
      </c>
      <c r="I245" s="37" t="s">
        <v>122</v>
      </c>
      <c r="J245" s="659"/>
      <c r="K245" s="659"/>
      <c r="L245" s="659"/>
      <c r="M245" s="659"/>
      <c r="N245" s="581" t="s">
        <v>4569</v>
      </c>
      <c r="O245" s="34"/>
      <c r="P245" s="34"/>
      <c r="Q245" s="34"/>
      <c r="R245" s="34" t="s">
        <v>1280</v>
      </c>
      <c r="S245" s="40">
        <v>128</v>
      </c>
      <c r="T245" s="34"/>
      <c r="U245" s="34" t="s">
        <v>508</v>
      </c>
      <c r="V245" s="37" t="s">
        <v>508</v>
      </c>
      <c r="W245" s="37"/>
      <c r="X245" s="228" t="s">
        <v>1020</v>
      </c>
      <c r="Y245" s="228" t="s">
        <v>1020</v>
      </c>
      <c r="Z245" s="228"/>
      <c r="AA245" s="228"/>
      <c r="AB245" s="37" t="s">
        <v>210</v>
      </c>
      <c r="AC245" s="37" t="s">
        <v>2744</v>
      </c>
      <c r="AD245" s="34"/>
      <c r="AE245" s="34"/>
      <c r="AF245" s="34"/>
      <c r="AG245" s="34"/>
      <c r="AH245" s="34" t="s">
        <v>60</v>
      </c>
      <c r="AI245" s="88">
        <v>41396</v>
      </c>
      <c r="AJ245" s="34" t="s">
        <v>2786</v>
      </c>
      <c r="AK245" s="34" t="s">
        <v>2798</v>
      </c>
      <c r="AL245" s="209">
        <v>41396</v>
      </c>
      <c r="AM245" s="34"/>
      <c r="AN245" s="34"/>
      <c r="AO245" s="581"/>
    </row>
    <row r="246" spans="1:42" s="48" customFormat="1" ht="31.5" customHeight="1">
      <c r="A246" s="37" t="s">
        <v>792</v>
      </c>
      <c r="B246" s="37" t="s">
        <v>1201</v>
      </c>
      <c r="C246" s="37" t="s">
        <v>4551</v>
      </c>
      <c r="D246" s="37"/>
      <c r="E246" s="37" t="s">
        <v>920</v>
      </c>
      <c r="F246" s="37"/>
      <c r="G246" s="45">
        <v>40858</v>
      </c>
      <c r="H246" s="67" t="s">
        <v>790</v>
      </c>
      <c r="I246" s="37" t="s">
        <v>122</v>
      </c>
      <c r="J246" s="649"/>
      <c r="K246" s="649"/>
      <c r="L246" s="649"/>
      <c r="M246" s="649"/>
      <c r="N246" s="39" t="s">
        <v>1380</v>
      </c>
      <c r="O246" s="37" t="s">
        <v>818</v>
      </c>
      <c r="P246" s="37"/>
      <c r="Q246" s="37"/>
      <c r="R246" s="37"/>
      <c r="S246" s="40">
        <v>119</v>
      </c>
      <c r="T246" s="37"/>
      <c r="U246" s="37" t="s">
        <v>508</v>
      </c>
      <c r="V246" s="37" t="s">
        <v>791</v>
      </c>
      <c r="W246" s="37"/>
      <c r="X246" s="228" t="s">
        <v>1020</v>
      </c>
      <c r="Y246" s="228" t="s">
        <v>1020</v>
      </c>
      <c r="Z246" s="228"/>
      <c r="AA246" s="228"/>
      <c r="AB246" s="46" t="s">
        <v>210</v>
      </c>
      <c r="AC246" s="37" t="s">
        <v>1120</v>
      </c>
      <c r="AD246" s="46"/>
      <c r="AE246" s="46"/>
      <c r="AF246" s="46"/>
      <c r="AG246" s="37" t="s">
        <v>26</v>
      </c>
      <c r="AH246" s="37"/>
      <c r="AI246" s="88">
        <v>41142</v>
      </c>
      <c r="AJ246" s="34" t="s">
        <v>60</v>
      </c>
      <c r="AK246" s="34"/>
      <c r="AL246" s="34"/>
      <c r="AM246" s="34">
        <v>3</v>
      </c>
      <c r="AN246" s="37" t="s">
        <v>1217</v>
      </c>
      <c r="AO246" s="581" t="s">
        <v>1260</v>
      </c>
      <c r="AP246" s="65"/>
    </row>
    <row r="247" spans="1:42" s="48" customFormat="1" ht="31.5" customHeight="1">
      <c r="A247" s="37" t="s">
        <v>2497</v>
      </c>
      <c r="B247" s="37" t="s">
        <v>2962</v>
      </c>
      <c r="C247" s="37"/>
      <c r="D247" s="37"/>
      <c r="E247" s="37" t="s">
        <v>920</v>
      </c>
      <c r="F247" s="37"/>
      <c r="G247" s="36">
        <v>40954</v>
      </c>
      <c r="H247" s="67" t="s">
        <v>942</v>
      </c>
      <c r="I247" s="37" t="s">
        <v>122</v>
      </c>
      <c r="J247" s="649"/>
      <c r="K247" s="649"/>
      <c r="L247" s="649"/>
      <c r="M247" s="649"/>
      <c r="N247" s="39" t="s">
        <v>4568</v>
      </c>
      <c r="O247" s="37" t="s">
        <v>815</v>
      </c>
      <c r="P247" s="37"/>
      <c r="Q247" s="37"/>
      <c r="R247" s="37" t="s">
        <v>995</v>
      </c>
      <c r="S247" s="40">
        <v>127</v>
      </c>
      <c r="T247" s="37"/>
      <c r="U247" s="37"/>
      <c r="V247" s="37"/>
      <c r="W247" s="37"/>
      <c r="X247" s="228" t="s">
        <v>1020</v>
      </c>
      <c r="Y247" s="228" t="s">
        <v>1020</v>
      </c>
      <c r="Z247" s="228"/>
      <c r="AA247" s="228"/>
      <c r="AB247" s="37" t="s">
        <v>1019</v>
      </c>
      <c r="AC247" s="37" t="s">
        <v>2955</v>
      </c>
      <c r="AD247" s="37"/>
      <c r="AE247" s="37"/>
      <c r="AF247" s="37"/>
      <c r="AG247" s="37"/>
      <c r="AH247" s="37" t="s">
        <v>542</v>
      </c>
      <c r="AI247" s="88">
        <v>41394</v>
      </c>
      <c r="AJ247" s="40" t="s">
        <v>2756</v>
      </c>
      <c r="AK247" s="40" t="s">
        <v>2962</v>
      </c>
      <c r="AL247" s="670" t="s">
        <v>2962</v>
      </c>
      <c r="AM247" s="40"/>
      <c r="AN247" s="37"/>
      <c r="AO247" s="90"/>
    </row>
    <row r="248" spans="1:42" s="48" customFormat="1" ht="31.5" customHeight="1">
      <c r="A248" s="37" t="s">
        <v>2498</v>
      </c>
      <c r="B248" s="37" t="s">
        <v>2962</v>
      </c>
      <c r="C248" s="37"/>
      <c r="D248" s="37"/>
      <c r="E248" s="37" t="s">
        <v>920</v>
      </c>
      <c r="F248" s="37"/>
      <c r="G248" s="36">
        <v>40954</v>
      </c>
      <c r="H248" s="67" t="s">
        <v>942</v>
      </c>
      <c r="I248" s="37" t="s">
        <v>122</v>
      </c>
      <c r="J248" s="649"/>
      <c r="K248" s="649"/>
      <c r="L248" s="649"/>
      <c r="M248" s="649"/>
      <c r="N248" s="39" t="s">
        <v>4568</v>
      </c>
      <c r="O248" s="37" t="s">
        <v>815</v>
      </c>
      <c r="P248" s="37"/>
      <c r="Q248" s="37"/>
      <c r="R248" s="37" t="s">
        <v>995</v>
      </c>
      <c r="S248" s="40">
        <v>128</v>
      </c>
      <c r="T248" s="37"/>
      <c r="U248" s="37"/>
      <c r="V248" s="37" t="s">
        <v>2783</v>
      </c>
      <c r="W248" s="37"/>
      <c r="X248" s="228" t="s">
        <v>1020</v>
      </c>
      <c r="Y248" s="228" t="s">
        <v>1020</v>
      </c>
      <c r="Z248" s="228"/>
      <c r="AA248" s="228"/>
      <c r="AB248" s="37" t="s">
        <v>1019</v>
      </c>
      <c r="AC248" s="37" t="s">
        <v>2744</v>
      </c>
      <c r="AD248" s="37"/>
      <c r="AE248" s="37"/>
      <c r="AF248" s="37"/>
      <c r="AG248" s="37"/>
      <c r="AH248" s="37" t="s">
        <v>542</v>
      </c>
      <c r="AI248" s="88">
        <v>41394</v>
      </c>
      <c r="AJ248" s="40" t="s">
        <v>2807</v>
      </c>
      <c r="AK248" s="40"/>
      <c r="AL248" s="670"/>
      <c r="AM248" s="34"/>
      <c r="AN248" s="37"/>
      <c r="AO248" s="581"/>
      <c r="AP248" s="671"/>
    </row>
    <row r="249" spans="1:42" s="48" customFormat="1" ht="31.5" customHeight="1">
      <c r="A249" s="37" t="s">
        <v>2966</v>
      </c>
      <c r="B249" s="37" t="s">
        <v>3207</v>
      </c>
      <c r="C249" s="37" t="s">
        <v>4551</v>
      </c>
      <c r="D249" s="37"/>
      <c r="E249" s="37" t="s">
        <v>920</v>
      </c>
      <c r="F249" s="462" t="s">
        <v>2962</v>
      </c>
      <c r="G249" s="216">
        <v>40954</v>
      </c>
      <c r="H249" s="67" t="s">
        <v>942</v>
      </c>
      <c r="I249" s="215" t="s">
        <v>7</v>
      </c>
      <c r="J249" s="228"/>
      <c r="K249" s="228"/>
      <c r="L249" s="228"/>
      <c r="M249" s="228"/>
      <c r="N249" s="39" t="s">
        <v>3997</v>
      </c>
      <c r="O249" s="37" t="s">
        <v>816</v>
      </c>
      <c r="P249" s="37"/>
      <c r="Q249" s="37"/>
      <c r="R249" s="37" t="s">
        <v>1280</v>
      </c>
      <c r="S249" s="37">
        <v>136</v>
      </c>
      <c r="T249" s="39"/>
      <c r="U249" s="37"/>
      <c r="V249" s="37" t="s">
        <v>2783</v>
      </c>
      <c r="W249" s="37"/>
      <c r="X249" s="37" t="s">
        <v>1020</v>
      </c>
      <c r="Y249" s="37" t="s">
        <v>1020</v>
      </c>
      <c r="Z249" s="228"/>
      <c r="AA249" s="228"/>
      <c r="AB249" s="85" t="s">
        <v>1019</v>
      </c>
      <c r="AC249" s="46" t="s">
        <v>3776</v>
      </c>
      <c r="AD249" s="37"/>
      <c r="AE249" s="37"/>
      <c r="AF249" s="37"/>
      <c r="AG249" s="37"/>
      <c r="AH249" s="37" t="s">
        <v>542</v>
      </c>
      <c r="AI249" s="46">
        <v>41660</v>
      </c>
      <c r="AJ249" s="37" t="s">
        <v>2807</v>
      </c>
      <c r="AK249" s="37"/>
      <c r="AL249" s="210"/>
      <c r="AM249" s="47"/>
      <c r="AN249" s="37"/>
      <c r="AO249" s="63"/>
      <c r="AP249" s="242"/>
    </row>
    <row r="250" spans="1:42" s="48" customFormat="1" ht="31.5" customHeight="1">
      <c r="A250" s="648" t="s">
        <v>1458</v>
      </c>
      <c r="B250" s="648" t="s">
        <v>2354</v>
      </c>
      <c r="C250" s="648" t="s">
        <v>4551</v>
      </c>
      <c r="D250" s="648"/>
      <c r="E250" s="37" t="s">
        <v>920</v>
      </c>
      <c r="F250" s="37"/>
      <c r="G250" s="107">
        <v>41150</v>
      </c>
      <c r="H250" s="87" t="s">
        <v>1391</v>
      </c>
      <c r="I250" s="37" t="s">
        <v>122</v>
      </c>
      <c r="J250" s="659"/>
      <c r="K250" s="659"/>
      <c r="L250" s="659"/>
      <c r="M250" s="659"/>
      <c r="N250" s="581" t="s">
        <v>3078</v>
      </c>
      <c r="O250" s="34"/>
      <c r="P250" s="34"/>
      <c r="Q250" s="34"/>
      <c r="R250" s="34" t="s">
        <v>1449</v>
      </c>
      <c r="S250" s="40">
        <v>128</v>
      </c>
      <c r="T250" s="34"/>
      <c r="U250" s="34" t="s">
        <v>755</v>
      </c>
      <c r="V250" s="37" t="s">
        <v>1347</v>
      </c>
      <c r="W250" s="37"/>
      <c r="X250" s="228" t="s">
        <v>1020</v>
      </c>
      <c r="Y250" s="228" t="s">
        <v>1020</v>
      </c>
      <c r="Z250" s="228"/>
      <c r="AA250" s="228"/>
      <c r="AB250" s="37" t="s">
        <v>176</v>
      </c>
      <c r="AC250" s="37" t="s">
        <v>2744</v>
      </c>
      <c r="AD250" s="34"/>
      <c r="AE250" s="34"/>
      <c r="AF250" s="34"/>
      <c r="AG250" s="34"/>
      <c r="AH250" s="34" t="s">
        <v>1392</v>
      </c>
      <c r="AI250" s="107">
        <v>41424</v>
      </c>
      <c r="AJ250" s="34" t="s">
        <v>2756</v>
      </c>
      <c r="AK250" s="34"/>
      <c r="AL250" s="209">
        <v>41425</v>
      </c>
      <c r="AM250" s="34"/>
      <c r="AN250" s="34"/>
      <c r="AO250" s="581"/>
    </row>
    <row r="251" spans="1:42" s="48" customFormat="1" ht="31.5" customHeight="1">
      <c r="A251" s="37" t="s">
        <v>1375</v>
      </c>
      <c r="B251" s="37" t="s">
        <v>115</v>
      </c>
      <c r="C251" s="37" t="s">
        <v>4551</v>
      </c>
      <c r="D251" s="37"/>
      <c r="E251" s="37" t="s">
        <v>61</v>
      </c>
      <c r="F251" s="37"/>
      <c r="G251" s="45">
        <v>40578</v>
      </c>
      <c r="H251" s="67" t="s">
        <v>89</v>
      </c>
      <c r="I251" s="37" t="s">
        <v>122</v>
      </c>
      <c r="J251" s="649"/>
      <c r="K251" s="649">
        <v>9</v>
      </c>
      <c r="L251" s="649"/>
      <c r="M251" s="649"/>
      <c r="N251" s="39" t="s">
        <v>1402</v>
      </c>
      <c r="O251" s="39"/>
      <c r="P251" s="39"/>
      <c r="Q251" s="39"/>
      <c r="R251" s="37" t="s">
        <v>60</v>
      </c>
      <c r="S251" s="40">
        <v>122</v>
      </c>
      <c r="T251" s="37"/>
      <c r="U251" s="37" t="s">
        <v>42</v>
      </c>
      <c r="V251" s="37" t="s">
        <v>27</v>
      </c>
      <c r="W251" s="37"/>
      <c r="X251" s="228" t="s">
        <v>1020</v>
      </c>
      <c r="Y251" s="228" t="s">
        <v>1020</v>
      </c>
      <c r="Z251" s="228"/>
      <c r="AA251" s="228"/>
      <c r="AB251" s="37" t="s">
        <v>1123</v>
      </c>
      <c r="AC251" s="37" t="s">
        <v>1346</v>
      </c>
      <c r="AD251" s="37" t="s">
        <v>210</v>
      </c>
      <c r="AE251" s="37" t="s">
        <v>210</v>
      </c>
      <c r="AF251" s="37" t="s">
        <v>210</v>
      </c>
      <c r="AG251" s="37" t="s">
        <v>26</v>
      </c>
      <c r="AH251" s="37" t="s">
        <v>57</v>
      </c>
      <c r="AI251" s="88">
        <v>41177</v>
      </c>
      <c r="AJ251" s="34" t="s">
        <v>60</v>
      </c>
      <c r="AK251" s="34"/>
      <c r="AL251" s="34"/>
      <c r="AM251" s="34">
        <v>1</v>
      </c>
      <c r="AN251" s="37" t="s">
        <v>1217</v>
      </c>
      <c r="AO251" s="581" t="s">
        <v>1265</v>
      </c>
    </row>
    <row r="252" spans="1:42" s="48" customFormat="1" ht="31.5" customHeight="1">
      <c r="A252" s="37" t="s">
        <v>1401</v>
      </c>
      <c r="B252" s="37" t="s">
        <v>115</v>
      </c>
      <c r="C252" s="37" t="s">
        <v>4551</v>
      </c>
      <c r="D252" s="37"/>
      <c r="E252" s="37" t="s">
        <v>61</v>
      </c>
      <c r="F252" s="37"/>
      <c r="G252" s="45">
        <v>40578</v>
      </c>
      <c r="H252" s="67" t="s">
        <v>89</v>
      </c>
      <c r="I252" s="37" t="s">
        <v>122</v>
      </c>
      <c r="J252" s="649"/>
      <c r="K252" s="649">
        <v>9</v>
      </c>
      <c r="L252" s="649"/>
      <c r="M252" s="649"/>
      <c r="N252" s="39" t="s">
        <v>1425</v>
      </c>
      <c r="O252" s="37" t="s">
        <v>816</v>
      </c>
      <c r="P252" s="37"/>
      <c r="Q252" s="37"/>
      <c r="R252" s="37" t="s">
        <v>60</v>
      </c>
      <c r="S252" s="40">
        <v>-10</v>
      </c>
      <c r="T252" s="37"/>
      <c r="U252" s="37" t="s">
        <v>42</v>
      </c>
      <c r="V252" s="37" t="s">
        <v>27</v>
      </c>
      <c r="W252" s="37"/>
      <c r="X252" s="228" t="s">
        <v>1020</v>
      </c>
      <c r="Y252" s="228" t="s">
        <v>1020</v>
      </c>
      <c r="Z252" s="228"/>
      <c r="AA252" s="228"/>
      <c r="AB252" s="37" t="s">
        <v>1123</v>
      </c>
      <c r="AC252" s="37" t="s">
        <v>252</v>
      </c>
      <c r="AD252" s="37" t="s">
        <v>210</v>
      </c>
      <c r="AE252" s="37" t="s">
        <v>210</v>
      </c>
      <c r="AF252" s="37" t="s">
        <v>210</v>
      </c>
      <c r="AG252" s="37" t="s">
        <v>26</v>
      </c>
      <c r="AH252" s="37" t="s">
        <v>57</v>
      </c>
      <c r="AI252" s="88">
        <v>41199</v>
      </c>
      <c r="AJ252" s="34" t="s">
        <v>60</v>
      </c>
      <c r="AK252" s="34"/>
      <c r="AL252" s="34"/>
      <c r="AM252" s="34">
        <v>1</v>
      </c>
      <c r="AN252" s="37" t="s">
        <v>1217</v>
      </c>
      <c r="AO252" s="581" t="s">
        <v>1265</v>
      </c>
    </row>
    <row r="253" spans="1:42" s="680" customFormat="1" ht="31.5" customHeight="1">
      <c r="A253" s="37" t="s">
        <v>1462</v>
      </c>
      <c r="B253" s="37" t="s">
        <v>115</v>
      </c>
      <c r="C253" s="37" t="s">
        <v>4551</v>
      </c>
      <c r="D253" s="37"/>
      <c r="E253" s="674" t="s">
        <v>61</v>
      </c>
      <c r="F253" s="679"/>
      <c r="G253" s="477">
        <v>40578</v>
      </c>
      <c r="H253" s="67" t="s">
        <v>89</v>
      </c>
      <c r="I253" s="215" t="s">
        <v>122</v>
      </c>
      <c r="J253" s="649"/>
      <c r="K253" s="649">
        <v>9</v>
      </c>
      <c r="L253" s="649"/>
      <c r="M253" s="649"/>
      <c r="N253" s="39" t="s">
        <v>1426</v>
      </c>
      <c r="O253" s="37" t="s">
        <v>816</v>
      </c>
      <c r="P253" s="37"/>
      <c r="Q253" s="37"/>
      <c r="R253" s="37" t="s">
        <v>60</v>
      </c>
      <c r="S253" s="40">
        <v>125</v>
      </c>
      <c r="T253" s="37"/>
      <c r="U253" s="37" t="s">
        <v>42</v>
      </c>
      <c r="V253" s="37" t="s">
        <v>27</v>
      </c>
      <c r="W253" s="37"/>
      <c r="X253" s="228" t="s">
        <v>1020</v>
      </c>
      <c r="Y253" s="228" t="s">
        <v>1020</v>
      </c>
      <c r="Z253" s="228"/>
      <c r="AA253" s="228"/>
      <c r="AB253" s="37" t="s">
        <v>1123</v>
      </c>
      <c r="AC253" s="37" t="s">
        <v>252</v>
      </c>
      <c r="AD253" s="37" t="s">
        <v>210</v>
      </c>
      <c r="AE253" s="37" t="s">
        <v>210</v>
      </c>
      <c r="AF253" s="37" t="s">
        <v>210</v>
      </c>
      <c r="AG253" s="37" t="s">
        <v>26</v>
      </c>
      <c r="AH253" s="37" t="s">
        <v>57</v>
      </c>
      <c r="AI253" s="88">
        <v>41261</v>
      </c>
      <c r="AJ253" s="34" t="s">
        <v>60</v>
      </c>
      <c r="AK253" s="34"/>
      <c r="AL253" s="34"/>
      <c r="AM253" s="34">
        <v>1</v>
      </c>
      <c r="AN253" s="37" t="s">
        <v>1217</v>
      </c>
      <c r="AO253" s="581" t="s">
        <v>1265</v>
      </c>
    </row>
    <row r="254" spans="1:42" s="680" customFormat="1" ht="31.5" customHeight="1">
      <c r="A254" s="37" t="s">
        <v>1463</v>
      </c>
      <c r="B254" s="37" t="s">
        <v>115</v>
      </c>
      <c r="C254" s="37" t="s">
        <v>4551</v>
      </c>
      <c r="D254" s="37"/>
      <c r="E254" s="37" t="s">
        <v>61</v>
      </c>
      <c r="F254" s="462"/>
      <c r="G254" s="477">
        <v>40578</v>
      </c>
      <c r="H254" s="67" t="s">
        <v>89</v>
      </c>
      <c r="I254" s="215" t="s">
        <v>122</v>
      </c>
      <c r="J254" s="649"/>
      <c r="K254" s="649">
        <v>9</v>
      </c>
      <c r="L254" s="649"/>
      <c r="M254" s="649"/>
      <c r="N254" s="39" t="s">
        <v>2307</v>
      </c>
      <c r="O254" s="37" t="s">
        <v>816</v>
      </c>
      <c r="P254" s="37"/>
      <c r="Q254" s="37"/>
      <c r="R254" s="37" t="s">
        <v>60</v>
      </c>
      <c r="S254" s="40">
        <v>128</v>
      </c>
      <c r="T254" s="37"/>
      <c r="U254" s="37" t="s">
        <v>42</v>
      </c>
      <c r="V254" s="37" t="s">
        <v>3022</v>
      </c>
      <c r="W254" s="37"/>
      <c r="X254" s="228" t="s">
        <v>1020</v>
      </c>
      <c r="Y254" s="228" t="s">
        <v>1020</v>
      </c>
      <c r="Z254" s="228"/>
      <c r="AA254" s="228"/>
      <c r="AB254" s="37" t="s">
        <v>1123</v>
      </c>
      <c r="AC254" s="37" t="s">
        <v>2744</v>
      </c>
      <c r="AD254" s="37" t="s">
        <v>210</v>
      </c>
      <c r="AE254" s="37" t="s">
        <v>210</v>
      </c>
      <c r="AF254" s="37" t="s">
        <v>210</v>
      </c>
      <c r="AG254" s="37" t="s">
        <v>26</v>
      </c>
      <c r="AH254" s="37" t="s">
        <v>57</v>
      </c>
      <c r="AI254" s="88">
        <v>41409</v>
      </c>
      <c r="AJ254" s="681" t="s">
        <v>2756</v>
      </c>
      <c r="AK254" s="681" t="s">
        <v>2798</v>
      </c>
      <c r="AL254" s="682">
        <v>41408</v>
      </c>
      <c r="AM254" s="34">
        <v>1</v>
      </c>
      <c r="AN254" s="37" t="s">
        <v>1217</v>
      </c>
      <c r="AO254" s="581" t="s">
        <v>1265</v>
      </c>
    </row>
    <row r="255" spans="1:42" s="680" customFormat="1" ht="31.5" customHeight="1">
      <c r="A255" s="37" t="s">
        <v>32</v>
      </c>
      <c r="B255" s="37" t="s">
        <v>116</v>
      </c>
      <c r="C255" s="37" t="s">
        <v>4551</v>
      </c>
      <c r="D255" s="37"/>
      <c r="E255" s="41" t="s">
        <v>61</v>
      </c>
      <c r="F255" s="41"/>
      <c r="G255" s="36">
        <v>40589</v>
      </c>
      <c r="H255" s="37" t="s">
        <v>12</v>
      </c>
      <c r="I255" s="37" t="s">
        <v>7</v>
      </c>
      <c r="J255" s="649">
        <v>9</v>
      </c>
      <c r="K255" s="649">
        <v>9</v>
      </c>
      <c r="L255" s="649"/>
      <c r="M255" s="649"/>
      <c r="N255" s="39" t="s">
        <v>1053</v>
      </c>
      <c r="O255" s="39"/>
      <c r="P255" s="39"/>
      <c r="Q255" s="39"/>
      <c r="R255" s="37" t="s">
        <v>672</v>
      </c>
      <c r="S255" s="40">
        <v>104</v>
      </c>
      <c r="T255" s="37"/>
      <c r="U255" s="37" t="s">
        <v>28</v>
      </c>
      <c r="V255" s="37" t="s">
        <v>179</v>
      </c>
      <c r="W255" s="37"/>
      <c r="X255" s="228"/>
      <c r="Y255" s="228"/>
      <c r="Z255" s="228"/>
      <c r="AA255" s="228"/>
      <c r="AB255" s="37" t="s">
        <v>210</v>
      </c>
      <c r="AC255" s="37" t="s">
        <v>80</v>
      </c>
      <c r="AD255" s="37" t="s">
        <v>210</v>
      </c>
      <c r="AE255" s="37" t="s">
        <v>210</v>
      </c>
      <c r="AF255" s="37" t="s">
        <v>210</v>
      </c>
      <c r="AG255" s="37" t="s">
        <v>26</v>
      </c>
      <c r="AH255" s="37" t="s">
        <v>60</v>
      </c>
      <c r="AI255" s="88">
        <v>40991</v>
      </c>
      <c r="AJ255" s="581"/>
      <c r="AK255" s="581"/>
      <c r="AL255" s="581"/>
      <c r="AM255" s="581"/>
      <c r="AN255" s="41"/>
      <c r="AO255" s="581"/>
    </row>
    <row r="256" spans="1:42" s="680" customFormat="1" ht="31.5" customHeight="1">
      <c r="A256" s="37" t="s">
        <v>33</v>
      </c>
      <c r="B256" s="37" t="s">
        <v>116</v>
      </c>
      <c r="C256" s="37" t="s">
        <v>4551</v>
      </c>
      <c r="D256" s="37"/>
      <c r="E256" s="41" t="s">
        <v>61</v>
      </c>
      <c r="F256" s="41"/>
      <c r="G256" s="36">
        <v>40589</v>
      </c>
      <c r="H256" s="37" t="s">
        <v>12</v>
      </c>
      <c r="I256" s="37" t="s">
        <v>7</v>
      </c>
      <c r="J256" s="649">
        <v>9</v>
      </c>
      <c r="K256" s="649">
        <v>9</v>
      </c>
      <c r="L256" s="649">
        <v>9</v>
      </c>
      <c r="M256" s="649"/>
      <c r="N256" s="39" t="s">
        <v>385</v>
      </c>
      <c r="O256" s="39"/>
      <c r="P256" s="39"/>
      <c r="Q256" s="39"/>
      <c r="R256" s="37"/>
      <c r="S256" s="40">
        <v>106</v>
      </c>
      <c r="T256" s="37"/>
      <c r="U256" s="37" t="s">
        <v>28</v>
      </c>
      <c r="V256" s="37" t="s">
        <v>27</v>
      </c>
      <c r="W256" s="37"/>
      <c r="X256" s="228" t="s">
        <v>1020</v>
      </c>
      <c r="Y256" s="228" t="s">
        <v>1020</v>
      </c>
      <c r="Z256" s="228"/>
      <c r="AA256" s="228"/>
      <c r="AB256" s="37" t="s">
        <v>26</v>
      </c>
      <c r="AC256" s="37" t="s">
        <v>228</v>
      </c>
      <c r="AD256" s="37" t="s">
        <v>210</v>
      </c>
      <c r="AE256" s="37" t="s">
        <v>210</v>
      </c>
      <c r="AF256" s="37" t="s">
        <v>176</v>
      </c>
      <c r="AG256" s="37"/>
      <c r="AH256" s="37" t="s">
        <v>60</v>
      </c>
      <c r="AI256" s="88">
        <v>40991</v>
      </c>
      <c r="AJ256" s="581"/>
      <c r="AK256" s="581"/>
      <c r="AL256" s="581"/>
      <c r="AM256" s="581"/>
      <c r="AN256" s="41"/>
      <c r="AO256" s="581"/>
    </row>
    <row r="257" spans="1:42" s="680" customFormat="1" ht="31.5" customHeight="1">
      <c r="A257" s="37" t="s">
        <v>34</v>
      </c>
      <c r="B257" s="37" t="s">
        <v>117</v>
      </c>
      <c r="C257" s="37" t="s">
        <v>4551</v>
      </c>
      <c r="D257" s="37"/>
      <c r="E257" s="37" t="s">
        <v>61</v>
      </c>
      <c r="F257" s="37"/>
      <c r="G257" s="36">
        <v>40591</v>
      </c>
      <c r="H257" s="37" t="s">
        <v>13</v>
      </c>
      <c r="I257" s="37" t="s">
        <v>7</v>
      </c>
      <c r="J257" s="649"/>
      <c r="K257" s="649">
        <v>9</v>
      </c>
      <c r="L257" s="649"/>
      <c r="M257" s="649"/>
      <c r="N257" s="39" t="s">
        <v>382</v>
      </c>
      <c r="O257" s="39"/>
      <c r="P257" s="39"/>
      <c r="Q257" s="39"/>
      <c r="R257" s="37" t="s">
        <v>60</v>
      </c>
      <c r="S257" s="40">
        <v>106</v>
      </c>
      <c r="T257" s="37"/>
      <c r="U257" s="37" t="s">
        <v>174</v>
      </c>
      <c r="V257" s="37" t="s">
        <v>175</v>
      </c>
      <c r="W257" s="37"/>
      <c r="X257" s="228"/>
      <c r="Y257" s="228"/>
      <c r="Z257" s="228"/>
      <c r="AA257" s="228"/>
      <c r="AB257" s="46">
        <v>40651</v>
      </c>
      <c r="AC257" s="37" t="s">
        <v>228</v>
      </c>
      <c r="AD257" s="37" t="s">
        <v>210</v>
      </c>
      <c r="AE257" s="37" t="s">
        <v>210</v>
      </c>
      <c r="AF257" s="37" t="s">
        <v>210</v>
      </c>
      <c r="AG257" s="37" t="s">
        <v>26</v>
      </c>
      <c r="AH257" s="37" t="s">
        <v>60</v>
      </c>
      <c r="AI257" s="107">
        <v>40844</v>
      </c>
      <c r="AJ257" s="40"/>
      <c r="AK257" s="40"/>
      <c r="AL257" s="40"/>
      <c r="AM257" s="40"/>
      <c r="AN257" s="37"/>
      <c r="AO257" s="40"/>
    </row>
    <row r="258" spans="1:42" s="680" customFormat="1" ht="31.5" customHeight="1">
      <c r="A258" s="37" t="s">
        <v>35</v>
      </c>
      <c r="B258" s="37" t="s">
        <v>117</v>
      </c>
      <c r="C258" s="37" t="s">
        <v>4551</v>
      </c>
      <c r="D258" s="37"/>
      <c r="E258" s="37" t="s">
        <v>61</v>
      </c>
      <c r="F258" s="37"/>
      <c r="G258" s="36">
        <v>40591</v>
      </c>
      <c r="H258" s="37" t="s">
        <v>13</v>
      </c>
      <c r="I258" s="37" t="s">
        <v>7</v>
      </c>
      <c r="J258" s="649"/>
      <c r="K258" s="649">
        <v>9</v>
      </c>
      <c r="L258" s="649"/>
      <c r="M258" s="649"/>
      <c r="N258" s="39" t="s">
        <v>382</v>
      </c>
      <c r="O258" s="39"/>
      <c r="P258" s="39"/>
      <c r="Q258" s="39"/>
      <c r="R258" s="37" t="s">
        <v>60</v>
      </c>
      <c r="S258" s="40">
        <v>106</v>
      </c>
      <c r="T258" s="37"/>
      <c r="U258" s="37" t="s">
        <v>174</v>
      </c>
      <c r="V258" s="37" t="s">
        <v>175</v>
      </c>
      <c r="W258" s="37"/>
      <c r="X258" s="228"/>
      <c r="Y258" s="228"/>
      <c r="Z258" s="228"/>
      <c r="AA258" s="228"/>
      <c r="AB258" s="46">
        <v>40651</v>
      </c>
      <c r="AC258" s="37" t="s">
        <v>228</v>
      </c>
      <c r="AD258" s="37" t="s">
        <v>210</v>
      </c>
      <c r="AE258" s="37" t="s">
        <v>210</v>
      </c>
      <c r="AF258" s="37" t="s">
        <v>210</v>
      </c>
      <c r="AG258" s="37" t="s">
        <v>26</v>
      </c>
      <c r="AH258" s="37" t="s">
        <v>60</v>
      </c>
      <c r="AI258" s="107">
        <v>40844</v>
      </c>
      <c r="AJ258" s="562"/>
      <c r="AK258" s="562"/>
      <c r="AL258" s="562"/>
      <c r="AM258" s="562"/>
      <c r="AN258" s="37"/>
      <c r="AO258" s="562"/>
    </row>
    <row r="259" spans="1:42" s="65" customFormat="1" ht="31.5" customHeight="1">
      <c r="A259" s="37" t="s">
        <v>24</v>
      </c>
      <c r="B259" s="37" t="s">
        <v>114</v>
      </c>
      <c r="C259" s="37" t="s">
        <v>4551</v>
      </c>
      <c r="D259" s="37"/>
      <c r="E259" s="37" t="s">
        <v>920</v>
      </c>
      <c r="F259" s="37"/>
      <c r="G259" s="36">
        <v>40575</v>
      </c>
      <c r="H259" s="37" t="s">
        <v>442</v>
      </c>
      <c r="I259" s="37" t="s">
        <v>7</v>
      </c>
      <c r="J259" s="649"/>
      <c r="K259" s="649">
        <v>9</v>
      </c>
      <c r="L259" s="649"/>
      <c r="M259" s="649"/>
      <c r="N259" s="39" t="s">
        <v>1089</v>
      </c>
      <c r="O259" s="39"/>
      <c r="P259" s="39"/>
      <c r="Q259" s="39"/>
      <c r="R259" s="37" t="s">
        <v>26</v>
      </c>
      <c r="S259" s="40">
        <v>106</v>
      </c>
      <c r="T259" s="37"/>
      <c r="U259" s="37" t="s">
        <v>50</v>
      </c>
      <c r="V259" s="37" t="s">
        <v>179</v>
      </c>
      <c r="W259" s="37"/>
      <c r="X259" s="228"/>
      <c r="Y259" s="228"/>
      <c r="Z259" s="228"/>
      <c r="AA259" s="228"/>
      <c r="AB259" s="37" t="s">
        <v>26</v>
      </c>
      <c r="AC259" s="37" t="s">
        <v>228</v>
      </c>
      <c r="AD259" s="37" t="s">
        <v>45</v>
      </c>
      <c r="AE259" s="37" t="s">
        <v>210</v>
      </c>
      <c r="AF259" s="37" t="s">
        <v>176</v>
      </c>
      <c r="AG259" s="37"/>
      <c r="AH259" s="37" t="s">
        <v>57</v>
      </c>
      <c r="AI259" s="88">
        <v>41004</v>
      </c>
      <c r="AJ259" s="581"/>
      <c r="AK259" s="581"/>
      <c r="AL259" s="581"/>
      <c r="AM259" s="581"/>
      <c r="AN259" s="37"/>
      <c r="AO259" s="581"/>
      <c r="AP259" s="48"/>
    </row>
    <row r="260" spans="1:42" s="680" customFormat="1" ht="31.5" customHeight="1">
      <c r="A260" s="37" t="s">
        <v>1376</v>
      </c>
      <c r="B260" s="37" t="s">
        <v>3208</v>
      </c>
      <c r="C260" s="37" t="s">
        <v>4551</v>
      </c>
      <c r="D260" s="37"/>
      <c r="E260" s="37" t="s">
        <v>61</v>
      </c>
      <c r="F260" s="37"/>
      <c r="G260" s="45">
        <v>40592</v>
      </c>
      <c r="H260" s="67" t="s">
        <v>15</v>
      </c>
      <c r="I260" s="37" t="s">
        <v>122</v>
      </c>
      <c r="J260" s="649">
        <v>9</v>
      </c>
      <c r="K260" s="649">
        <v>9</v>
      </c>
      <c r="L260" s="649"/>
      <c r="M260" s="649"/>
      <c r="N260" s="39" t="s">
        <v>2760</v>
      </c>
      <c r="O260" s="39"/>
      <c r="P260" s="39"/>
      <c r="Q260" s="39"/>
      <c r="R260" s="37" t="s">
        <v>60</v>
      </c>
      <c r="S260" s="40">
        <v>122</v>
      </c>
      <c r="T260" s="37"/>
      <c r="U260" s="37" t="s">
        <v>137</v>
      </c>
      <c r="V260" s="37" t="s">
        <v>138</v>
      </c>
      <c r="W260" s="37"/>
      <c r="X260" s="228" t="s">
        <v>1020</v>
      </c>
      <c r="Y260" s="228" t="s">
        <v>1020</v>
      </c>
      <c r="Z260" s="228"/>
      <c r="AA260" s="228"/>
      <c r="AB260" s="37" t="s">
        <v>210</v>
      </c>
      <c r="AC260" s="37" t="s">
        <v>1346</v>
      </c>
      <c r="AD260" s="37" t="s">
        <v>210</v>
      </c>
      <c r="AE260" s="37" t="s">
        <v>59</v>
      </c>
      <c r="AF260" s="37" t="s">
        <v>210</v>
      </c>
      <c r="AG260" s="37" t="s">
        <v>26</v>
      </c>
      <c r="AH260" s="37" t="s">
        <v>57</v>
      </c>
      <c r="AI260" s="88">
        <v>41438</v>
      </c>
      <c r="AJ260" s="34" t="s">
        <v>2756</v>
      </c>
      <c r="AK260" s="34" t="s">
        <v>2800</v>
      </c>
      <c r="AL260" s="209">
        <v>41418</v>
      </c>
      <c r="AM260" s="34">
        <v>2</v>
      </c>
      <c r="AN260" s="37" t="s">
        <v>1217</v>
      </c>
      <c r="AO260" s="581" t="s">
        <v>1266</v>
      </c>
    </row>
    <row r="261" spans="1:42" s="680" customFormat="1" ht="31.5" customHeight="1">
      <c r="A261" s="37" t="s">
        <v>70</v>
      </c>
      <c r="B261" s="37" t="s">
        <v>118</v>
      </c>
      <c r="C261" s="37" t="s">
        <v>4551</v>
      </c>
      <c r="D261" s="37"/>
      <c r="E261" s="37" t="s">
        <v>61</v>
      </c>
      <c r="F261" s="37"/>
      <c r="G261" s="36">
        <v>40598</v>
      </c>
      <c r="H261" s="37" t="s">
        <v>17</v>
      </c>
      <c r="I261" s="37" t="s">
        <v>7</v>
      </c>
      <c r="J261" s="649">
        <v>9</v>
      </c>
      <c r="K261" s="649">
        <v>9</v>
      </c>
      <c r="L261" s="649"/>
      <c r="M261" s="649"/>
      <c r="N261" s="39" t="s">
        <v>180</v>
      </c>
      <c r="O261" s="39"/>
      <c r="P261" s="39"/>
      <c r="Q261" s="39"/>
      <c r="R261" s="37" t="s">
        <v>60</v>
      </c>
      <c r="S261" s="40">
        <v>104</v>
      </c>
      <c r="T261" s="37"/>
      <c r="U261" s="37" t="s">
        <v>39</v>
      </c>
      <c r="V261" s="37" t="s">
        <v>179</v>
      </c>
      <c r="W261" s="37"/>
      <c r="X261" s="228"/>
      <c r="Y261" s="228"/>
      <c r="Z261" s="228"/>
      <c r="AA261" s="228"/>
      <c r="AB261" s="37" t="s">
        <v>26</v>
      </c>
      <c r="AC261" s="37" t="s">
        <v>80</v>
      </c>
      <c r="AD261" s="37" t="s">
        <v>210</v>
      </c>
      <c r="AE261" s="37" t="s">
        <v>48</v>
      </c>
      <c r="AF261" s="37" t="s">
        <v>210</v>
      </c>
      <c r="AG261" s="37" t="s">
        <v>26</v>
      </c>
      <c r="AH261" s="37" t="s">
        <v>55</v>
      </c>
      <c r="AI261" s="107">
        <v>40844</v>
      </c>
      <c r="AJ261" s="581"/>
      <c r="AK261" s="581"/>
      <c r="AL261" s="581"/>
      <c r="AM261" s="581"/>
      <c r="AN261" s="37"/>
      <c r="AO261" s="581"/>
    </row>
    <row r="262" spans="1:42" s="680" customFormat="1" ht="31.5" customHeight="1">
      <c r="A262" s="37" t="s">
        <v>71</v>
      </c>
      <c r="B262" s="37" t="s">
        <v>118</v>
      </c>
      <c r="C262" s="37" t="s">
        <v>4551</v>
      </c>
      <c r="D262" s="37"/>
      <c r="E262" s="37" t="s">
        <v>61</v>
      </c>
      <c r="F262" s="37"/>
      <c r="G262" s="45">
        <v>40598</v>
      </c>
      <c r="H262" s="37" t="s">
        <v>17</v>
      </c>
      <c r="I262" s="37" t="s">
        <v>7</v>
      </c>
      <c r="J262" s="649">
        <v>9</v>
      </c>
      <c r="K262" s="649">
        <v>9</v>
      </c>
      <c r="L262" s="649"/>
      <c r="M262" s="649"/>
      <c r="N262" s="39" t="s">
        <v>384</v>
      </c>
      <c r="O262" s="39"/>
      <c r="P262" s="39"/>
      <c r="Q262" s="39"/>
      <c r="R262" s="37" t="s">
        <v>60</v>
      </c>
      <c r="S262" s="40">
        <v>106</v>
      </c>
      <c r="T262" s="37"/>
      <c r="U262" s="37" t="s">
        <v>39</v>
      </c>
      <c r="V262" s="37" t="s">
        <v>40</v>
      </c>
      <c r="W262" s="37"/>
      <c r="X262" s="228"/>
      <c r="Y262" s="228"/>
      <c r="Z262" s="228"/>
      <c r="AA262" s="228"/>
      <c r="AB262" s="37" t="s">
        <v>26</v>
      </c>
      <c r="AC262" s="37" t="s">
        <v>228</v>
      </c>
      <c r="AD262" s="37" t="s">
        <v>210</v>
      </c>
      <c r="AE262" s="37" t="s">
        <v>48</v>
      </c>
      <c r="AF262" s="37" t="s">
        <v>210</v>
      </c>
      <c r="AG262" s="37" t="s">
        <v>26</v>
      </c>
      <c r="AH262" s="37" t="s">
        <v>55</v>
      </c>
      <c r="AI262" s="107">
        <v>40844</v>
      </c>
      <c r="AJ262" s="581"/>
      <c r="AK262" s="581"/>
      <c r="AL262" s="581"/>
      <c r="AM262" s="581"/>
      <c r="AN262" s="37"/>
      <c r="AO262" s="581"/>
    </row>
    <row r="263" spans="1:42" s="233" customFormat="1" ht="31.5" customHeight="1">
      <c r="A263" s="37" t="s">
        <v>1137</v>
      </c>
      <c r="B263" s="37" t="s">
        <v>113</v>
      </c>
      <c r="C263" s="37" t="s">
        <v>4551</v>
      </c>
      <c r="D263" s="37"/>
      <c r="E263" s="37" t="s">
        <v>61</v>
      </c>
      <c r="F263" s="37"/>
      <c r="G263" s="45">
        <v>41032</v>
      </c>
      <c r="H263" s="37" t="s">
        <v>1138</v>
      </c>
      <c r="I263" s="37" t="s">
        <v>3763</v>
      </c>
      <c r="J263" s="649"/>
      <c r="K263" s="649">
        <v>9</v>
      </c>
      <c r="L263" s="649"/>
      <c r="M263" s="649"/>
      <c r="N263" s="39" t="s">
        <v>1139</v>
      </c>
      <c r="O263" s="39"/>
      <c r="P263" s="39"/>
      <c r="Q263" s="39"/>
      <c r="R263" s="37" t="s">
        <v>10</v>
      </c>
      <c r="S263" s="40">
        <v>119</v>
      </c>
      <c r="T263" s="37"/>
      <c r="U263" s="37" t="s">
        <v>8</v>
      </c>
      <c r="V263" s="37" t="s">
        <v>154</v>
      </c>
      <c r="W263" s="37"/>
      <c r="X263" s="228" t="s">
        <v>1020</v>
      </c>
      <c r="Y263" s="228"/>
      <c r="Z263" s="228"/>
      <c r="AA263" s="228"/>
      <c r="AB263" s="85" t="s">
        <v>176</v>
      </c>
      <c r="AC263" s="37" t="s">
        <v>3731</v>
      </c>
      <c r="AD263" s="37" t="s">
        <v>105</v>
      </c>
      <c r="AE263" s="37" t="s">
        <v>106</v>
      </c>
      <c r="AF263" s="37" t="s">
        <v>176</v>
      </c>
      <c r="AG263" s="37" t="s">
        <v>26</v>
      </c>
      <c r="AH263" s="37" t="s">
        <v>55</v>
      </c>
      <c r="AI263" s="88">
        <v>41120</v>
      </c>
      <c r="AJ263" s="34" t="s">
        <v>1306</v>
      </c>
      <c r="AK263" s="34"/>
      <c r="AL263" s="34"/>
      <c r="AM263" s="34">
        <v>2</v>
      </c>
      <c r="AN263" s="37" t="s">
        <v>1217</v>
      </c>
      <c r="AO263" s="581" t="s">
        <v>1267</v>
      </c>
    </row>
    <row r="264" spans="1:42" s="237" customFormat="1" ht="31.5" customHeight="1">
      <c r="A264" s="37" t="s">
        <v>1108</v>
      </c>
      <c r="B264" s="37" t="s">
        <v>160</v>
      </c>
      <c r="C264" s="37" t="s">
        <v>4551</v>
      </c>
      <c r="D264" s="37"/>
      <c r="E264" s="37" t="s">
        <v>61</v>
      </c>
      <c r="F264" s="37"/>
      <c r="G264" s="45">
        <v>40612</v>
      </c>
      <c r="H264" s="67" t="s">
        <v>153</v>
      </c>
      <c r="I264" s="37" t="s">
        <v>3763</v>
      </c>
      <c r="J264" s="649">
        <v>9</v>
      </c>
      <c r="K264" s="649"/>
      <c r="L264" s="649"/>
      <c r="M264" s="649"/>
      <c r="N264" s="39" t="s">
        <v>1399</v>
      </c>
      <c r="O264" s="37" t="s">
        <v>818</v>
      </c>
      <c r="P264" s="37"/>
      <c r="Q264" s="37"/>
      <c r="R264" s="37" t="s">
        <v>828</v>
      </c>
      <c r="S264" s="40">
        <v>-10</v>
      </c>
      <c r="T264" s="37"/>
      <c r="U264" s="37" t="s">
        <v>1342</v>
      </c>
      <c r="V264" s="37" t="s">
        <v>1342</v>
      </c>
      <c r="W264" s="37"/>
      <c r="X264" s="228"/>
      <c r="Y264" s="228"/>
      <c r="Z264" s="228"/>
      <c r="AA264" s="228"/>
      <c r="AB264" s="37" t="s">
        <v>220</v>
      </c>
      <c r="AC264" s="37" t="s">
        <v>26</v>
      </c>
      <c r="AD264" s="37" t="s">
        <v>155</v>
      </c>
      <c r="AE264" s="37" t="s">
        <v>47</v>
      </c>
      <c r="AF264" s="37" t="s">
        <v>176</v>
      </c>
      <c r="AG264" s="37"/>
      <c r="AH264" s="37" t="s">
        <v>55</v>
      </c>
      <c r="AI264" s="88">
        <v>41253</v>
      </c>
      <c r="AJ264" s="34"/>
      <c r="AK264" s="34"/>
      <c r="AL264" s="34"/>
      <c r="AM264" s="34">
        <v>2</v>
      </c>
      <c r="AN264" s="37" t="s">
        <v>1228</v>
      </c>
      <c r="AO264" s="581" t="s">
        <v>1232</v>
      </c>
    </row>
    <row r="265" spans="1:42" s="680" customFormat="1" ht="31.5" customHeight="1">
      <c r="A265" s="37" t="s">
        <v>1156</v>
      </c>
      <c r="B265" s="37" t="s">
        <v>161</v>
      </c>
      <c r="C265" s="37" t="s">
        <v>4551</v>
      </c>
      <c r="D265" s="37"/>
      <c r="E265" s="37" t="s">
        <v>61</v>
      </c>
      <c r="F265" s="37"/>
      <c r="G265" s="83">
        <v>40612</v>
      </c>
      <c r="H265" s="67" t="s">
        <v>98</v>
      </c>
      <c r="I265" s="37" t="s">
        <v>7</v>
      </c>
      <c r="J265" s="649">
        <v>9</v>
      </c>
      <c r="K265" s="649">
        <v>9</v>
      </c>
      <c r="L265" s="649"/>
      <c r="M265" s="649"/>
      <c r="N265" s="39" t="s">
        <v>1160</v>
      </c>
      <c r="O265" s="39"/>
      <c r="P265" s="39"/>
      <c r="Q265" s="39"/>
      <c r="R265" s="37" t="s">
        <v>60</v>
      </c>
      <c r="S265" s="40">
        <v>119</v>
      </c>
      <c r="T265" s="37"/>
      <c r="U265" s="37" t="s">
        <v>8</v>
      </c>
      <c r="V265" s="37" t="s">
        <v>87</v>
      </c>
      <c r="W265" s="37"/>
      <c r="X265" s="228" t="s">
        <v>1020</v>
      </c>
      <c r="Y265" s="228"/>
      <c r="Z265" s="228"/>
      <c r="AA265" s="228"/>
      <c r="AB265" s="37" t="s">
        <v>176</v>
      </c>
      <c r="AC265" s="37" t="s">
        <v>3731</v>
      </c>
      <c r="AD265" s="37" t="s">
        <v>107</v>
      </c>
      <c r="AE265" s="37" t="s">
        <v>108</v>
      </c>
      <c r="AF265" s="37" t="s">
        <v>176</v>
      </c>
      <c r="AG265" s="37"/>
      <c r="AH265" s="37" t="s">
        <v>119</v>
      </c>
      <c r="AI265" s="88">
        <v>41129</v>
      </c>
      <c r="AJ265" s="34"/>
      <c r="AK265" s="34"/>
      <c r="AL265" s="34"/>
      <c r="AM265" s="34">
        <v>2</v>
      </c>
      <c r="AN265" s="37" t="s">
        <v>1218</v>
      </c>
      <c r="AO265" s="581" t="s">
        <v>1268</v>
      </c>
    </row>
    <row r="266" spans="1:42" s="237" customFormat="1" ht="31.5" customHeight="1">
      <c r="A266" s="37" t="s">
        <v>25</v>
      </c>
      <c r="B266" s="37" t="s">
        <v>114</v>
      </c>
      <c r="C266" s="37" t="s">
        <v>4551</v>
      </c>
      <c r="D266" s="37"/>
      <c r="E266" s="37" t="s">
        <v>920</v>
      </c>
      <c r="F266" s="37"/>
      <c r="G266" s="45">
        <v>40575</v>
      </c>
      <c r="H266" s="37" t="s">
        <v>442</v>
      </c>
      <c r="I266" s="37" t="s">
        <v>7</v>
      </c>
      <c r="J266" s="649">
        <v>9</v>
      </c>
      <c r="K266" s="649">
        <v>9</v>
      </c>
      <c r="L266" s="649">
        <v>9</v>
      </c>
      <c r="M266" s="649"/>
      <c r="N266" s="39" t="s">
        <v>1090</v>
      </c>
      <c r="O266" s="39"/>
      <c r="P266" s="39"/>
      <c r="Q266" s="39"/>
      <c r="R266" s="37" t="s">
        <v>26</v>
      </c>
      <c r="S266" s="40">
        <v>106</v>
      </c>
      <c r="T266" s="37"/>
      <c r="U266" s="37" t="s">
        <v>50</v>
      </c>
      <c r="V266" s="37" t="s">
        <v>27</v>
      </c>
      <c r="W266" s="37"/>
      <c r="X266" s="228"/>
      <c r="Y266" s="228"/>
      <c r="Z266" s="228"/>
      <c r="AA266" s="228"/>
      <c r="AB266" s="46">
        <v>40641</v>
      </c>
      <c r="AC266" s="37" t="s">
        <v>228</v>
      </c>
      <c r="AD266" s="37" t="s">
        <v>45</v>
      </c>
      <c r="AE266" s="37" t="s">
        <v>210</v>
      </c>
      <c r="AF266" s="37" t="s">
        <v>176</v>
      </c>
      <c r="AG266" s="37"/>
      <c r="AH266" s="37" t="s">
        <v>57</v>
      </c>
      <c r="AI266" s="88">
        <v>41004</v>
      </c>
      <c r="AJ266" s="581"/>
      <c r="AK266" s="581"/>
      <c r="AL266" s="581"/>
      <c r="AM266" s="581"/>
      <c r="AN266" s="37"/>
      <c r="AO266" s="581"/>
      <c r="AP266" s="48"/>
    </row>
    <row r="267" spans="1:42" s="680" customFormat="1" ht="31.5" customHeight="1">
      <c r="A267" s="37" t="s">
        <v>1439</v>
      </c>
      <c r="B267" s="37" t="s">
        <v>143</v>
      </c>
      <c r="C267" s="37" t="s">
        <v>4551</v>
      </c>
      <c r="D267" s="37"/>
      <c r="E267" s="37" t="s">
        <v>61</v>
      </c>
      <c r="F267" s="37"/>
      <c r="G267" s="45">
        <v>40612</v>
      </c>
      <c r="H267" s="67" t="s">
        <v>99</v>
      </c>
      <c r="I267" s="37" t="s">
        <v>7</v>
      </c>
      <c r="J267" s="649"/>
      <c r="K267" s="649">
        <v>9</v>
      </c>
      <c r="L267" s="649"/>
      <c r="M267" s="649"/>
      <c r="N267" s="39" t="s">
        <v>1427</v>
      </c>
      <c r="O267" s="37" t="s">
        <v>818</v>
      </c>
      <c r="P267" s="37"/>
      <c r="Q267" s="37"/>
      <c r="R267" s="37" t="s">
        <v>828</v>
      </c>
      <c r="S267" s="40">
        <v>124</v>
      </c>
      <c r="T267" s="37"/>
      <c r="U267" s="37" t="s">
        <v>437</v>
      </c>
      <c r="V267" s="37" t="s">
        <v>130</v>
      </c>
      <c r="W267" s="37"/>
      <c r="X267" s="228" t="s">
        <v>1020</v>
      </c>
      <c r="Y267" s="228" t="s">
        <v>1020</v>
      </c>
      <c r="Z267" s="228" t="s">
        <v>1020</v>
      </c>
      <c r="AA267" s="228"/>
      <c r="AB267" s="37" t="s">
        <v>210</v>
      </c>
      <c r="AC267" s="37" t="s">
        <v>1408</v>
      </c>
      <c r="AD267" s="37" t="s">
        <v>516</v>
      </c>
      <c r="AE267" s="37" t="s">
        <v>210</v>
      </c>
      <c r="AF267" s="37" t="s">
        <v>210</v>
      </c>
      <c r="AG267" s="37" t="s">
        <v>26</v>
      </c>
      <c r="AH267" s="37" t="s">
        <v>119</v>
      </c>
      <c r="AI267" s="88">
        <v>41396</v>
      </c>
      <c r="AJ267" s="34" t="s">
        <v>2781</v>
      </c>
      <c r="AK267" s="34" t="s">
        <v>2800</v>
      </c>
      <c r="AL267" s="209">
        <v>41396</v>
      </c>
      <c r="AM267" s="34">
        <v>2</v>
      </c>
      <c r="AN267" s="37" t="s">
        <v>1319</v>
      </c>
      <c r="AO267" s="581" t="s">
        <v>1270</v>
      </c>
    </row>
    <row r="268" spans="1:42" s="461" customFormat="1" ht="31.5" customHeight="1">
      <c r="A268" s="37" t="s">
        <v>1430</v>
      </c>
      <c r="B268" s="37" t="s">
        <v>143</v>
      </c>
      <c r="C268" s="37" t="s">
        <v>4551</v>
      </c>
      <c r="D268" s="37"/>
      <c r="E268" s="37" t="s">
        <v>61</v>
      </c>
      <c r="F268" s="37"/>
      <c r="G268" s="45">
        <v>40612</v>
      </c>
      <c r="H268" s="67" t="s">
        <v>99</v>
      </c>
      <c r="I268" s="37" t="s">
        <v>7</v>
      </c>
      <c r="J268" s="649"/>
      <c r="K268" s="649">
        <v>9</v>
      </c>
      <c r="L268" s="649"/>
      <c r="M268" s="649"/>
      <c r="N268" s="39" t="s">
        <v>2306</v>
      </c>
      <c r="O268" s="37" t="s">
        <v>818</v>
      </c>
      <c r="P268" s="37"/>
      <c r="Q268" s="37"/>
      <c r="R268" s="37" t="s">
        <v>828</v>
      </c>
      <c r="S268" s="40">
        <v>128</v>
      </c>
      <c r="T268" s="37"/>
      <c r="U268" s="37" t="s">
        <v>437</v>
      </c>
      <c r="V268" s="37" t="s">
        <v>130</v>
      </c>
      <c r="W268" s="37"/>
      <c r="X268" s="228" t="s">
        <v>1020</v>
      </c>
      <c r="Y268" s="228" t="s">
        <v>1020</v>
      </c>
      <c r="Z268" s="228"/>
      <c r="AA268" s="228"/>
      <c r="AB268" s="37" t="s">
        <v>210</v>
      </c>
      <c r="AC268" s="37" t="s">
        <v>2744</v>
      </c>
      <c r="AD268" s="37" t="s">
        <v>516</v>
      </c>
      <c r="AE268" s="37" t="s">
        <v>210</v>
      </c>
      <c r="AF268" s="37" t="s">
        <v>210</v>
      </c>
      <c r="AG268" s="37" t="s">
        <v>26</v>
      </c>
      <c r="AH268" s="37" t="s">
        <v>119</v>
      </c>
      <c r="AI268" s="88">
        <v>41396</v>
      </c>
      <c r="AJ268" s="34" t="s">
        <v>2786</v>
      </c>
      <c r="AK268" s="34" t="s">
        <v>2800</v>
      </c>
      <c r="AL268" s="209">
        <v>41396</v>
      </c>
      <c r="AM268" s="34">
        <v>2</v>
      </c>
      <c r="AN268" s="37" t="s">
        <v>1319</v>
      </c>
      <c r="AO268" s="581" t="s">
        <v>1270</v>
      </c>
    </row>
    <row r="269" spans="1:42" s="243" customFormat="1" ht="31.5" customHeight="1">
      <c r="A269" s="37" t="s">
        <v>703</v>
      </c>
      <c r="B269" s="37" t="s">
        <v>150</v>
      </c>
      <c r="C269" s="37" t="s">
        <v>4551</v>
      </c>
      <c r="D269" s="37"/>
      <c r="E269" s="37" t="s">
        <v>61</v>
      </c>
      <c r="F269" s="37"/>
      <c r="G269" s="36">
        <v>40612</v>
      </c>
      <c r="H269" s="37" t="s">
        <v>294</v>
      </c>
      <c r="I269" s="37" t="s">
        <v>7</v>
      </c>
      <c r="J269" s="649">
        <v>9</v>
      </c>
      <c r="K269" s="649">
        <v>9</v>
      </c>
      <c r="L269" s="649"/>
      <c r="M269" s="649"/>
      <c r="N269" s="39" t="s">
        <v>1050</v>
      </c>
      <c r="O269" s="39"/>
      <c r="P269" s="39"/>
      <c r="Q269" s="39"/>
      <c r="R269" s="37" t="s">
        <v>962</v>
      </c>
      <c r="S269" s="40">
        <v>107</v>
      </c>
      <c r="T269" s="37"/>
      <c r="U269" s="37" t="s">
        <v>276</v>
      </c>
      <c r="V269" s="37" t="s">
        <v>430</v>
      </c>
      <c r="W269" s="37"/>
      <c r="X269" s="228" t="s">
        <v>1020</v>
      </c>
      <c r="Y269" s="228" t="s">
        <v>1020</v>
      </c>
      <c r="Z269" s="228"/>
      <c r="AA269" s="228"/>
      <c r="AB269" s="37" t="s">
        <v>210</v>
      </c>
      <c r="AC269" s="37" t="s">
        <v>356</v>
      </c>
      <c r="AD269" s="37" t="s">
        <v>290</v>
      </c>
      <c r="AE269" s="37" t="s">
        <v>286</v>
      </c>
      <c r="AF269" s="37" t="s">
        <v>210</v>
      </c>
      <c r="AG269" s="37" t="s">
        <v>26</v>
      </c>
      <c r="AH269" s="37" t="s">
        <v>119</v>
      </c>
      <c r="AI269" s="88">
        <v>40990</v>
      </c>
      <c r="AJ269" s="581"/>
      <c r="AK269" s="581"/>
      <c r="AL269" s="581"/>
      <c r="AM269" s="581"/>
      <c r="AN269" s="37"/>
      <c r="AO269" s="581"/>
    </row>
    <row r="270" spans="1:42" s="237" customFormat="1" ht="31.5" customHeight="1">
      <c r="A270" s="37" t="s">
        <v>726</v>
      </c>
      <c r="B270" s="37" t="s">
        <v>150</v>
      </c>
      <c r="C270" s="37" t="s">
        <v>4551</v>
      </c>
      <c r="D270" s="37"/>
      <c r="E270" s="41" t="s">
        <v>61</v>
      </c>
      <c r="F270" s="41"/>
      <c r="G270" s="216">
        <v>40612</v>
      </c>
      <c r="H270" s="37" t="s">
        <v>399</v>
      </c>
      <c r="I270" s="215" t="s">
        <v>122</v>
      </c>
      <c r="J270" s="649">
        <v>9</v>
      </c>
      <c r="K270" s="649">
        <v>9</v>
      </c>
      <c r="L270" s="649"/>
      <c r="M270" s="649">
        <v>9</v>
      </c>
      <c r="N270" s="39" t="s">
        <v>1047</v>
      </c>
      <c r="O270" s="39"/>
      <c r="P270" s="39"/>
      <c r="Q270" s="39"/>
      <c r="R270" s="37" t="s">
        <v>962</v>
      </c>
      <c r="S270" s="40">
        <v>109</v>
      </c>
      <c r="T270" s="37"/>
      <c r="U270" s="37" t="s">
        <v>276</v>
      </c>
      <c r="V270" s="37" t="s">
        <v>430</v>
      </c>
      <c r="W270" s="37"/>
      <c r="X270" s="228" t="s">
        <v>1020</v>
      </c>
      <c r="Y270" s="228" t="s">
        <v>1020</v>
      </c>
      <c r="Z270" s="228"/>
      <c r="AA270" s="228"/>
      <c r="AB270" s="37" t="s">
        <v>210</v>
      </c>
      <c r="AC270" s="37" t="s">
        <v>444</v>
      </c>
      <c r="AD270" s="37" t="s">
        <v>511</v>
      </c>
      <c r="AE270" s="37" t="s">
        <v>286</v>
      </c>
      <c r="AF270" s="37" t="s">
        <v>176</v>
      </c>
      <c r="AG270" s="37"/>
      <c r="AH270" s="37" t="s">
        <v>119</v>
      </c>
      <c r="AI270" s="88">
        <v>40990</v>
      </c>
      <c r="AJ270" s="106"/>
      <c r="AK270" s="106"/>
      <c r="AL270" s="106"/>
      <c r="AM270" s="106"/>
      <c r="AN270" s="41"/>
      <c r="AO270" s="106"/>
    </row>
    <row r="271" spans="1:42" s="680" customFormat="1" ht="31.5" customHeight="1">
      <c r="A271" s="37" t="s">
        <v>135</v>
      </c>
      <c r="B271" s="37" t="s">
        <v>162</v>
      </c>
      <c r="C271" s="37" t="s">
        <v>4551</v>
      </c>
      <c r="D271" s="37"/>
      <c r="E271" s="37" t="s">
        <v>61</v>
      </c>
      <c r="F271" s="37"/>
      <c r="G271" s="45">
        <v>40612</v>
      </c>
      <c r="H271" s="37" t="s">
        <v>100</v>
      </c>
      <c r="I271" s="37" t="s">
        <v>7</v>
      </c>
      <c r="J271" s="649">
        <v>9</v>
      </c>
      <c r="K271" s="649">
        <v>9</v>
      </c>
      <c r="L271" s="649"/>
      <c r="M271" s="649"/>
      <c r="N271" s="39" t="s">
        <v>1054</v>
      </c>
      <c r="O271" s="39"/>
      <c r="P271" s="39"/>
      <c r="Q271" s="39"/>
      <c r="R271" s="37" t="s">
        <v>60</v>
      </c>
      <c r="S271" s="40">
        <v>105</v>
      </c>
      <c r="T271" s="37"/>
      <c r="U271" s="37" t="s">
        <v>156</v>
      </c>
      <c r="V271" s="37" t="s">
        <v>130</v>
      </c>
      <c r="W271" s="37"/>
      <c r="X271" s="228"/>
      <c r="Y271" s="228"/>
      <c r="Z271" s="228"/>
      <c r="AA271" s="228"/>
      <c r="AB271" s="37" t="s">
        <v>210</v>
      </c>
      <c r="AC271" s="37" t="s">
        <v>126</v>
      </c>
      <c r="AD271" s="37" t="s">
        <v>210</v>
      </c>
      <c r="AE271" s="37" t="s">
        <v>210</v>
      </c>
      <c r="AF271" s="37" t="s">
        <v>176</v>
      </c>
      <c r="AG271" s="37"/>
      <c r="AH271" s="37" t="s">
        <v>119</v>
      </c>
      <c r="AI271" s="88">
        <v>41109</v>
      </c>
      <c r="AJ271" s="34" t="s">
        <v>60</v>
      </c>
      <c r="AK271" s="34"/>
      <c r="AL271" s="34"/>
      <c r="AM271" s="34">
        <v>2</v>
      </c>
      <c r="AN271" s="37" t="s">
        <v>1228</v>
      </c>
      <c r="AO271" s="581" t="s">
        <v>1269</v>
      </c>
    </row>
    <row r="272" spans="1:42" s="20" customFormat="1" ht="31.5" customHeight="1">
      <c r="A272" s="37" t="s">
        <v>136</v>
      </c>
      <c r="B272" s="37" t="s">
        <v>162</v>
      </c>
      <c r="C272" s="37" t="s">
        <v>4551</v>
      </c>
      <c r="D272" s="37"/>
      <c r="E272" s="37" t="s">
        <v>61</v>
      </c>
      <c r="F272" s="37"/>
      <c r="G272" s="45">
        <v>40612</v>
      </c>
      <c r="H272" s="37" t="s">
        <v>100</v>
      </c>
      <c r="I272" s="37" t="s">
        <v>7</v>
      </c>
      <c r="J272" s="649">
        <v>9</v>
      </c>
      <c r="K272" s="649">
        <v>9</v>
      </c>
      <c r="L272" s="649"/>
      <c r="M272" s="649"/>
      <c r="N272" s="39" t="s">
        <v>1055</v>
      </c>
      <c r="O272" s="39"/>
      <c r="P272" s="39"/>
      <c r="Q272" s="39"/>
      <c r="R272" s="37" t="s">
        <v>60</v>
      </c>
      <c r="S272" s="91">
        <v>106</v>
      </c>
      <c r="T272" s="37"/>
      <c r="U272" s="37" t="s">
        <v>156</v>
      </c>
      <c r="V272" s="37" t="s">
        <v>130</v>
      </c>
      <c r="W272" s="37"/>
      <c r="X272" s="228"/>
      <c r="Y272" s="228"/>
      <c r="Z272" s="228"/>
      <c r="AA272" s="228"/>
      <c r="AB272" s="37" t="s">
        <v>26</v>
      </c>
      <c r="AC272" s="37" t="s">
        <v>228</v>
      </c>
      <c r="AD272" s="37" t="s">
        <v>210</v>
      </c>
      <c r="AE272" s="37" t="s">
        <v>210</v>
      </c>
      <c r="AF272" s="37" t="s">
        <v>176</v>
      </c>
      <c r="AG272" s="37"/>
      <c r="AH272" s="37" t="s">
        <v>119</v>
      </c>
      <c r="AI272" s="88">
        <v>41109</v>
      </c>
      <c r="AJ272" s="34" t="s">
        <v>60</v>
      </c>
      <c r="AK272" s="34"/>
      <c r="AL272" s="34"/>
      <c r="AM272" s="34">
        <v>2</v>
      </c>
      <c r="AN272" s="37" t="s">
        <v>1228</v>
      </c>
      <c r="AO272" s="48" t="s">
        <v>1233</v>
      </c>
    </row>
    <row r="273" spans="1:41" s="20" customFormat="1" ht="31.5" customHeight="1">
      <c r="A273" s="37" t="s">
        <v>921</v>
      </c>
      <c r="B273" s="37" t="s">
        <v>191</v>
      </c>
      <c r="C273" s="37" t="s">
        <v>4551</v>
      </c>
      <c r="D273" s="37"/>
      <c r="E273" s="37" t="s">
        <v>61</v>
      </c>
      <c r="F273" s="37"/>
      <c r="G273" s="36">
        <v>40634</v>
      </c>
      <c r="H273" s="37" t="s">
        <v>172</v>
      </c>
      <c r="I273" s="37" t="s">
        <v>193</v>
      </c>
      <c r="J273" s="649">
        <v>9</v>
      </c>
      <c r="K273" s="649"/>
      <c r="L273" s="649"/>
      <c r="M273" s="649"/>
      <c r="N273" s="39" t="s">
        <v>1145</v>
      </c>
      <c r="O273" s="39"/>
      <c r="P273" s="39"/>
      <c r="Q273" s="39"/>
      <c r="R273" s="37" t="s">
        <v>60</v>
      </c>
      <c r="S273" s="91">
        <v>1000</v>
      </c>
      <c r="T273" s="37"/>
      <c r="U273" s="37" t="s">
        <v>8</v>
      </c>
      <c r="V273" s="37" t="s">
        <v>187</v>
      </c>
      <c r="W273" s="37"/>
      <c r="X273" s="228"/>
      <c r="Y273" s="228"/>
      <c r="Z273" s="228"/>
      <c r="AA273" s="228"/>
      <c r="AB273" s="37" t="s">
        <v>176</v>
      </c>
      <c r="AC273" s="37" t="s">
        <v>887</v>
      </c>
      <c r="AD273" s="37" t="s">
        <v>210</v>
      </c>
      <c r="AE273" s="37" t="s">
        <v>210</v>
      </c>
      <c r="AF273" s="37" t="s">
        <v>210</v>
      </c>
      <c r="AG273" s="37" t="s">
        <v>1140</v>
      </c>
      <c r="AH273" s="37" t="s">
        <v>119</v>
      </c>
      <c r="AI273" s="88">
        <v>41038</v>
      </c>
      <c r="AJ273" s="581"/>
      <c r="AK273" s="581"/>
      <c r="AL273" s="581"/>
      <c r="AM273" s="581"/>
      <c r="AN273" s="37"/>
      <c r="AO273" s="48"/>
    </row>
    <row r="274" spans="1:41" s="20" customFormat="1" ht="31.5" customHeight="1">
      <c r="A274" s="36" t="s">
        <v>716</v>
      </c>
      <c r="B274" s="36" t="s">
        <v>1035</v>
      </c>
      <c r="C274" s="37" t="s">
        <v>4551</v>
      </c>
      <c r="D274" s="37"/>
      <c r="E274" s="37" t="s">
        <v>61</v>
      </c>
      <c r="F274" s="37"/>
      <c r="G274" s="36">
        <v>40645</v>
      </c>
      <c r="H274" s="36" t="s">
        <v>476</v>
      </c>
      <c r="I274" s="37" t="s">
        <v>122</v>
      </c>
      <c r="J274" s="649">
        <v>9</v>
      </c>
      <c r="K274" s="649">
        <v>9</v>
      </c>
      <c r="L274" s="649"/>
      <c r="M274" s="649"/>
      <c r="N274" s="39" t="s">
        <v>447</v>
      </c>
      <c r="O274" s="39"/>
      <c r="P274" s="39"/>
      <c r="Q274" s="39"/>
      <c r="R274" s="37" t="s">
        <v>357</v>
      </c>
      <c r="S274" s="91">
        <v>108</v>
      </c>
      <c r="T274" s="37"/>
      <c r="U274" s="37" t="s">
        <v>214</v>
      </c>
      <c r="V274" s="37" t="s">
        <v>232</v>
      </c>
      <c r="W274" s="37"/>
      <c r="X274" s="228" t="s">
        <v>1020</v>
      </c>
      <c r="Y274" s="228" t="s">
        <v>1020</v>
      </c>
      <c r="Z274" s="228"/>
      <c r="AA274" s="228"/>
      <c r="AB274" s="37" t="s">
        <v>210</v>
      </c>
      <c r="AC274" s="37" t="s">
        <v>411</v>
      </c>
      <c r="AD274" s="37" t="s">
        <v>210</v>
      </c>
      <c r="AE274" s="37" t="s">
        <v>210</v>
      </c>
      <c r="AF274" s="37" t="s">
        <v>210</v>
      </c>
      <c r="AG274" s="37" t="s">
        <v>26</v>
      </c>
      <c r="AH274" s="37" t="s">
        <v>119</v>
      </c>
      <c r="AI274" s="88">
        <v>40940</v>
      </c>
      <c r="AJ274" s="581"/>
      <c r="AK274" s="581"/>
      <c r="AL274" s="581"/>
      <c r="AM274" s="581"/>
      <c r="AN274" s="37"/>
      <c r="AO274" s="48"/>
    </row>
    <row r="275" spans="1:41" s="48" customFormat="1" ht="31.5" customHeight="1">
      <c r="A275" s="37" t="s">
        <v>727</v>
      </c>
      <c r="B275" s="37" t="s">
        <v>1035</v>
      </c>
      <c r="C275" s="37" t="s">
        <v>4551</v>
      </c>
      <c r="D275" s="37"/>
      <c r="E275" s="41" t="s">
        <v>61</v>
      </c>
      <c r="F275" s="41"/>
      <c r="G275" s="36">
        <v>40645</v>
      </c>
      <c r="H275" s="37" t="s">
        <v>477</v>
      </c>
      <c r="I275" s="37" t="s">
        <v>122</v>
      </c>
      <c r="J275" s="649">
        <v>9</v>
      </c>
      <c r="K275" s="649">
        <v>9</v>
      </c>
      <c r="L275" s="649"/>
      <c r="M275" s="649"/>
      <c r="N275" s="39" t="s">
        <v>448</v>
      </c>
      <c r="O275" s="39"/>
      <c r="P275" s="39"/>
      <c r="Q275" s="39"/>
      <c r="R275" s="37" t="s">
        <v>357</v>
      </c>
      <c r="S275" s="40">
        <v>109</v>
      </c>
      <c r="T275" s="37"/>
      <c r="U275" s="37" t="s">
        <v>214</v>
      </c>
      <c r="V275" s="37" t="s">
        <v>232</v>
      </c>
      <c r="W275" s="37"/>
      <c r="X275" s="228"/>
      <c r="Y275" s="228" t="s">
        <v>1020</v>
      </c>
      <c r="Z275" s="228"/>
      <c r="AA275" s="228"/>
      <c r="AB275" s="37" t="s">
        <v>210</v>
      </c>
      <c r="AC275" s="37" t="s">
        <v>444</v>
      </c>
      <c r="AD275" s="37" t="s">
        <v>210</v>
      </c>
      <c r="AE275" s="37" t="s">
        <v>210</v>
      </c>
      <c r="AF275" s="37" t="s">
        <v>210</v>
      </c>
      <c r="AG275" s="37" t="s">
        <v>26</v>
      </c>
      <c r="AH275" s="37" t="s">
        <v>119</v>
      </c>
      <c r="AI275" s="88">
        <v>40939</v>
      </c>
      <c r="AJ275" s="90"/>
      <c r="AK275" s="90"/>
      <c r="AL275" s="90"/>
      <c r="AM275" s="90"/>
      <c r="AN275" s="41"/>
      <c r="AO275" s="90"/>
    </row>
    <row r="276" spans="1:41" s="48" customFormat="1" ht="31.5" customHeight="1">
      <c r="A276" s="37" t="s">
        <v>419</v>
      </c>
      <c r="B276" s="37"/>
      <c r="C276" s="37"/>
      <c r="D276" s="37"/>
      <c r="E276" s="37" t="s">
        <v>61</v>
      </c>
      <c r="F276" s="37"/>
      <c r="G276" s="36">
        <v>40646</v>
      </c>
      <c r="H276" s="37" t="s">
        <v>221</v>
      </c>
      <c r="I276" s="37" t="s">
        <v>222</v>
      </c>
      <c r="J276" s="649"/>
      <c r="K276" s="649">
        <v>9</v>
      </c>
      <c r="L276" s="649"/>
      <c r="M276" s="649"/>
      <c r="N276" s="39" t="s">
        <v>943</v>
      </c>
      <c r="O276" s="39"/>
      <c r="P276" s="39"/>
      <c r="Q276" s="39"/>
      <c r="R276" s="37" t="s">
        <v>60</v>
      </c>
      <c r="S276" s="40">
        <v>1000</v>
      </c>
      <c r="T276" s="37"/>
      <c r="U276" s="37" t="s">
        <v>223</v>
      </c>
      <c r="V276" s="37" t="s">
        <v>224</v>
      </c>
      <c r="W276" s="37"/>
      <c r="X276" s="228"/>
      <c r="Y276" s="228"/>
      <c r="Z276" s="228"/>
      <c r="AA276" s="228"/>
      <c r="AB276" s="37" t="s">
        <v>26</v>
      </c>
      <c r="AC276" s="37" t="s">
        <v>26</v>
      </c>
      <c r="AD276" s="37" t="s">
        <v>210</v>
      </c>
      <c r="AE276" s="37" t="s">
        <v>210</v>
      </c>
      <c r="AF276" s="37" t="s">
        <v>210</v>
      </c>
      <c r="AG276" s="37" t="s">
        <v>26</v>
      </c>
      <c r="AH276" s="37" t="s">
        <v>60</v>
      </c>
      <c r="AI276" s="88">
        <v>40970</v>
      </c>
      <c r="AJ276" s="90"/>
      <c r="AK276" s="90"/>
      <c r="AL276" s="90"/>
      <c r="AM276" s="90"/>
      <c r="AN276" s="37"/>
      <c r="AO276" s="90"/>
    </row>
    <row r="277" spans="1:41" s="461" customFormat="1" ht="31.5" customHeight="1">
      <c r="A277" s="37">
        <v>334</v>
      </c>
      <c r="B277" s="37" t="s">
        <v>3077</v>
      </c>
      <c r="C277" s="37" t="s">
        <v>215</v>
      </c>
      <c r="D277" s="37"/>
      <c r="E277" s="37" t="s">
        <v>61</v>
      </c>
      <c r="F277" s="37" t="s">
        <v>2962</v>
      </c>
      <c r="G277" s="232">
        <v>41449</v>
      </c>
      <c r="H277" s="110" t="s">
        <v>3076</v>
      </c>
      <c r="I277" s="47" t="s">
        <v>122</v>
      </c>
      <c r="J277" s="231"/>
      <c r="K277" s="231"/>
      <c r="L277" s="231"/>
      <c r="M277" s="231"/>
      <c r="N277" s="63" t="s">
        <v>3677</v>
      </c>
      <c r="O277" s="47"/>
      <c r="P277" s="47"/>
      <c r="Q277" s="47"/>
      <c r="R277" s="47" t="s">
        <v>2528</v>
      </c>
      <c r="S277" s="37">
        <v>133</v>
      </c>
      <c r="T277" s="63" t="s">
        <v>3650</v>
      </c>
      <c r="U277" s="47" t="s">
        <v>215</v>
      </c>
      <c r="V277" s="37" t="s">
        <v>1151</v>
      </c>
      <c r="W277" s="37" t="s">
        <v>2928</v>
      </c>
      <c r="X277" s="47"/>
      <c r="Y277" s="228"/>
      <c r="Z277" s="228"/>
      <c r="AA277" s="228"/>
      <c r="AB277" s="37" t="s">
        <v>210</v>
      </c>
      <c r="AC277" s="37" t="s">
        <v>26</v>
      </c>
      <c r="AD277" s="47"/>
      <c r="AE277" s="47"/>
      <c r="AF277" s="47"/>
      <c r="AG277" s="47"/>
      <c r="AH277" s="47"/>
      <c r="AI277" s="232">
        <v>41562</v>
      </c>
      <c r="AJ277" s="47"/>
      <c r="AK277" s="47"/>
      <c r="AL277" s="232"/>
      <c r="AM277" s="47"/>
      <c r="AN277" s="47"/>
      <c r="AO277" s="110"/>
    </row>
    <row r="278" spans="1:41" s="463" customFormat="1" ht="31.5" hidden="1" customHeight="1">
      <c r="A278" s="37">
        <v>333</v>
      </c>
      <c r="B278" s="37"/>
      <c r="C278" s="37"/>
      <c r="D278" s="37"/>
      <c r="E278" s="37" t="s">
        <v>61</v>
      </c>
      <c r="F278" s="37" t="s">
        <v>2962</v>
      </c>
      <c r="G278" s="232">
        <v>41422</v>
      </c>
      <c r="H278" s="110" t="s">
        <v>3067</v>
      </c>
      <c r="I278" s="37" t="s">
        <v>661</v>
      </c>
      <c r="J278" s="231"/>
      <c r="K278" s="231"/>
      <c r="L278" s="231"/>
      <c r="M278" s="231"/>
      <c r="N278" s="110" t="s">
        <v>3737</v>
      </c>
      <c r="O278" s="47"/>
      <c r="P278" s="47"/>
      <c r="Q278" s="47"/>
      <c r="R278" s="47" t="s">
        <v>1397</v>
      </c>
      <c r="S278" s="37">
        <v>101</v>
      </c>
      <c r="T278" s="63"/>
      <c r="U278" s="47" t="s">
        <v>79</v>
      </c>
      <c r="V278" s="37" t="s">
        <v>79</v>
      </c>
      <c r="W278" s="37"/>
      <c r="X278" s="47"/>
      <c r="Y278" s="228"/>
      <c r="Z278" s="228"/>
      <c r="AA278" s="228"/>
      <c r="AB278" s="37" t="s">
        <v>79</v>
      </c>
      <c r="AC278" s="37" t="s">
        <v>26</v>
      </c>
      <c r="AD278" s="47"/>
      <c r="AE278" s="47"/>
      <c r="AF278" s="47"/>
      <c r="AG278" s="47"/>
      <c r="AH278" s="47" t="s">
        <v>3068</v>
      </c>
      <c r="AI278" s="232">
        <v>41578</v>
      </c>
      <c r="AJ278" s="47"/>
      <c r="AK278" s="47"/>
      <c r="AL278" s="241"/>
      <c r="AM278" s="47"/>
      <c r="AN278" s="47"/>
      <c r="AO278" s="110"/>
    </row>
    <row r="279" spans="1:41" s="683" customFormat="1" ht="63" hidden="1" customHeight="1">
      <c r="A279" s="37">
        <v>310</v>
      </c>
      <c r="B279" s="37" t="s">
        <v>2698</v>
      </c>
      <c r="C279" s="37" t="s">
        <v>4551</v>
      </c>
      <c r="D279" s="37"/>
      <c r="E279" s="37" t="s">
        <v>61</v>
      </c>
      <c r="F279" s="37" t="s">
        <v>2962</v>
      </c>
      <c r="G279" s="232">
        <v>41299</v>
      </c>
      <c r="H279" s="110" t="s">
        <v>2694</v>
      </c>
      <c r="I279" s="37" t="s">
        <v>661</v>
      </c>
      <c r="J279" s="231"/>
      <c r="K279" s="231"/>
      <c r="L279" s="231"/>
      <c r="M279" s="231"/>
      <c r="N279" s="63" t="s">
        <v>3738</v>
      </c>
      <c r="O279" s="47"/>
      <c r="P279" s="47"/>
      <c r="Q279" s="47"/>
      <c r="R279" s="47" t="s">
        <v>1397</v>
      </c>
      <c r="S279" s="37">
        <v>128</v>
      </c>
      <c r="T279" s="63"/>
      <c r="U279" s="47" t="s">
        <v>2696</v>
      </c>
      <c r="V279" s="37" t="s">
        <v>2697</v>
      </c>
      <c r="W279" s="37"/>
      <c r="X279" s="47" t="s">
        <v>1020</v>
      </c>
      <c r="Y279" s="228" t="s">
        <v>1020</v>
      </c>
      <c r="Z279" s="228"/>
      <c r="AA279" s="228"/>
      <c r="AB279" s="37"/>
      <c r="AC279" s="37" t="s">
        <v>2744</v>
      </c>
      <c r="AD279" s="47"/>
      <c r="AE279" s="47"/>
      <c r="AF279" s="47"/>
      <c r="AG279" s="47"/>
      <c r="AH279" s="47" t="s">
        <v>3306</v>
      </c>
      <c r="AI279" s="232">
        <v>41578</v>
      </c>
      <c r="AJ279" s="84" t="s">
        <v>2965</v>
      </c>
      <c r="AK279" s="47"/>
      <c r="AL279" s="47"/>
      <c r="AM279" s="47"/>
      <c r="AN279" s="47"/>
      <c r="AO279" s="63"/>
    </row>
    <row r="280" spans="1:41" s="237" customFormat="1" ht="31.5" customHeight="1">
      <c r="A280" s="37">
        <v>353</v>
      </c>
      <c r="B280" s="37" t="s">
        <v>3387</v>
      </c>
      <c r="C280" s="37" t="s">
        <v>215</v>
      </c>
      <c r="D280" s="37"/>
      <c r="E280" s="37" t="s">
        <v>1085</v>
      </c>
      <c r="F280" s="37"/>
      <c r="G280" s="36">
        <v>41338</v>
      </c>
      <c r="H280" s="67" t="s">
        <v>3388</v>
      </c>
      <c r="I280" s="37" t="s">
        <v>122</v>
      </c>
      <c r="J280" s="228"/>
      <c r="K280" s="228"/>
      <c r="L280" s="228"/>
      <c r="M280" s="228"/>
      <c r="N280" s="39" t="s">
        <v>3745</v>
      </c>
      <c r="O280" s="37"/>
      <c r="P280" s="37"/>
      <c r="Q280" s="37"/>
      <c r="R280" s="37" t="s">
        <v>601</v>
      </c>
      <c r="S280" s="37">
        <v>-4</v>
      </c>
      <c r="T280" s="39"/>
      <c r="U280" s="37" t="s">
        <v>215</v>
      </c>
      <c r="V280" s="37"/>
      <c r="W280" s="37"/>
      <c r="X280" s="37"/>
      <c r="Y280" s="37"/>
      <c r="Z280" s="228"/>
      <c r="AA280" s="228"/>
      <c r="AB280" s="37"/>
      <c r="AC280" s="37" t="s">
        <v>79</v>
      </c>
      <c r="AD280" s="37"/>
      <c r="AE280" s="37"/>
      <c r="AF280" s="37"/>
      <c r="AG280" s="37"/>
      <c r="AH280" s="37"/>
      <c r="AI280" s="46">
        <v>41583</v>
      </c>
      <c r="AJ280" s="47"/>
      <c r="AK280" s="47"/>
      <c r="AL280" s="47"/>
      <c r="AM280" s="47"/>
      <c r="AN280" s="37"/>
      <c r="AO280" s="63"/>
    </row>
    <row r="281" spans="1:41" s="237" customFormat="1" ht="31.5" customHeight="1">
      <c r="A281" s="37">
        <v>354</v>
      </c>
      <c r="B281" s="37" t="s">
        <v>3389</v>
      </c>
      <c r="C281" s="37" t="s">
        <v>215</v>
      </c>
      <c r="D281" s="37"/>
      <c r="E281" s="37" t="s">
        <v>61</v>
      </c>
      <c r="F281" s="37"/>
      <c r="G281" s="36">
        <v>41359</v>
      </c>
      <c r="H281" s="67" t="s">
        <v>3390</v>
      </c>
      <c r="I281" s="37" t="s">
        <v>7</v>
      </c>
      <c r="J281" s="228"/>
      <c r="K281" s="228"/>
      <c r="L281" s="228"/>
      <c r="M281" s="228"/>
      <c r="N281" s="39" t="s">
        <v>3863</v>
      </c>
      <c r="O281" s="37" t="s">
        <v>815</v>
      </c>
      <c r="P281" s="37"/>
      <c r="Q281" s="37"/>
      <c r="R281" s="37" t="s">
        <v>601</v>
      </c>
      <c r="S281" s="37">
        <v>136</v>
      </c>
      <c r="T281" s="39"/>
      <c r="U281" s="37" t="s">
        <v>215</v>
      </c>
      <c r="V281" s="37"/>
      <c r="W281" s="37"/>
      <c r="X281" s="37"/>
      <c r="Y281" s="37"/>
      <c r="Z281" s="228"/>
      <c r="AA281" s="228"/>
      <c r="AB281" s="37"/>
      <c r="AC281" s="46" t="s">
        <v>3776</v>
      </c>
      <c r="AD281" s="37"/>
      <c r="AE281" s="37"/>
      <c r="AF281" s="37"/>
      <c r="AG281" s="37"/>
      <c r="AH281" s="37"/>
      <c r="AI281" s="46">
        <v>41617</v>
      </c>
      <c r="AJ281" s="47"/>
      <c r="AK281" s="47"/>
      <c r="AL281" s="47"/>
      <c r="AM281" s="47"/>
      <c r="AN281" s="37"/>
      <c r="AO281" s="63"/>
    </row>
    <row r="282" spans="1:41" s="237" customFormat="1" ht="31.5" customHeight="1">
      <c r="A282" s="37">
        <v>237</v>
      </c>
      <c r="B282" s="37" t="s">
        <v>3190</v>
      </c>
      <c r="C282" s="37" t="s">
        <v>215</v>
      </c>
      <c r="D282" s="37"/>
      <c r="E282" s="37" t="s">
        <v>61</v>
      </c>
      <c r="F282" s="37"/>
      <c r="G282" s="36">
        <v>40897</v>
      </c>
      <c r="H282" s="67" t="s">
        <v>2810</v>
      </c>
      <c r="I282" s="37" t="s">
        <v>122</v>
      </c>
      <c r="J282" s="228"/>
      <c r="K282" s="228"/>
      <c r="L282" s="228"/>
      <c r="M282" s="228"/>
      <c r="N282" s="39" t="s">
        <v>3857</v>
      </c>
      <c r="O282" s="37" t="s">
        <v>818</v>
      </c>
      <c r="P282" s="37"/>
      <c r="Q282" s="37"/>
      <c r="R282" s="37" t="s">
        <v>1397</v>
      </c>
      <c r="S282" s="37">
        <v>136</v>
      </c>
      <c r="T282" s="39" t="s">
        <v>3638</v>
      </c>
      <c r="U282" s="37" t="s">
        <v>2812</v>
      </c>
      <c r="V282" s="37" t="s">
        <v>2811</v>
      </c>
      <c r="W282" s="37"/>
      <c r="X282" s="37"/>
      <c r="Y282" s="37"/>
      <c r="Z282" s="228"/>
      <c r="AA282" s="228"/>
      <c r="AB282" s="118" t="s">
        <v>176</v>
      </c>
      <c r="AC282" s="46" t="s">
        <v>3776</v>
      </c>
      <c r="AD282" s="46"/>
      <c r="AE282" s="46"/>
      <c r="AF282" s="46"/>
      <c r="AG282" s="37"/>
      <c r="AH282" s="37" t="s">
        <v>119</v>
      </c>
      <c r="AI282" s="46">
        <v>41614</v>
      </c>
      <c r="AJ282" s="47"/>
      <c r="AK282" s="47"/>
      <c r="AL282" s="47"/>
      <c r="AM282" s="47" t="s">
        <v>1227</v>
      </c>
      <c r="AN282" s="37" t="s">
        <v>1227</v>
      </c>
      <c r="AO282" s="63" t="s">
        <v>1229</v>
      </c>
    </row>
    <row r="283" spans="1:41" s="237" customFormat="1" ht="31.5" customHeight="1">
      <c r="A283" s="37" t="s">
        <v>3740</v>
      </c>
      <c r="B283" s="37" t="s">
        <v>4565</v>
      </c>
      <c r="C283" s="37" t="s">
        <v>215</v>
      </c>
      <c r="D283" s="37"/>
      <c r="E283" s="37" t="s">
        <v>3023</v>
      </c>
      <c r="F283" s="37" t="s">
        <v>2962</v>
      </c>
      <c r="G283" s="46">
        <v>41289</v>
      </c>
      <c r="H283" s="67" t="s">
        <v>3259</v>
      </c>
      <c r="I283" s="37" t="s">
        <v>122</v>
      </c>
      <c r="J283" s="231"/>
      <c r="K283" s="231"/>
      <c r="L283" s="231"/>
      <c r="M283" s="231"/>
      <c r="N283" s="63" t="s">
        <v>3859</v>
      </c>
      <c r="O283" s="47" t="s">
        <v>818</v>
      </c>
      <c r="P283" s="47"/>
      <c r="Q283" s="47"/>
      <c r="R283" s="47" t="s">
        <v>10</v>
      </c>
      <c r="S283" s="37">
        <v>136</v>
      </c>
      <c r="T283" s="246"/>
      <c r="U283" s="47" t="s">
        <v>2492</v>
      </c>
      <c r="V283" s="37"/>
      <c r="W283" s="37"/>
      <c r="X283" s="47"/>
      <c r="Y283" s="228"/>
      <c r="Z283" s="228"/>
      <c r="AA283" s="228"/>
      <c r="AB283" s="37" t="s">
        <v>176</v>
      </c>
      <c r="AC283" s="46" t="s">
        <v>3776</v>
      </c>
      <c r="AD283" s="47"/>
      <c r="AE283" s="47"/>
      <c r="AF283" s="47"/>
      <c r="AG283" s="47"/>
      <c r="AH283" s="47" t="s">
        <v>119</v>
      </c>
      <c r="AI283" s="232">
        <v>41617</v>
      </c>
      <c r="AJ283" s="110"/>
      <c r="AK283" s="47"/>
      <c r="AL283" s="47"/>
      <c r="AM283" s="47"/>
      <c r="AN283" s="47"/>
      <c r="AO283" s="63"/>
    </row>
    <row r="284" spans="1:41" s="237" customFormat="1" ht="31.5" customHeight="1">
      <c r="A284" s="37">
        <v>363</v>
      </c>
      <c r="B284" s="37" t="s">
        <v>3615</v>
      </c>
      <c r="C284" s="37" t="s">
        <v>215</v>
      </c>
      <c r="D284" s="37"/>
      <c r="E284" s="37" t="s">
        <v>61</v>
      </c>
      <c r="F284" s="37"/>
      <c r="G284" s="36">
        <v>41547</v>
      </c>
      <c r="H284" s="67" t="s">
        <v>3627</v>
      </c>
      <c r="I284" s="37" t="s">
        <v>7</v>
      </c>
      <c r="J284" s="228"/>
      <c r="K284" s="228"/>
      <c r="L284" s="228"/>
      <c r="M284" s="228"/>
      <c r="N284" s="39" t="s">
        <v>3862</v>
      </c>
      <c r="O284" s="37" t="s">
        <v>815</v>
      </c>
      <c r="P284" s="37"/>
      <c r="Q284" s="37"/>
      <c r="R284" s="47" t="s">
        <v>1280</v>
      </c>
      <c r="S284" s="37">
        <v>136</v>
      </c>
      <c r="T284" s="39"/>
      <c r="U284" s="37"/>
      <c r="V284" s="37"/>
      <c r="W284" s="37"/>
      <c r="X284" s="37"/>
      <c r="Y284" s="37"/>
      <c r="Z284" s="228"/>
      <c r="AA284" s="228"/>
      <c r="AB284" s="46"/>
      <c r="AC284" s="46" t="s">
        <v>3776</v>
      </c>
      <c r="AD284" s="37"/>
      <c r="AE284" s="37"/>
      <c r="AF284" s="37"/>
      <c r="AG284" s="37"/>
      <c r="AH284" s="37"/>
      <c r="AI284" s="46">
        <v>41617</v>
      </c>
      <c r="AJ284" s="47"/>
      <c r="AK284" s="47"/>
      <c r="AL284" s="47"/>
      <c r="AM284" s="47"/>
      <c r="AN284" s="37"/>
      <c r="AO284" s="63"/>
    </row>
    <row r="285" spans="1:41" s="237" customFormat="1" ht="31.5" customHeight="1">
      <c r="A285" s="49">
        <v>364</v>
      </c>
      <c r="B285" s="49" t="s">
        <v>3685</v>
      </c>
      <c r="C285" s="37" t="s">
        <v>215</v>
      </c>
      <c r="D285" s="37"/>
      <c r="E285" s="37" t="s">
        <v>61</v>
      </c>
      <c r="F285" s="37"/>
      <c r="G285" s="50">
        <v>41423</v>
      </c>
      <c r="H285" s="576" t="s">
        <v>3686</v>
      </c>
      <c r="I285" s="49" t="s">
        <v>7</v>
      </c>
      <c r="J285" s="478"/>
      <c r="K285" s="478"/>
      <c r="L285" s="478"/>
      <c r="M285" s="478"/>
      <c r="N285" s="52" t="s">
        <v>3895</v>
      </c>
      <c r="O285" s="49" t="s">
        <v>815</v>
      </c>
      <c r="P285" s="49"/>
      <c r="Q285" s="49"/>
      <c r="R285" s="245" t="s">
        <v>1280</v>
      </c>
      <c r="S285" s="49">
        <v>136</v>
      </c>
      <c r="T285" s="52"/>
      <c r="U285" s="49"/>
      <c r="V285" s="49"/>
      <c r="W285" s="49"/>
      <c r="X285" s="49"/>
      <c r="Y285" s="49"/>
      <c r="Z285" s="478"/>
      <c r="AA285" s="478"/>
      <c r="AB285" s="556"/>
      <c r="AC285" s="556" t="s">
        <v>3776</v>
      </c>
      <c r="AD285" s="49"/>
      <c r="AE285" s="49"/>
      <c r="AF285" s="49"/>
      <c r="AG285" s="49"/>
      <c r="AH285" s="49" t="s">
        <v>3687</v>
      </c>
      <c r="AI285" s="556">
        <v>41619</v>
      </c>
      <c r="AJ285" s="245"/>
      <c r="AK285" s="245"/>
      <c r="AL285" s="245"/>
      <c r="AM285" s="245"/>
      <c r="AN285" s="49"/>
      <c r="AO285" s="246"/>
    </row>
    <row r="286" spans="1:41" s="237" customFormat="1" ht="31.5" customHeight="1">
      <c r="A286" s="37">
        <v>314</v>
      </c>
      <c r="B286" s="37" t="s">
        <v>2962</v>
      </c>
      <c r="C286" s="37"/>
      <c r="D286" s="37"/>
      <c r="E286" s="37" t="s">
        <v>61</v>
      </c>
      <c r="F286" s="37"/>
      <c r="G286" s="36">
        <v>41311</v>
      </c>
      <c r="H286" s="67" t="s">
        <v>2621</v>
      </c>
      <c r="I286" s="37" t="s">
        <v>122</v>
      </c>
      <c r="J286" s="228"/>
      <c r="K286" s="228"/>
      <c r="L286" s="228"/>
      <c r="M286" s="228"/>
      <c r="N286" s="39" t="s">
        <v>3865</v>
      </c>
      <c r="O286" s="37" t="s">
        <v>815</v>
      </c>
      <c r="P286" s="37"/>
      <c r="Q286" s="37"/>
      <c r="R286" s="37" t="s">
        <v>1280</v>
      </c>
      <c r="S286" s="37">
        <v>136</v>
      </c>
      <c r="T286" s="39" t="s">
        <v>3640</v>
      </c>
      <c r="U286" s="37"/>
      <c r="V286" s="37" t="s">
        <v>2796</v>
      </c>
      <c r="W286" s="37"/>
      <c r="X286" s="37" t="s">
        <v>1020</v>
      </c>
      <c r="Y286" s="37" t="s">
        <v>1020</v>
      </c>
      <c r="Z286" s="228"/>
      <c r="AA286" s="228"/>
      <c r="AB286" s="37"/>
      <c r="AC286" s="46" t="s">
        <v>3776</v>
      </c>
      <c r="AD286" s="37"/>
      <c r="AE286" s="37"/>
      <c r="AF286" s="37"/>
      <c r="AG286" s="37"/>
      <c r="AH286" s="47" t="s">
        <v>1460</v>
      </c>
      <c r="AI286" s="46">
        <v>41619</v>
      </c>
      <c r="AJ286" s="47"/>
      <c r="AK286" s="47"/>
      <c r="AL286" s="47"/>
      <c r="AM286" s="47"/>
      <c r="AN286" s="37"/>
      <c r="AO286" s="63"/>
    </row>
    <row r="287" spans="1:41" s="237" customFormat="1" ht="31.5" customHeight="1">
      <c r="A287" s="37">
        <v>341</v>
      </c>
      <c r="B287" s="37" t="s">
        <v>3266</v>
      </c>
      <c r="C287" s="37" t="s">
        <v>215</v>
      </c>
      <c r="D287" s="37"/>
      <c r="E287" s="37" t="s">
        <v>61</v>
      </c>
      <c r="F287" s="37"/>
      <c r="G287" s="232">
        <v>41481</v>
      </c>
      <c r="H287" s="110" t="s">
        <v>3267</v>
      </c>
      <c r="I287" s="47" t="s">
        <v>193</v>
      </c>
      <c r="J287" s="47"/>
      <c r="K287" s="47"/>
      <c r="L287" s="47"/>
      <c r="M287" s="47"/>
      <c r="N287" s="63" t="s">
        <v>3732</v>
      </c>
      <c r="O287" s="47" t="s">
        <v>818</v>
      </c>
      <c r="P287" s="47"/>
      <c r="Q287" s="47"/>
      <c r="R287" s="47" t="s">
        <v>1397</v>
      </c>
      <c r="S287" s="245">
        <v>-4</v>
      </c>
      <c r="T287" s="39" t="s">
        <v>3398</v>
      </c>
      <c r="U287" s="47" t="s">
        <v>215</v>
      </c>
      <c r="V287" s="47" t="s">
        <v>3299</v>
      </c>
      <c r="W287" s="47"/>
      <c r="X287" s="47"/>
      <c r="Y287" s="47"/>
      <c r="Z287" s="47"/>
      <c r="AA287" s="47"/>
      <c r="AB287" s="47" t="s">
        <v>176</v>
      </c>
      <c r="AC287" s="245" t="s">
        <v>210</v>
      </c>
      <c r="AD287" s="47"/>
      <c r="AE287" s="47"/>
      <c r="AF287" s="47"/>
      <c r="AG287" s="47"/>
      <c r="AH287" s="47"/>
      <c r="AI287" s="232">
        <v>41613</v>
      </c>
      <c r="AJ287" s="47"/>
      <c r="AK287" s="47"/>
      <c r="AL287" s="47"/>
      <c r="AM287" s="47"/>
      <c r="AN287" s="47"/>
      <c r="AO287" s="63"/>
    </row>
    <row r="288" spans="1:41" s="680" customFormat="1" ht="31.5" customHeight="1">
      <c r="A288" s="37">
        <v>357</v>
      </c>
      <c r="B288" s="37" t="s">
        <v>3644</v>
      </c>
      <c r="C288" s="37" t="s">
        <v>215</v>
      </c>
      <c r="D288" s="37"/>
      <c r="E288" s="37" t="s">
        <v>61</v>
      </c>
      <c r="F288" s="37" t="s">
        <v>2962</v>
      </c>
      <c r="G288" s="46">
        <v>41521</v>
      </c>
      <c r="H288" s="67" t="s">
        <v>3649</v>
      </c>
      <c r="I288" s="37" t="s">
        <v>122</v>
      </c>
      <c r="J288" s="554"/>
      <c r="K288" s="554"/>
      <c r="L288" s="554"/>
      <c r="M288" s="554"/>
      <c r="N288" s="63" t="s">
        <v>3860</v>
      </c>
      <c r="O288" s="47" t="s">
        <v>815</v>
      </c>
      <c r="P288" s="47"/>
      <c r="Q288" s="47"/>
      <c r="R288" s="47" t="s">
        <v>1397</v>
      </c>
      <c r="S288" s="37">
        <v>136</v>
      </c>
      <c r="T288" s="63"/>
      <c r="U288" s="47"/>
      <c r="V288" s="47"/>
      <c r="W288" s="47"/>
      <c r="X288" s="47"/>
      <c r="Y288" s="47"/>
      <c r="Z288" s="47"/>
      <c r="AA288" s="47"/>
      <c r="AB288" s="47"/>
      <c r="AC288" s="46" t="s">
        <v>3776</v>
      </c>
      <c r="AD288" s="47"/>
      <c r="AE288" s="47"/>
      <c r="AF288" s="47"/>
      <c r="AG288" s="47"/>
      <c r="AH288" s="47" t="s">
        <v>2286</v>
      </c>
      <c r="AI288" s="232">
        <v>41620</v>
      </c>
      <c r="AJ288" s="47"/>
      <c r="AK288" s="47"/>
      <c r="AL288" s="47"/>
      <c r="AM288" s="47"/>
      <c r="AN288" s="47"/>
      <c r="AO288" s="63"/>
    </row>
    <row r="289" spans="1:42" s="237" customFormat="1" ht="31.5" customHeight="1">
      <c r="A289" s="37">
        <v>301</v>
      </c>
      <c r="B289" s="37" t="s">
        <v>2376</v>
      </c>
      <c r="C289" s="37" t="s">
        <v>215</v>
      </c>
      <c r="D289" s="37"/>
      <c r="E289" s="37" t="s">
        <v>61</v>
      </c>
      <c r="F289" s="37" t="s">
        <v>2962</v>
      </c>
      <c r="G289" s="46">
        <v>41247</v>
      </c>
      <c r="H289" s="67" t="s">
        <v>2375</v>
      </c>
      <c r="I289" s="37" t="s">
        <v>122</v>
      </c>
      <c r="J289" s="231"/>
      <c r="K289" s="231"/>
      <c r="L289" s="231"/>
      <c r="M289" s="231"/>
      <c r="N289" s="63" t="s">
        <v>3856</v>
      </c>
      <c r="O289" s="47" t="s">
        <v>818</v>
      </c>
      <c r="P289" s="47"/>
      <c r="Q289" s="47"/>
      <c r="R289" s="47" t="s">
        <v>1280</v>
      </c>
      <c r="S289" s="37">
        <v>136</v>
      </c>
      <c r="T289" s="63" t="s">
        <v>3637</v>
      </c>
      <c r="U289" s="47" t="s">
        <v>2377</v>
      </c>
      <c r="V289" s="37" t="s">
        <v>2377</v>
      </c>
      <c r="W289" s="37"/>
      <c r="X289" s="47" t="s">
        <v>3294</v>
      </c>
      <c r="Y289" s="37"/>
      <c r="Z289" s="228"/>
      <c r="AA289" s="228"/>
      <c r="AB289" s="37" t="s">
        <v>79</v>
      </c>
      <c r="AC289" s="46" t="s">
        <v>3776</v>
      </c>
      <c r="AD289" s="47"/>
      <c r="AE289" s="47"/>
      <c r="AF289" s="47"/>
      <c r="AG289" s="47"/>
      <c r="AH289" s="47" t="s">
        <v>759</v>
      </c>
      <c r="AI289" s="232">
        <v>41620</v>
      </c>
      <c r="AJ289" s="47"/>
      <c r="AK289" s="47"/>
      <c r="AL289" s="47"/>
      <c r="AM289" s="47"/>
      <c r="AN289" s="47"/>
      <c r="AO289" s="63"/>
    </row>
    <row r="290" spans="1:42" s="237" customFormat="1" ht="31.5" customHeight="1">
      <c r="A290" s="37">
        <v>260</v>
      </c>
      <c r="B290" s="37" t="s">
        <v>2564</v>
      </c>
      <c r="C290" s="37" t="s">
        <v>4551</v>
      </c>
      <c r="D290" s="37"/>
      <c r="E290" s="37" t="s">
        <v>61</v>
      </c>
      <c r="F290" s="37"/>
      <c r="G290" s="45">
        <v>41010</v>
      </c>
      <c r="H290" s="110" t="s">
        <v>1107</v>
      </c>
      <c r="I290" s="37" t="s">
        <v>122</v>
      </c>
      <c r="J290" s="231"/>
      <c r="K290" s="231"/>
      <c r="L290" s="231"/>
      <c r="M290" s="231"/>
      <c r="N290" s="63" t="s">
        <v>3864</v>
      </c>
      <c r="O290" s="47" t="s">
        <v>818</v>
      </c>
      <c r="P290" s="47"/>
      <c r="Q290" s="47"/>
      <c r="R290" s="37" t="s">
        <v>10</v>
      </c>
      <c r="S290" s="37">
        <v>136</v>
      </c>
      <c r="T290" s="63" t="s">
        <v>1281</v>
      </c>
      <c r="U290" s="85" t="s">
        <v>1411</v>
      </c>
      <c r="V290" s="37" t="s">
        <v>79</v>
      </c>
      <c r="W290" s="85" t="s">
        <v>3224</v>
      </c>
      <c r="X290" s="228"/>
      <c r="Y290" s="228"/>
      <c r="Z290" s="228"/>
      <c r="AA290" s="228"/>
      <c r="AB290" s="37" t="s">
        <v>176</v>
      </c>
      <c r="AC290" s="46" t="s">
        <v>3776</v>
      </c>
      <c r="AD290" s="37"/>
      <c r="AE290" s="37"/>
      <c r="AF290" s="37"/>
      <c r="AG290" s="37"/>
      <c r="AH290" s="47" t="s">
        <v>542</v>
      </c>
      <c r="AI290" s="232">
        <v>41620</v>
      </c>
      <c r="AJ290" s="47"/>
      <c r="AK290" s="47"/>
      <c r="AL290" s="47"/>
      <c r="AM290" s="47"/>
      <c r="AN290" s="37" t="s">
        <v>1216</v>
      </c>
      <c r="AO290" s="63" t="s">
        <v>1314</v>
      </c>
    </row>
    <row r="291" spans="1:42" s="237" customFormat="1" ht="31.5" customHeight="1">
      <c r="A291" s="37">
        <v>309</v>
      </c>
      <c r="B291" s="37" t="s">
        <v>2636</v>
      </c>
      <c r="C291" s="37" t="s">
        <v>4551</v>
      </c>
      <c r="D291" s="37"/>
      <c r="E291" s="37" t="s">
        <v>61</v>
      </c>
      <c r="F291" s="37" t="s">
        <v>2962</v>
      </c>
      <c r="G291" s="46">
        <v>41299</v>
      </c>
      <c r="H291" s="67" t="s">
        <v>2526</v>
      </c>
      <c r="I291" s="37" t="s">
        <v>122</v>
      </c>
      <c r="J291" s="231"/>
      <c r="K291" s="231"/>
      <c r="L291" s="231"/>
      <c r="M291" s="231"/>
      <c r="N291" s="63" t="s">
        <v>3861</v>
      </c>
      <c r="O291" s="47" t="s">
        <v>816</v>
      </c>
      <c r="P291" s="47"/>
      <c r="Q291" s="47"/>
      <c r="R291" s="47" t="s">
        <v>10</v>
      </c>
      <c r="S291" s="37">
        <v>136</v>
      </c>
      <c r="T291" s="63" t="s">
        <v>3639</v>
      </c>
      <c r="U291" s="47" t="s">
        <v>2527</v>
      </c>
      <c r="V291" s="37" t="s">
        <v>2403</v>
      </c>
      <c r="W291" s="37"/>
      <c r="X291" s="37" t="s">
        <v>1020</v>
      </c>
      <c r="Y291" s="37" t="s">
        <v>1020</v>
      </c>
      <c r="Z291" s="228" t="s">
        <v>1020</v>
      </c>
      <c r="AA291" s="228"/>
      <c r="AB291" s="37" t="s">
        <v>176</v>
      </c>
      <c r="AC291" s="46" t="s">
        <v>3776</v>
      </c>
      <c r="AD291" s="47"/>
      <c r="AE291" s="47"/>
      <c r="AF291" s="47"/>
      <c r="AG291" s="47"/>
      <c r="AH291" s="47"/>
      <c r="AI291" s="232">
        <v>41620</v>
      </c>
      <c r="AJ291" s="47"/>
      <c r="AK291" s="47"/>
      <c r="AL291" s="47"/>
      <c r="AM291" s="47"/>
      <c r="AN291" s="47"/>
      <c r="AO291" s="63"/>
    </row>
    <row r="292" spans="1:42" s="237" customFormat="1" ht="31.5" customHeight="1">
      <c r="A292" s="37">
        <v>335</v>
      </c>
      <c r="B292" s="37"/>
      <c r="C292" s="37"/>
      <c r="D292" s="37"/>
      <c r="E292" s="37" t="s">
        <v>61</v>
      </c>
      <c r="F292" s="37" t="s">
        <v>2962</v>
      </c>
      <c r="G292" s="46">
        <v>41439</v>
      </c>
      <c r="H292" s="67" t="s">
        <v>3124</v>
      </c>
      <c r="I292" s="37" t="s">
        <v>122</v>
      </c>
      <c r="J292" s="231"/>
      <c r="K292" s="231"/>
      <c r="L292" s="231"/>
      <c r="M292" s="231"/>
      <c r="N292" s="63" t="s">
        <v>3866</v>
      </c>
      <c r="O292" s="47" t="s">
        <v>815</v>
      </c>
      <c r="P292" s="47"/>
      <c r="Q292" s="47"/>
      <c r="R292" s="47" t="s">
        <v>1280</v>
      </c>
      <c r="S292" s="37">
        <v>136</v>
      </c>
      <c r="T292" s="63"/>
      <c r="U292" s="47"/>
      <c r="V292" s="37" t="s">
        <v>3125</v>
      </c>
      <c r="W292" s="37"/>
      <c r="X292" s="47" t="s">
        <v>1020</v>
      </c>
      <c r="Y292" s="228"/>
      <c r="Z292" s="228"/>
      <c r="AA292" s="228"/>
      <c r="AB292" s="85" t="s">
        <v>176</v>
      </c>
      <c r="AC292" s="46" t="s">
        <v>3776</v>
      </c>
      <c r="AD292" s="47"/>
      <c r="AE292" s="47"/>
      <c r="AF292" s="47"/>
      <c r="AG292" s="47"/>
      <c r="AH292" s="47" t="s">
        <v>641</v>
      </c>
      <c r="AI292" s="232">
        <v>41619</v>
      </c>
      <c r="AJ292" s="47"/>
      <c r="AK292" s="47"/>
      <c r="AL292" s="241"/>
      <c r="AM292" s="47"/>
      <c r="AN292" s="47"/>
      <c r="AO292" s="110"/>
    </row>
    <row r="293" spans="1:42" s="237" customFormat="1" ht="31.5" customHeight="1">
      <c r="A293" s="37">
        <v>288</v>
      </c>
      <c r="B293" s="37"/>
      <c r="C293" s="37"/>
      <c r="D293" s="37"/>
      <c r="E293" s="37" t="s">
        <v>61</v>
      </c>
      <c r="F293" s="37"/>
      <c r="G293" s="46">
        <v>41149</v>
      </c>
      <c r="H293" s="67" t="s">
        <v>1390</v>
      </c>
      <c r="I293" s="37" t="s">
        <v>122</v>
      </c>
      <c r="J293" s="231"/>
      <c r="K293" s="231"/>
      <c r="L293" s="231"/>
      <c r="M293" s="231"/>
      <c r="N293" s="63" t="s">
        <v>3867</v>
      </c>
      <c r="O293" s="47" t="s">
        <v>818</v>
      </c>
      <c r="P293" s="47"/>
      <c r="Q293" s="47"/>
      <c r="R293" s="47" t="s">
        <v>10</v>
      </c>
      <c r="S293" s="37">
        <v>136</v>
      </c>
      <c r="T293" s="63" t="s">
        <v>3584</v>
      </c>
      <c r="U293" s="47" t="s">
        <v>3225</v>
      </c>
      <c r="V293" s="37"/>
      <c r="W293" s="37"/>
      <c r="X293" s="228" t="s">
        <v>1020</v>
      </c>
      <c r="Y293" s="228"/>
      <c r="Z293" s="228"/>
      <c r="AA293" s="228"/>
      <c r="AB293" s="37" t="s">
        <v>210</v>
      </c>
      <c r="AC293" s="46" t="s">
        <v>3776</v>
      </c>
      <c r="AD293" s="47"/>
      <c r="AE293" s="47"/>
      <c r="AF293" s="47"/>
      <c r="AG293" s="47"/>
      <c r="AH293" s="47" t="s">
        <v>1432</v>
      </c>
      <c r="AI293" s="232">
        <v>41621</v>
      </c>
      <c r="AJ293" s="47"/>
      <c r="AK293" s="47"/>
      <c r="AL293" s="47"/>
      <c r="AM293" s="47"/>
      <c r="AN293" s="47"/>
      <c r="AO293" s="63"/>
    </row>
    <row r="294" spans="1:42" s="237" customFormat="1" ht="31.5" customHeight="1">
      <c r="A294" s="37" t="s">
        <v>30</v>
      </c>
      <c r="B294" s="37" t="s">
        <v>115</v>
      </c>
      <c r="C294" s="37" t="s">
        <v>4551</v>
      </c>
      <c r="D294" s="37"/>
      <c r="E294" s="37" t="s">
        <v>920</v>
      </c>
      <c r="F294" s="37"/>
      <c r="G294" s="36">
        <v>40578</v>
      </c>
      <c r="H294" s="37" t="s">
        <v>89</v>
      </c>
      <c r="I294" s="37" t="s">
        <v>7</v>
      </c>
      <c r="J294" s="649"/>
      <c r="K294" s="649">
        <v>9</v>
      </c>
      <c r="L294" s="649"/>
      <c r="M294" s="649"/>
      <c r="N294" s="39" t="s">
        <v>1000</v>
      </c>
      <c r="O294" s="39"/>
      <c r="P294" s="39"/>
      <c r="Q294" s="39"/>
      <c r="R294" s="37" t="s">
        <v>26</v>
      </c>
      <c r="S294" s="40">
        <v>104</v>
      </c>
      <c r="T294" s="37"/>
      <c r="U294" s="37" t="s">
        <v>42</v>
      </c>
      <c r="V294" s="37" t="s">
        <v>179</v>
      </c>
      <c r="W294" s="37"/>
      <c r="X294" s="228"/>
      <c r="Y294" s="228"/>
      <c r="Z294" s="228"/>
      <c r="AA294" s="228"/>
      <c r="AB294" s="37" t="s">
        <v>210</v>
      </c>
      <c r="AC294" s="37" t="s">
        <v>80</v>
      </c>
      <c r="AD294" s="37" t="s">
        <v>210</v>
      </c>
      <c r="AE294" s="37" t="s">
        <v>210</v>
      </c>
      <c r="AF294" s="37" t="s">
        <v>176</v>
      </c>
      <c r="AG294" s="37"/>
      <c r="AH294" s="37" t="s">
        <v>57</v>
      </c>
      <c r="AI294" s="88">
        <v>40995</v>
      </c>
      <c r="AJ294" s="581"/>
      <c r="AK294" s="581"/>
      <c r="AL294" s="581"/>
      <c r="AM294" s="581"/>
      <c r="AN294" s="37"/>
      <c r="AO294" s="581"/>
      <c r="AP294" s="48"/>
    </row>
    <row r="295" spans="1:42" s="237" customFormat="1" ht="31.5" customHeight="1">
      <c r="A295" s="37" t="s">
        <v>31</v>
      </c>
      <c r="B295" s="37" t="s">
        <v>115</v>
      </c>
      <c r="C295" s="37" t="s">
        <v>4551</v>
      </c>
      <c r="D295" s="37"/>
      <c r="E295" s="37" t="s">
        <v>920</v>
      </c>
      <c r="F295" s="37"/>
      <c r="G295" s="45">
        <v>40578</v>
      </c>
      <c r="H295" s="37" t="s">
        <v>89</v>
      </c>
      <c r="I295" s="37" t="s">
        <v>7</v>
      </c>
      <c r="J295" s="649"/>
      <c r="K295" s="649">
        <v>9</v>
      </c>
      <c r="L295" s="649"/>
      <c r="M295" s="649"/>
      <c r="N295" s="39" t="s">
        <v>1017</v>
      </c>
      <c r="O295" s="39"/>
      <c r="P295" s="39"/>
      <c r="Q295" s="39"/>
      <c r="R295" s="37" t="s">
        <v>26</v>
      </c>
      <c r="S295" s="40">
        <v>106</v>
      </c>
      <c r="T295" s="37"/>
      <c r="U295" s="37" t="s">
        <v>42</v>
      </c>
      <c r="V295" s="37" t="s">
        <v>27</v>
      </c>
      <c r="W295" s="37"/>
      <c r="X295" s="228"/>
      <c r="Y295" s="228"/>
      <c r="Z295" s="228"/>
      <c r="AA295" s="228"/>
      <c r="AB295" s="37" t="s">
        <v>26</v>
      </c>
      <c r="AC295" s="37" t="s">
        <v>228</v>
      </c>
      <c r="AD295" s="37" t="s">
        <v>210</v>
      </c>
      <c r="AE295" s="37" t="s">
        <v>210</v>
      </c>
      <c r="AF295" s="37" t="s">
        <v>210</v>
      </c>
      <c r="AG295" s="37" t="s">
        <v>26</v>
      </c>
      <c r="AH295" s="37" t="s">
        <v>57</v>
      </c>
      <c r="AI295" s="88">
        <v>40995</v>
      </c>
      <c r="AJ295" s="581"/>
      <c r="AK295" s="581"/>
      <c r="AL295" s="581"/>
      <c r="AM295" s="581"/>
      <c r="AN295" s="37"/>
      <c r="AO295" s="581"/>
      <c r="AP295" s="48"/>
    </row>
    <row r="296" spans="1:42" s="237" customFormat="1" ht="31.5" customHeight="1">
      <c r="A296" s="37" t="s">
        <v>1112</v>
      </c>
      <c r="B296" s="37" t="s">
        <v>115</v>
      </c>
      <c r="C296" s="37" t="s">
        <v>4551</v>
      </c>
      <c r="D296" s="37"/>
      <c r="E296" s="37" t="s">
        <v>920</v>
      </c>
      <c r="F296" s="37"/>
      <c r="G296" s="45">
        <v>40578</v>
      </c>
      <c r="H296" s="67" t="s">
        <v>89</v>
      </c>
      <c r="I296" s="37" t="s">
        <v>122</v>
      </c>
      <c r="J296" s="649"/>
      <c r="K296" s="649">
        <v>9</v>
      </c>
      <c r="L296" s="649"/>
      <c r="M296" s="649"/>
      <c r="N296" s="39" t="s">
        <v>1374</v>
      </c>
      <c r="O296" s="39"/>
      <c r="P296" s="39"/>
      <c r="Q296" s="39"/>
      <c r="R296" s="37" t="s">
        <v>60</v>
      </c>
      <c r="S296" s="40">
        <v>119</v>
      </c>
      <c r="T296" s="37"/>
      <c r="U296" s="37" t="s">
        <v>42</v>
      </c>
      <c r="V296" s="37" t="s">
        <v>27</v>
      </c>
      <c r="W296" s="37"/>
      <c r="X296" s="228" t="s">
        <v>1020</v>
      </c>
      <c r="Y296" s="228" t="s">
        <v>1020</v>
      </c>
      <c r="Z296" s="228"/>
      <c r="AA296" s="228"/>
      <c r="AB296" s="37" t="s">
        <v>1123</v>
      </c>
      <c r="AC296" s="37" t="s">
        <v>1120</v>
      </c>
      <c r="AD296" s="37" t="s">
        <v>210</v>
      </c>
      <c r="AE296" s="37" t="s">
        <v>210</v>
      </c>
      <c r="AF296" s="37" t="s">
        <v>210</v>
      </c>
      <c r="AG296" s="37" t="s">
        <v>26</v>
      </c>
      <c r="AH296" s="37" t="s">
        <v>57</v>
      </c>
      <c r="AI296" s="88">
        <v>41142</v>
      </c>
      <c r="AJ296" s="34" t="s">
        <v>60</v>
      </c>
      <c r="AK296" s="34"/>
      <c r="AL296" s="34"/>
      <c r="AM296" s="34">
        <v>1</v>
      </c>
      <c r="AN296" s="37" t="s">
        <v>1217</v>
      </c>
      <c r="AO296" s="581" t="s">
        <v>1265</v>
      </c>
      <c r="AP296" s="48"/>
    </row>
    <row r="297" spans="1:42" s="237" customFormat="1" ht="31.5" customHeight="1">
      <c r="A297" s="37">
        <v>343</v>
      </c>
      <c r="B297" s="37" t="s">
        <v>3295</v>
      </c>
      <c r="C297" s="37" t="s">
        <v>215</v>
      </c>
      <c r="D297" s="37"/>
      <c r="E297" s="37" t="s">
        <v>61</v>
      </c>
      <c r="F297" s="37" t="s">
        <v>2962</v>
      </c>
      <c r="G297" s="36">
        <v>41494</v>
      </c>
      <c r="H297" s="67" t="s">
        <v>3386</v>
      </c>
      <c r="I297" s="37" t="s">
        <v>122</v>
      </c>
      <c r="J297" s="228"/>
      <c r="K297" s="228"/>
      <c r="L297" s="228"/>
      <c r="M297" s="228"/>
      <c r="N297" s="39" t="s">
        <v>3908</v>
      </c>
      <c r="O297" s="37"/>
      <c r="P297" s="37"/>
      <c r="Q297" s="37"/>
      <c r="R297" s="37" t="s">
        <v>10</v>
      </c>
      <c r="S297" s="37">
        <v>134</v>
      </c>
      <c r="T297" s="39" t="s">
        <v>3602</v>
      </c>
      <c r="U297" s="37" t="s">
        <v>215</v>
      </c>
      <c r="V297" s="37"/>
      <c r="W297" s="37"/>
      <c r="X297" s="37"/>
      <c r="Y297" s="37"/>
      <c r="Z297" s="228"/>
      <c r="AA297" s="228"/>
      <c r="AB297" s="37" t="s">
        <v>210</v>
      </c>
      <c r="AC297" s="37" t="s">
        <v>3551</v>
      </c>
      <c r="AD297" s="37"/>
      <c r="AE297" s="37"/>
      <c r="AF297" s="37"/>
      <c r="AG297" s="37"/>
      <c r="AH297" s="37"/>
      <c r="AI297" s="46">
        <v>41627</v>
      </c>
      <c r="AJ297" s="47"/>
      <c r="AK297" s="47"/>
      <c r="AL297" s="47"/>
      <c r="AM297" s="47"/>
      <c r="AN297" s="37"/>
      <c r="AO297" s="63"/>
    </row>
    <row r="298" spans="1:42" s="680" customFormat="1" ht="31.5" customHeight="1">
      <c r="A298" s="37">
        <v>362</v>
      </c>
      <c r="B298" s="37" t="s">
        <v>3609</v>
      </c>
      <c r="C298" s="37" t="s">
        <v>215</v>
      </c>
      <c r="D298" s="37"/>
      <c r="E298" s="37" t="s">
        <v>61</v>
      </c>
      <c r="F298" s="37"/>
      <c r="G298" s="36">
        <v>41541</v>
      </c>
      <c r="H298" s="67" t="s">
        <v>3610</v>
      </c>
      <c r="I298" s="37" t="s">
        <v>7</v>
      </c>
      <c r="J298" s="39" t="s">
        <v>3611</v>
      </c>
      <c r="K298" s="37"/>
      <c r="L298" s="37"/>
      <c r="M298" s="37"/>
      <c r="N298" s="39" t="s">
        <v>3923</v>
      </c>
      <c r="O298" s="507" t="s">
        <v>818</v>
      </c>
      <c r="P298" s="37"/>
      <c r="Q298" s="37"/>
      <c r="R298" s="47" t="s">
        <v>1397</v>
      </c>
      <c r="S298" s="245">
        <v>-4</v>
      </c>
      <c r="T298" s="37"/>
      <c r="U298" s="37" t="s">
        <v>215</v>
      </c>
      <c r="V298" s="228"/>
      <c r="W298" s="228"/>
      <c r="X298" s="37"/>
      <c r="Y298" s="37"/>
      <c r="Z298" s="37"/>
      <c r="AA298" s="37"/>
      <c r="AB298" s="37"/>
      <c r="AC298" s="49" t="s">
        <v>79</v>
      </c>
      <c r="AD298" s="37"/>
      <c r="AE298" s="37"/>
      <c r="AF298" s="37"/>
      <c r="AG298" s="47"/>
      <c r="AH298" s="47"/>
      <c r="AI298" s="232">
        <v>41642</v>
      </c>
      <c r="AJ298" s="37"/>
      <c r="AK298" s="63"/>
      <c r="AL298" s="63"/>
      <c r="AM298" s="63"/>
      <c r="AN298" s="63"/>
      <c r="AO298" s="63"/>
    </row>
    <row r="299" spans="1:42" s="237" customFormat="1" ht="31.5" customHeight="1">
      <c r="A299" s="37">
        <v>282</v>
      </c>
      <c r="B299" s="37" t="s">
        <v>2962</v>
      </c>
      <c r="C299" s="37"/>
      <c r="D299" s="37"/>
      <c r="E299" s="37" t="s">
        <v>61</v>
      </c>
      <c r="F299" s="37" t="s">
        <v>2962</v>
      </c>
      <c r="G299" s="36">
        <v>41102</v>
      </c>
      <c r="H299" s="67" t="s">
        <v>1301</v>
      </c>
      <c r="I299" s="37" t="s">
        <v>122</v>
      </c>
      <c r="J299" s="228"/>
      <c r="K299" s="228"/>
      <c r="L299" s="228"/>
      <c r="M299" s="228"/>
      <c r="N299" s="39" t="s">
        <v>3924</v>
      </c>
      <c r="O299" s="37" t="s">
        <v>818</v>
      </c>
      <c r="P299" s="37"/>
      <c r="Q299" s="37"/>
      <c r="R299" s="37" t="s">
        <v>1397</v>
      </c>
      <c r="S299" s="37">
        <v>136</v>
      </c>
      <c r="T299" s="39"/>
      <c r="U299" s="37" t="s">
        <v>437</v>
      </c>
      <c r="V299" s="37" t="s">
        <v>130</v>
      </c>
      <c r="W299" s="37"/>
      <c r="X299" s="228" t="s">
        <v>1020</v>
      </c>
      <c r="Y299" s="228" t="s">
        <v>1020</v>
      </c>
      <c r="Z299" s="228" t="s">
        <v>26</v>
      </c>
      <c r="AA299" s="228" t="s">
        <v>1020</v>
      </c>
      <c r="AB299" s="85" t="s">
        <v>176</v>
      </c>
      <c r="AC299" s="46" t="s">
        <v>3776</v>
      </c>
      <c r="AD299" s="37"/>
      <c r="AE299" s="37"/>
      <c r="AF299" s="37"/>
      <c r="AG299" s="37"/>
      <c r="AH299" s="37" t="s">
        <v>864</v>
      </c>
      <c r="AI299" s="46">
        <v>41646</v>
      </c>
      <c r="AJ299" s="47"/>
      <c r="AK299" s="47"/>
      <c r="AL299" s="47"/>
      <c r="AM299" s="47"/>
      <c r="AN299" s="37"/>
      <c r="AO299" s="63"/>
    </row>
    <row r="300" spans="1:42" s="237" customFormat="1" ht="31.5" customHeight="1">
      <c r="A300" s="37">
        <v>344</v>
      </c>
      <c r="B300" s="37" t="s">
        <v>2962</v>
      </c>
      <c r="C300" s="37"/>
      <c r="D300" s="37"/>
      <c r="E300" s="37" t="s">
        <v>61</v>
      </c>
      <c r="F300" s="37" t="s">
        <v>2962</v>
      </c>
      <c r="G300" s="46">
        <v>41499</v>
      </c>
      <c r="H300" s="67" t="s">
        <v>3325</v>
      </c>
      <c r="I300" s="37" t="s">
        <v>122</v>
      </c>
      <c r="J300" s="231"/>
      <c r="K300" s="231"/>
      <c r="L300" s="231"/>
      <c r="M300" s="231"/>
      <c r="N300" s="63" t="s">
        <v>3974</v>
      </c>
      <c r="O300" s="47" t="s">
        <v>815</v>
      </c>
      <c r="P300" s="47"/>
      <c r="Q300" s="47"/>
      <c r="R300" s="47" t="s">
        <v>1397</v>
      </c>
      <c r="S300" s="37">
        <v>136</v>
      </c>
      <c r="T300" s="63"/>
      <c r="U300" s="47" t="s">
        <v>3561</v>
      </c>
      <c r="V300" s="47"/>
      <c r="W300" s="47"/>
      <c r="X300" s="47"/>
      <c r="Y300" s="47"/>
      <c r="Z300" s="47"/>
      <c r="AA300" s="47"/>
      <c r="AB300" s="47" t="s">
        <v>3303</v>
      </c>
      <c r="AC300" s="46" t="s">
        <v>3776</v>
      </c>
      <c r="AD300" s="47"/>
      <c r="AE300" s="47"/>
      <c r="AF300" s="47"/>
      <c r="AG300" s="47"/>
      <c r="AH300" s="47" t="s">
        <v>2259</v>
      </c>
      <c r="AI300" s="46">
        <v>41655</v>
      </c>
      <c r="AJ300" s="47"/>
      <c r="AK300" s="47"/>
      <c r="AL300" s="47"/>
      <c r="AM300" s="47"/>
      <c r="AN300" s="47"/>
      <c r="AO300" s="63"/>
    </row>
    <row r="301" spans="1:42" s="237" customFormat="1" ht="31.5" customHeight="1">
      <c r="A301" s="37" t="s">
        <v>1086</v>
      </c>
      <c r="B301" s="37" t="s">
        <v>110</v>
      </c>
      <c r="C301" s="37" t="s">
        <v>4551</v>
      </c>
      <c r="D301" s="37"/>
      <c r="E301" s="37" t="s">
        <v>920</v>
      </c>
      <c r="F301" s="37"/>
      <c r="G301" s="45">
        <v>40592</v>
      </c>
      <c r="H301" s="67" t="s">
        <v>15</v>
      </c>
      <c r="I301" s="37" t="s">
        <v>122</v>
      </c>
      <c r="J301" s="649">
        <v>9</v>
      </c>
      <c r="K301" s="649">
        <v>9</v>
      </c>
      <c r="L301" s="649"/>
      <c r="M301" s="649"/>
      <c r="N301" s="39" t="s">
        <v>1377</v>
      </c>
      <c r="O301" s="39"/>
      <c r="P301" s="39"/>
      <c r="Q301" s="39"/>
      <c r="R301" s="37" t="s">
        <v>60</v>
      </c>
      <c r="S301" s="40">
        <v>119</v>
      </c>
      <c r="T301" s="37"/>
      <c r="U301" s="37" t="s">
        <v>137</v>
      </c>
      <c r="V301" s="37" t="s">
        <v>138</v>
      </c>
      <c r="W301" s="37"/>
      <c r="X301" s="228" t="s">
        <v>1020</v>
      </c>
      <c r="Y301" s="228" t="s">
        <v>1020</v>
      </c>
      <c r="Z301" s="228"/>
      <c r="AA301" s="228"/>
      <c r="AB301" s="37" t="s">
        <v>210</v>
      </c>
      <c r="AC301" s="37" t="s">
        <v>1121</v>
      </c>
      <c r="AD301" s="37" t="s">
        <v>210</v>
      </c>
      <c r="AE301" s="37" t="s">
        <v>59</v>
      </c>
      <c r="AF301" s="37" t="s">
        <v>210</v>
      </c>
      <c r="AG301" s="37" t="s">
        <v>26</v>
      </c>
      <c r="AH301" s="37" t="s">
        <v>57</v>
      </c>
      <c r="AI301" s="88">
        <v>41142</v>
      </c>
      <c r="AJ301" s="34" t="s">
        <v>1182</v>
      </c>
      <c r="AK301" s="34"/>
      <c r="AL301" s="34"/>
      <c r="AM301" s="34">
        <v>2</v>
      </c>
      <c r="AN301" s="37" t="s">
        <v>1217</v>
      </c>
      <c r="AO301" s="581" t="s">
        <v>1266</v>
      </c>
      <c r="AP301" s="65"/>
    </row>
    <row r="302" spans="1:42" s="242" customFormat="1" ht="31.5" customHeight="1">
      <c r="A302" s="37" t="s">
        <v>1335</v>
      </c>
      <c r="B302" s="37" t="s">
        <v>143</v>
      </c>
      <c r="C302" s="37" t="s">
        <v>4551</v>
      </c>
      <c r="D302" s="37"/>
      <c r="E302" s="37" t="s">
        <v>920</v>
      </c>
      <c r="F302" s="37"/>
      <c r="G302" s="45">
        <v>40612</v>
      </c>
      <c r="H302" s="67" t="s">
        <v>99</v>
      </c>
      <c r="I302" s="37" t="s">
        <v>7</v>
      </c>
      <c r="J302" s="649"/>
      <c r="K302" s="649">
        <v>9</v>
      </c>
      <c r="L302" s="649"/>
      <c r="M302" s="649"/>
      <c r="N302" s="39" t="s">
        <v>1428</v>
      </c>
      <c r="O302" s="39"/>
      <c r="P302" s="39"/>
      <c r="Q302" s="39"/>
      <c r="R302" s="37" t="s">
        <v>828</v>
      </c>
      <c r="S302" s="40">
        <v>121</v>
      </c>
      <c r="T302" s="37"/>
      <c r="U302" s="37" t="s">
        <v>437</v>
      </c>
      <c r="V302" s="37" t="s">
        <v>130</v>
      </c>
      <c r="W302" s="37"/>
      <c r="X302" s="228" t="s">
        <v>1020</v>
      </c>
      <c r="Y302" s="228" t="s">
        <v>1020</v>
      </c>
      <c r="Z302" s="228"/>
      <c r="AA302" s="228"/>
      <c r="AB302" s="37" t="s">
        <v>26</v>
      </c>
      <c r="AC302" s="37" t="s">
        <v>1324</v>
      </c>
      <c r="AD302" s="37" t="s">
        <v>516</v>
      </c>
      <c r="AE302" s="37" t="s">
        <v>210</v>
      </c>
      <c r="AF302" s="37" t="s">
        <v>210</v>
      </c>
      <c r="AG302" s="37" t="s">
        <v>26</v>
      </c>
      <c r="AH302" s="37" t="s">
        <v>119</v>
      </c>
      <c r="AI302" s="88">
        <v>41201</v>
      </c>
      <c r="AJ302" s="34" t="s">
        <v>1247</v>
      </c>
      <c r="AK302" s="34"/>
      <c r="AL302" s="34"/>
      <c r="AM302" s="34">
        <v>2</v>
      </c>
      <c r="AN302" s="37" t="s">
        <v>1319</v>
      </c>
      <c r="AO302" s="581" t="s">
        <v>1270</v>
      </c>
      <c r="AP302" s="237"/>
    </row>
    <row r="303" spans="1:42" s="237" customFormat="1" ht="31.5" customHeight="1">
      <c r="A303" s="37">
        <v>331</v>
      </c>
      <c r="B303" s="37" t="s">
        <v>3054</v>
      </c>
      <c r="C303" s="37" t="s">
        <v>215</v>
      </c>
      <c r="D303" s="37"/>
      <c r="E303" s="37" t="s">
        <v>61</v>
      </c>
      <c r="F303" s="37" t="s">
        <v>2962</v>
      </c>
      <c r="G303" s="46">
        <v>41303</v>
      </c>
      <c r="H303" s="67" t="s">
        <v>3298</v>
      </c>
      <c r="I303" s="37" t="s">
        <v>7</v>
      </c>
      <c r="J303" s="231"/>
      <c r="K303" s="231"/>
      <c r="L303" s="231"/>
      <c r="M303" s="231"/>
      <c r="N303" s="63" t="s">
        <v>3998</v>
      </c>
      <c r="O303" s="47" t="s">
        <v>818</v>
      </c>
      <c r="P303" s="47"/>
      <c r="Q303" s="47"/>
      <c r="R303" s="47" t="s">
        <v>1280</v>
      </c>
      <c r="S303" s="37">
        <v>136</v>
      </c>
      <c r="T303" s="63"/>
      <c r="U303" s="47"/>
      <c r="V303" s="37" t="s">
        <v>1060</v>
      </c>
      <c r="W303" s="37" t="s">
        <v>2928</v>
      </c>
      <c r="X303" s="47"/>
      <c r="Y303" s="228"/>
      <c r="Z303" s="228"/>
      <c r="AA303" s="228"/>
      <c r="AB303" s="37"/>
      <c r="AC303" s="46" t="s">
        <v>3776</v>
      </c>
      <c r="AD303" s="47"/>
      <c r="AE303" s="47"/>
      <c r="AF303" s="47"/>
      <c r="AG303" s="47"/>
      <c r="AH303" s="47"/>
      <c r="AI303" s="232">
        <v>41660</v>
      </c>
      <c r="AJ303" s="47"/>
      <c r="AK303" s="47"/>
      <c r="AL303" s="241"/>
      <c r="AM303" s="47"/>
      <c r="AN303" s="47"/>
      <c r="AO303" s="110"/>
    </row>
    <row r="304" spans="1:42" s="237" customFormat="1" ht="31.5" customHeight="1">
      <c r="A304" s="37">
        <v>395</v>
      </c>
      <c r="B304" s="37" t="s">
        <v>3972</v>
      </c>
      <c r="C304" s="37" t="s">
        <v>215</v>
      </c>
      <c r="D304" s="37"/>
      <c r="E304" s="37" t="s">
        <v>61</v>
      </c>
      <c r="F304" s="37"/>
      <c r="G304" s="232">
        <v>41655</v>
      </c>
      <c r="H304" s="110" t="s">
        <v>3973</v>
      </c>
      <c r="I304" s="37" t="s">
        <v>7</v>
      </c>
      <c r="J304" s="231"/>
      <c r="K304" s="231"/>
      <c r="L304" s="231"/>
      <c r="M304" s="231"/>
      <c r="N304" s="63" t="s">
        <v>4037</v>
      </c>
      <c r="O304" s="47"/>
      <c r="P304" s="47"/>
      <c r="Q304" s="47"/>
      <c r="R304" s="47" t="s">
        <v>1280</v>
      </c>
      <c r="S304" s="49">
        <v>-5</v>
      </c>
      <c r="T304" s="63"/>
      <c r="U304" s="47"/>
      <c r="V304" s="37" t="s">
        <v>4038</v>
      </c>
      <c r="W304" s="37"/>
      <c r="X304" s="47"/>
      <c r="Y304" s="228"/>
      <c r="Z304" s="228"/>
      <c r="AA304" s="228"/>
      <c r="AB304" s="37"/>
      <c r="AC304" s="49"/>
      <c r="AD304" s="47"/>
      <c r="AE304" s="47"/>
      <c r="AF304" s="47"/>
      <c r="AG304" s="47"/>
      <c r="AH304" s="47"/>
      <c r="AI304" s="232">
        <v>41672</v>
      </c>
      <c r="AJ304" s="47"/>
      <c r="AK304" s="47"/>
      <c r="AL304" s="232"/>
      <c r="AM304" s="47"/>
      <c r="AN304" s="47"/>
      <c r="AO304" s="110"/>
    </row>
    <row r="305" spans="1:42" s="680" customFormat="1" ht="31.5" customHeight="1">
      <c r="A305" s="37">
        <v>397</v>
      </c>
      <c r="B305" s="37" t="s">
        <v>4042</v>
      </c>
      <c r="C305" s="37" t="s">
        <v>215</v>
      </c>
      <c r="D305" s="37"/>
      <c r="E305" s="37" t="s">
        <v>61</v>
      </c>
      <c r="F305" s="37" t="s">
        <v>2962</v>
      </c>
      <c r="G305" s="36">
        <v>41675</v>
      </c>
      <c r="H305" s="67" t="s">
        <v>4041</v>
      </c>
      <c r="I305" s="37" t="s">
        <v>7</v>
      </c>
      <c r="J305" s="228"/>
      <c r="K305" s="228"/>
      <c r="L305" s="228"/>
      <c r="M305" s="228"/>
      <c r="N305" s="39" t="s">
        <v>4072</v>
      </c>
      <c r="O305" s="37"/>
      <c r="P305" s="37"/>
      <c r="Q305" s="37"/>
      <c r="R305" s="47"/>
      <c r="S305" s="49">
        <v>-1</v>
      </c>
      <c r="T305" s="39"/>
      <c r="U305" s="37"/>
      <c r="V305" s="37"/>
      <c r="W305" s="37"/>
      <c r="X305" s="228"/>
      <c r="Y305" s="228"/>
      <c r="Z305" s="228"/>
      <c r="AA305" s="228"/>
      <c r="AB305" s="37"/>
      <c r="AC305" s="556"/>
      <c r="AD305" s="37"/>
      <c r="AE305" s="37"/>
      <c r="AF305" s="37"/>
      <c r="AG305" s="37"/>
      <c r="AH305" s="37" t="s">
        <v>119</v>
      </c>
      <c r="AI305" s="46">
        <v>41696</v>
      </c>
      <c r="AJ305" s="47"/>
      <c r="AK305" s="47"/>
      <c r="AL305" s="47"/>
      <c r="AM305" s="47"/>
      <c r="AN305" s="37"/>
      <c r="AO305" s="63"/>
    </row>
    <row r="306" spans="1:42" s="680" customFormat="1" ht="31.5" customHeight="1">
      <c r="A306" s="37" t="s">
        <v>3904</v>
      </c>
      <c r="B306" s="37" t="s">
        <v>3365</v>
      </c>
      <c r="C306" s="37" t="s">
        <v>215</v>
      </c>
      <c r="D306" s="37"/>
      <c r="E306" s="37" t="s">
        <v>61</v>
      </c>
      <c r="F306" s="37" t="s">
        <v>2962</v>
      </c>
      <c r="G306" s="36">
        <v>41446</v>
      </c>
      <c r="H306" s="67" t="s">
        <v>3931</v>
      </c>
      <c r="I306" s="37" t="s">
        <v>122</v>
      </c>
      <c r="J306" s="228"/>
      <c r="K306" s="228"/>
      <c r="L306" s="228"/>
      <c r="M306" s="228"/>
      <c r="N306" s="39" t="s">
        <v>4073</v>
      </c>
      <c r="O306" s="37" t="s">
        <v>818</v>
      </c>
      <c r="P306" s="37"/>
      <c r="Q306" s="37"/>
      <c r="R306" s="37" t="s">
        <v>1280</v>
      </c>
      <c r="S306" s="49">
        <v>136</v>
      </c>
      <c r="T306" s="39" t="s">
        <v>3641</v>
      </c>
      <c r="U306" s="37" t="s">
        <v>3184</v>
      </c>
      <c r="V306" s="37" t="s">
        <v>3185</v>
      </c>
      <c r="W306" s="37"/>
      <c r="X306" s="37" t="s">
        <v>1020</v>
      </c>
      <c r="Y306" s="37" t="s">
        <v>1020</v>
      </c>
      <c r="Z306" s="228"/>
      <c r="AA306" s="228"/>
      <c r="AB306" s="37" t="s">
        <v>210</v>
      </c>
      <c r="AC306" s="556" t="s">
        <v>4061</v>
      </c>
      <c r="AD306" s="37"/>
      <c r="AE306" s="37"/>
      <c r="AF306" s="37"/>
      <c r="AG306" s="37"/>
      <c r="AH306" s="37" t="s">
        <v>3129</v>
      </c>
      <c r="AI306" s="46">
        <v>41696</v>
      </c>
      <c r="AJ306" s="47"/>
      <c r="AK306" s="47"/>
      <c r="AL306" s="47"/>
      <c r="AM306" s="47"/>
      <c r="AN306" s="37"/>
      <c r="AO306" s="63"/>
    </row>
    <row r="307" spans="1:42" s="237" customFormat="1" ht="60.75" customHeight="1">
      <c r="A307" s="455">
        <v>365</v>
      </c>
      <c r="B307" s="476"/>
      <c r="C307" s="476"/>
      <c r="D307" s="476"/>
      <c r="E307" s="456" t="s">
        <v>1093</v>
      </c>
      <c r="F307" s="456" t="s">
        <v>2962</v>
      </c>
      <c r="G307" s="457">
        <v>41569</v>
      </c>
      <c r="H307" s="458" t="s">
        <v>3698</v>
      </c>
      <c r="I307" s="37" t="s">
        <v>122</v>
      </c>
      <c r="J307" s="459"/>
      <c r="K307" s="459"/>
      <c r="L307" s="459"/>
      <c r="M307" s="459"/>
      <c r="N307" s="460" t="s">
        <v>4109</v>
      </c>
      <c r="O307" s="456"/>
      <c r="P307" s="456"/>
      <c r="Q307" s="456"/>
      <c r="R307" s="456" t="s">
        <v>3701</v>
      </c>
      <c r="S307" s="456">
        <v>-1</v>
      </c>
      <c r="T307" s="460" t="s">
        <v>3711</v>
      </c>
      <c r="U307" s="460" t="s">
        <v>3699</v>
      </c>
      <c r="V307" s="456"/>
      <c r="W307" s="456"/>
      <c r="X307" s="456"/>
      <c r="Y307" s="456"/>
      <c r="Z307" s="456"/>
      <c r="AA307" s="456"/>
      <c r="AB307" s="456"/>
      <c r="AC307" s="456"/>
      <c r="AD307" s="456"/>
      <c r="AE307" s="456"/>
      <c r="AF307" s="456"/>
      <c r="AG307" s="456"/>
      <c r="AH307" s="456" t="s">
        <v>3251</v>
      </c>
      <c r="AI307" s="457">
        <v>41716</v>
      </c>
      <c r="AJ307" s="456"/>
      <c r="AK307" s="456"/>
      <c r="AL307" s="456"/>
      <c r="AM307" s="456"/>
      <c r="AN307" s="456"/>
      <c r="AO307" s="460"/>
    </row>
    <row r="308" spans="1:42" s="461" customFormat="1" ht="31.5" customHeight="1">
      <c r="A308" s="455">
        <v>360</v>
      </c>
      <c r="B308" s="476"/>
      <c r="C308" s="476"/>
      <c r="D308" s="476"/>
      <c r="E308" s="37" t="s">
        <v>61</v>
      </c>
      <c r="F308" s="37" t="s">
        <v>2962</v>
      </c>
      <c r="G308" s="457">
        <v>41534</v>
      </c>
      <c r="H308" s="458" t="s">
        <v>3575</v>
      </c>
      <c r="I308" s="37" t="s">
        <v>122</v>
      </c>
      <c r="J308" s="459"/>
      <c r="K308" s="459"/>
      <c r="L308" s="459"/>
      <c r="M308" s="459"/>
      <c r="N308" s="460" t="s">
        <v>4110</v>
      </c>
      <c r="O308" s="456"/>
      <c r="P308" s="456"/>
      <c r="Q308" s="456"/>
      <c r="R308" s="456" t="s">
        <v>1280</v>
      </c>
      <c r="S308" s="456">
        <v>100</v>
      </c>
      <c r="T308" s="460" t="s">
        <v>3643</v>
      </c>
      <c r="U308" s="456"/>
      <c r="V308" s="456"/>
      <c r="W308" s="456"/>
      <c r="X308" s="456"/>
      <c r="Y308" s="456"/>
      <c r="Z308" s="456"/>
      <c r="AA308" s="456"/>
      <c r="AB308" s="456"/>
      <c r="AC308" s="456"/>
      <c r="AD308" s="456"/>
      <c r="AE308" s="456"/>
      <c r="AF308" s="456"/>
      <c r="AG308" s="456"/>
      <c r="AH308" s="456" t="s">
        <v>3576</v>
      </c>
      <c r="AI308" s="457">
        <v>41716</v>
      </c>
      <c r="AJ308" s="456"/>
      <c r="AK308" s="456"/>
      <c r="AL308" s="456"/>
      <c r="AM308" s="456"/>
      <c r="AN308" s="456"/>
      <c r="AO308" s="460"/>
    </row>
    <row r="309" spans="1:42" s="237" customFormat="1" ht="31.5" customHeight="1">
      <c r="A309" s="455">
        <v>361</v>
      </c>
      <c r="B309" s="476"/>
      <c r="C309" s="476"/>
      <c r="D309" s="476"/>
      <c r="E309" s="37" t="s">
        <v>61</v>
      </c>
      <c r="F309" s="37" t="s">
        <v>2962</v>
      </c>
      <c r="G309" s="457">
        <v>41516</v>
      </c>
      <c r="H309" s="458" t="s">
        <v>3577</v>
      </c>
      <c r="I309" s="37" t="s">
        <v>122</v>
      </c>
      <c r="J309" s="459"/>
      <c r="K309" s="459"/>
      <c r="L309" s="459"/>
      <c r="M309" s="459"/>
      <c r="N309" s="460" t="s">
        <v>4111</v>
      </c>
      <c r="O309" s="456"/>
      <c r="P309" s="456"/>
      <c r="Q309" s="456"/>
      <c r="R309" s="456" t="s">
        <v>1280</v>
      </c>
      <c r="S309" s="575">
        <v>100</v>
      </c>
      <c r="T309" s="456"/>
      <c r="U309" s="456"/>
      <c r="V309" s="456"/>
      <c r="W309" s="456"/>
      <c r="X309" s="456"/>
      <c r="Y309" s="456"/>
      <c r="Z309" s="456"/>
      <c r="AA309" s="456"/>
      <c r="AB309" s="456"/>
      <c r="AC309" s="575"/>
      <c r="AD309" s="456"/>
      <c r="AE309" s="456"/>
      <c r="AF309" s="456"/>
      <c r="AG309" s="456"/>
      <c r="AH309" s="456" t="s">
        <v>2691</v>
      </c>
      <c r="AI309" s="457">
        <v>41716</v>
      </c>
      <c r="AJ309" s="456"/>
      <c r="AK309" s="456"/>
      <c r="AL309" s="456"/>
      <c r="AM309" s="456"/>
      <c r="AN309" s="456"/>
      <c r="AO309" s="460"/>
    </row>
    <row r="310" spans="1:42" s="237" customFormat="1" ht="31.5" customHeight="1">
      <c r="A310" s="37">
        <v>398</v>
      </c>
      <c r="B310" s="37"/>
      <c r="C310" s="37"/>
      <c r="D310" s="37"/>
      <c r="E310" s="37" t="s">
        <v>61</v>
      </c>
      <c r="F310" s="37" t="s">
        <v>2962</v>
      </c>
      <c r="G310" s="36">
        <v>41655</v>
      </c>
      <c r="H310" s="67" t="s">
        <v>4043</v>
      </c>
      <c r="I310" s="37" t="s">
        <v>7</v>
      </c>
      <c r="J310" s="228"/>
      <c r="K310" s="228"/>
      <c r="L310" s="228"/>
      <c r="M310" s="228"/>
      <c r="N310" s="39" t="s">
        <v>4112</v>
      </c>
      <c r="O310" s="37"/>
      <c r="P310" s="37"/>
      <c r="Q310" s="37"/>
      <c r="R310" s="37" t="s">
        <v>1280</v>
      </c>
      <c r="S310" s="37">
        <v>100</v>
      </c>
      <c r="T310" s="39"/>
      <c r="U310" s="37"/>
      <c r="V310" s="37" t="s">
        <v>4044</v>
      </c>
      <c r="W310" s="37"/>
      <c r="X310" s="228"/>
      <c r="Y310" s="228"/>
      <c r="Z310" s="228"/>
      <c r="AA310" s="228"/>
      <c r="AB310" s="37"/>
      <c r="AC310" s="46"/>
      <c r="AD310" s="37"/>
      <c r="AE310" s="37"/>
      <c r="AF310" s="37"/>
      <c r="AG310" s="37"/>
      <c r="AH310" s="37" t="s">
        <v>119</v>
      </c>
      <c r="AI310" s="46">
        <v>41719</v>
      </c>
      <c r="AJ310" s="47"/>
      <c r="AK310" s="47"/>
      <c r="AL310" s="47"/>
      <c r="AM310" s="47"/>
      <c r="AN310" s="37"/>
      <c r="AO310" s="63"/>
    </row>
    <row r="311" spans="1:42" s="631" customFormat="1" ht="31.5" customHeight="1">
      <c r="A311" s="37">
        <v>399</v>
      </c>
      <c r="B311" s="67"/>
      <c r="C311" s="67"/>
      <c r="D311" s="67"/>
      <c r="E311" s="37" t="s">
        <v>61</v>
      </c>
      <c r="F311" s="37" t="s">
        <v>2962</v>
      </c>
      <c r="G311" s="36">
        <v>41680</v>
      </c>
      <c r="H311" s="67" t="s">
        <v>4053</v>
      </c>
      <c r="I311" s="37" t="s">
        <v>7</v>
      </c>
      <c r="J311" s="632"/>
      <c r="K311" s="632"/>
      <c r="L311" s="632"/>
      <c r="M311" s="632"/>
      <c r="N311" s="39" t="s">
        <v>4113</v>
      </c>
      <c r="O311" s="37"/>
      <c r="P311" s="37"/>
      <c r="Q311" s="37"/>
      <c r="R311" s="37" t="s">
        <v>1280</v>
      </c>
      <c r="S311" s="49">
        <v>100</v>
      </c>
      <c r="T311" s="39"/>
      <c r="U311" s="67"/>
      <c r="V311" s="37" t="s">
        <v>4044</v>
      </c>
      <c r="W311" s="67"/>
      <c r="X311" s="37"/>
      <c r="Y311" s="67"/>
      <c r="Z311" s="67"/>
      <c r="AA311" s="67"/>
      <c r="AB311" s="67"/>
      <c r="AC311" s="576"/>
      <c r="AD311" s="67"/>
      <c r="AE311" s="67"/>
      <c r="AF311" s="67"/>
      <c r="AG311" s="67"/>
      <c r="AH311" s="37" t="s">
        <v>119</v>
      </c>
      <c r="AI311" s="46">
        <v>41719</v>
      </c>
      <c r="AJ311" s="67"/>
      <c r="AK311" s="67"/>
      <c r="AL311" s="67"/>
      <c r="AM311" s="37"/>
      <c r="AN311" s="67"/>
      <c r="AO311" s="67"/>
    </row>
    <row r="312" spans="1:42" s="680" customFormat="1" ht="31.5" hidden="1" customHeight="1">
      <c r="A312" s="37" t="s">
        <v>3741</v>
      </c>
      <c r="B312" s="37" t="s">
        <v>4566</v>
      </c>
      <c r="C312" s="37" t="s">
        <v>215</v>
      </c>
      <c r="D312" s="37"/>
      <c r="E312" s="37" t="s">
        <v>3023</v>
      </c>
      <c r="F312" s="37" t="s">
        <v>2962</v>
      </c>
      <c r="G312" s="46">
        <v>41289</v>
      </c>
      <c r="H312" s="67" t="s">
        <v>3259</v>
      </c>
      <c r="I312" s="37" t="s">
        <v>661</v>
      </c>
      <c r="J312" s="231"/>
      <c r="K312" s="231"/>
      <c r="L312" s="231"/>
      <c r="M312" s="231"/>
      <c r="N312" s="63" t="s">
        <v>4116</v>
      </c>
      <c r="O312" s="47" t="s">
        <v>818</v>
      </c>
      <c r="P312" s="47"/>
      <c r="Q312" s="47"/>
      <c r="R312" s="47" t="s">
        <v>10</v>
      </c>
      <c r="S312" s="49">
        <v>136</v>
      </c>
      <c r="T312" s="63"/>
      <c r="U312" s="47" t="s">
        <v>2492</v>
      </c>
      <c r="V312" s="37"/>
      <c r="W312" s="37"/>
      <c r="X312" s="47"/>
      <c r="Y312" s="228"/>
      <c r="Z312" s="228"/>
      <c r="AA312" s="228"/>
      <c r="AB312" s="37" t="s">
        <v>176</v>
      </c>
      <c r="AC312" s="46" t="s">
        <v>3776</v>
      </c>
      <c r="AD312" s="47"/>
      <c r="AE312" s="47"/>
      <c r="AF312" s="47"/>
      <c r="AG312" s="47"/>
      <c r="AH312" s="47" t="s">
        <v>119</v>
      </c>
      <c r="AI312" s="232">
        <v>41617</v>
      </c>
      <c r="AJ312" s="110"/>
      <c r="AK312" s="47"/>
      <c r="AL312" s="47"/>
      <c r="AM312" s="47"/>
      <c r="AN312" s="47"/>
      <c r="AO312" s="63"/>
    </row>
    <row r="313" spans="1:42" s="237" customFormat="1" ht="31.5" customHeight="1">
      <c r="A313" s="37">
        <v>404</v>
      </c>
      <c r="B313" s="37" t="s">
        <v>4083</v>
      </c>
      <c r="C313" s="37" t="s">
        <v>215</v>
      </c>
      <c r="D313" s="37"/>
      <c r="E313" s="37" t="s">
        <v>61</v>
      </c>
      <c r="F313" s="37"/>
      <c r="G313" s="232">
        <v>41703</v>
      </c>
      <c r="H313" s="110" t="s">
        <v>4082</v>
      </c>
      <c r="I313" s="37" t="s">
        <v>2947</v>
      </c>
      <c r="J313" s="231"/>
      <c r="K313" s="231"/>
      <c r="L313" s="231"/>
      <c r="M313" s="231"/>
      <c r="N313" s="63" t="s">
        <v>4131</v>
      </c>
      <c r="O313" s="47"/>
      <c r="P313" s="47"/>
      <c r="Q313" s="47"/>
      <c r="R313" s="47" t="s">
        <v>1280</v>
      </c>
      <c r="S313" s="49">
        <v>-5</v>
      </c>
      <c r="T313" s="63"/>
      <c r="U313" s="47" t="s">
        <v>215</v>
      </c>
      <c r="V313" s="37"/>
      <c r="W313" s="37"/>
      <c r="X313" s="47"/>
      <c r="Y313" s="228"/>
      <c r="Z313" s="228"/>
      <c r="AA313" s="228"/>
      <c r="AB313" s="37"/>
      <c r="AC313" s="49"/>
      <c r="AD313" s="47"/>
      <c r="AE313" s="47"/>
      <c r="AF313" s="47"/>
      <c r="AG313" s="47"/>
      <c r="AH313" s="47"/>
      <c r="AI313" s="232">
        <v>41726</v>
      </c>
      <c r="AJ313" s="47"/>
      <c r="AK313" s="47"/>
      <c r="AL313" s="232"/>
      <c r="AM313" s="47"/>
      <c r="AN313" s="47"/>
      <c r="AO313" s="110"/>
    </row>
    <row r="314" spans="1:42" s="680" customFormat="1" ht="60.75" customHeight="1">
      <c r="A314" s="37">
        <v>349</v>
      </c>
      <c r="B314" s="37" t="s">
        <v>3382</v>
      </c>
      <c r="C314" s="37" t="s">
        <v>215</v>
      </c>
      <c r="D314" s="37"/>
      <c r="E314" s="37" t="s">
        <v>1093</v>
      </c>
      <c r="F314" s="37"/>
      <c r="G314" s="36">
        <v>41439</v>
      </c>
      <c r="H314" s="67" t="s">
        <v>3383</v>
      </c>
      <c r="I314" s="37" t="s">
        <v>122</v>
      </c>
      <c r="J314" s="228"/>
      <c r="K314" s="228"/>
      <c r="L314" s="228"/>
      <c r="M314" s="228"/>
      <c r="N314" s="39" t="s">
        <v>4132</v>
      </c>
      <c r="O314" s="37"/>
      <c r="P314" s="37"/>
      <c r="Q314" s="37"/>
      <c r="R314" s="37" t="s">
        <v>10</v>
      </c>
      <c r="S314" s="49">
        <v>-4</v>
      </c>
      <c r="T314" s="39" t="s">
        <v>3399</v>
      </c>
      <c r="U314" s="37" t="s">
        <v>215</v>
      </c>
      <c r="V314" s="37"/>
      <c r="W314" s="37"/>
      <c r="X314" s="37"/>
      <c r="Y314" s="37"/>
      <c r="Z314" s="228"/>
      <c r="AA314" s="228"/>
      <c r="AB314" s="37"/>
      <c r="AC314" s="577" t="s">
        <v>79</v>
      </c>
      <c r="AD314" s="37"/>
      <c r="AE314" s="37"/>
      <c r="AF314" s="37"/>
      <c r="AG314" s="37"/>
      <c r="AH314" s="37"/>
      <c r="AI314" s="46">
        <v>41729</v>
      </c>
      <c r="AJ314" s="47"/>
      <c r="AK314" s="47"/>
      <c r="AL314" s="47"/>
      <c r="AM314" s="47"/>
      <c r="AN314" s="37"/>
      <c r="AO314" s="63"/>
    </row>
    <row r="315" spans="1:42" s="237" customFormat="1" ht="60.75" customHeight="1">
      <c r="A315" s="37">
        <v>388</v>
      </c>
      <c r="B315" s="37" t="s">
        <v>3828</v>
      </c>
      <c r="C315" s="37" t="s">
        <v>215</v>
      </c>
      <c r="D315" s="37"/>
      <c r="E315" s="37" t="s">
        <v>1093</v>
      </c>
      <c r="F315" s="37"/>
      <c r="G315" s="232">
        <v>41617</v>
      </c>
      <c r="H315" s="110" t="s">
        <v>3829</v>
      </c>
      <c r="I315" s="37" t="s">
        <v>122</v>
      </c>
      <c r="J315" s="231"/>
      <c r="K315" s="231"/>
      <c r="L315" s="231"/>
      <c r="M315" s="231"/>
      <c r="N315" s="63" t="s">
        <v>4143</v>
      </c>
      <c r="O315" s="47"/>
      <c r="P315" s="47"/>
      <c r="Q315" s="47"/>
      <c r="R315" s="47" t="s">
        <v>1280</v>
      </c>
      <c r="S315" s="37">
        <v>-1</v>
      </c>
      <c r="T315" s="63"/>
      <c r="U315" s="47"/>
      <c r="V315" s="37"/>
      <c r="W315" s="37"/>
      <c r="X315" s="47"/>
      <c r="Y315" s="228"/>
      <c r="Z315" s="228"/>
      <c r="AA315" s="228"/>
      <c r="AB315" s="37"/>
      <c r="AC315" s="37" t="s">
        <v>79</v>
      </c>
      <c r="AD315" s="47"/>
      <c r="AE315" s="47"/>
      <c r="AF315" s="47"/>
      <c r="AG315" s="47"/>
      <c r="AH315" s="47"/>
      <c r="AI315" s="232">
        <v>41730</v>
      </c>
      <c r="AJ315" s="47"/>
      <c r="AK315" s="47"/>
      <c r="AL315" s="241"/>
      <c r="AM315" s="47"/>
      <c r="AN315" s="47"/>
      <c r="AO315" s="110"/>
    </row>
    <row r="316" spans="1:42" s="237" customFormat="1" ht="31.5" customHeight="1">
      <c r="A316" s="53">
        <v>403</v>
      </c>
      <c r="B316" s="53" t="s">
        <v>4080</v>
      </c>
      <c r="C316" s="37" t="s">
        <v>215</v>
      </c>
      <c r="D316" s="53"/>
      <c r="E316" s="53" t="s">
        <v>61</v>
      </c>
      <c r="F316" s="53"/>
      <c r="G316" s="549">
        <v>41703</v>
      </c>
      <c r="H316" s="551" t="s">
        <v>4081</v>
      </c>
      <c r="I316" s="53" t="s">
        <v>2947</v>
      </c>
      <c r="J316" s="553"/>
      <c r="K316" s="553"/>
      <c r="L316" s="553"/>
      <c r="M316" s="553"/>
      <c r="N316" s="506"/>
      <c r="O316" s="505"/>
      <c r="P316" s="505"/>
      <c r="Q316" s="505"/>
      <c r="R316" s="505" t="s">
        <v>1280</v>
      </c>
      <c r="S316" s="49">
        <v>-5</v>
      </c>
      <c r="T316" s="506"/>
      <c r="U316" s="505" t="s">
        <v>215</v>
      </c>
      <c r="V316" s="53"/>
      <c r="W316" s="53"/>
      <c r="X316" s="505"/>
      <c r="Y316" s="504"/>
      <c r="Z316" s="504"/>
      <c r="AA316" s="504"/>
      <c r="AB316" s="53"/>
      <c r="AC316" s="49"/>
      <c r="AD316" s="505"/>
      <c r="AE316" s="505"/>
      <c r="AF316" s="505"/>
      <c r="AG316" s="505"/>
      <c r="AH316" s="505"/>
      <c r="AI316" s="549">
        <v>41730</v>
      </c>
      <c r="AJ316" s="505"/>
      <c r="AK316" s="505"/>
      <c r="AL316" s="549"/>
      <c r="AM316" s="505"/>
      <c r="AN316" s="505"/>
      <c r="AO316" s="551"/>
    </row>
    <row r="317" spans="1:42" s="237" customFormat="1" ht="31.5" customHeight="1">
      <c r="A317" s="455">
        <v>390</v>
      </c>
      <c r="B317" s="455" t="s">
        <v>3836</v>
      </c>
      <c r="C317" s="37" t="s">
        <v>215</v>
      </c>
      <c r="D317" s="37"/>
      <c r="E317" s="456" t="s">
        <v>61</v>
      </c>
      <c r="F317" s="456"/>
      <c r="G317" s="457">
        <v>41590</v>
      </c>
      <c r="H317" s="458" t="s">
        <v>3850</v>
      </c>
      <c r="I317" s="37" t="s">
        <v>3678</v>
      </c>
      <c r="J317" s="459"/>
      <c r="K317" s="459"/>
      <c r="L317" s="459"/>
      <c r="M317" s="459"/>
      <c r="N317" s="460" t="s">
        <v>4176</v>
      </c>
      <c r="O317" s="456"/>
      <c r="P317" s="456"/>
      <c r="Q317" s="456"/>
      <c r="R317" s="505" t="s">
        <v>1280</v>
      </c>
      <c r="S317" s="456">
        <v>-5</v>
      </c>
      <c r="T317" s="47" t="s">
        <v>1397</v>
      </c>
      <c r="U317" s="460"/>
      <c r="V317" s="460"/>
      <c r="W317" s="456"/>
      <c r="X317" s="456"/>
      <c r="Y317" s="456"/>
      <c r="Z317" s="456"/>
      <c r="AA317" s="456"/>
      <c r="AB317" s="456"/>
      <c r="AC317" s="456"/>
      <c r="AD317" s="575"/>
      <c r="AE317" s="456"/>
      <c r="AF317" s="456"/>
      <c r="AG317" s="456"/>
      <c r="AH317" s="456"/>
      <c r="AI317" s="457">
        <v>41753</v>
      </c>
      <c r="AJ317" s="456"/>
      <c r="AK317" s="456"/>
      <c r="AL317" s="456"/>
      <c r="AM317" s="456"/>
      <c r="AN317" s="456"/>
      <c r="AO317" s="460"/>
    </row>
    <row r="318" spans="1:42" s="237" customFormat="1" ht="31.5" customHeight="1">
      <c r="A318" s="37">
        <v>348</v>
      </c>
      <c r="B318" s="37" t="s">
        <v>3380</v>
      </c>
      <c r="C318" s="37" t="s">
        <v>215</v>
      </c>
      <c r="D318" s="37"/>
      <c r="E318" s="37" t="s">
        <v>3023</v>
      </c>
      <c r="F318" s="37"/>
      <c r="G318" s="36">
        <v>41486</v>
      </c>
      <c r="H318" s="67" t="s">
        <v>3381</v>
      </c>
      <c r="I318" s="37" t="s">
        <v>122</v>
      </c>
      <c r="J318" s="228"/>
      <c r="K318" s="228"/>
      <c r="L318" s="228"/>
      <c r="M318" s="228"/>
      <c r="N318" s="39" t="s">
        <v>4183</v>
      </c>
      <c r="O318" s="37"/>
      <c r="P318" s="37"/>
      <c r="Q318" s="37"/>
      <c r="R318" s="37" t="s">
        <v>10</v>
      </c>
      <c r="S318" s="49">
        <v>-4</v>
      </c>
      <c r="T318" s="39"/>
      <c r="U318" s="37" t="s">
        <v>215</v>
      </c>
      <c r="V318" s="37"/>
      <c r="W318" s="37"/>
      <c r="X318" s="37"/>
      <c r="Y318" s="37"/>
      <c r="Z318" s="228"/>
      <c r="AA318" s="228"/>
      <c r="AB318" s="37"/>
      <c r="AC318" s="577" t="s">
        <v>79</v>
      </c>
      <c r="AD318" s="37"/>
      <c r="AE318" s="37"/>
      <c r="AF318" s="37"/>
      <c r="AG318" s="37"/>
      <c r="AH318" s="37"/>
      <c r="AI318" s="46">
        <v>41746</v>
      </c>
      <c r="AJ318" s="47"/>
      <c r="AK318" s="47"/>
      <c r="AL318" s="47"/>
      <c r="AM318" s="47"/>
      <c r="AN318" s="37"/>
      <c r="AO318" s="63"/>
    </row>
    <row r="319" spans="1:42" s="237" customFormat="1" ht="31.5" customHeight="1">
      <c r="A319" s="37">
        <v>321</v>
      </c>
      <c r="B319" s="37" t="s">
        <v>2946</v>
      </c>
      <c r="C319" s="37" t="s">
        <v>215</v>
      </c>
      <c r="D319" s="37"/>
      <c r="E319" s="37" t="s">
        <v>61</v>
      </c>
      <c r="F319" s="37"/>
      <c r="G319" s="232">
        <v>41317</v>
      </c>
      <c r="H319" s="110" t="s">
        <v>3851</v>
      </c>
      <c r="I319" s="37" t="s">
        <v>2947</v>
      </c>
      <c r="J319" s="231"/>
      <c r="K319" s="231"/>
      <c r="L319" s="231"/>
      <c r="M319" s="231"/>
      <c r="N319" s="63" t="s">
        <v>4191</v>
      </c>
      <c r="O319" s="47"/>
      <c r="P319" s="47"/>
      <c r="Q319" s="47"/>
      <c r="R319" s="47" t="s">
        <v>1280</v>
      </c>
      <c r="S319" s="37">
        <v>100</v>
      </c>
      <c r="T319" s="63"/>
      <c r="U319" s="47" t="s">
        <v>215</v>
      </c>
      <c r="V319" s="37" t="s">
        <v>2948</v>
      </c>
      <c r="W319" s="37" t="s">
        <v>2928</v>
      </c>
      <c r="X319" s="47"/>
      <c r="Y319" s="228"/>
      <c r="Z319" s="228"/>
      <c r="AA319" s="228"/>
      <c r="AB319" s="37" t="s">
        <v>210</v>
      </c>
      <c r="AC319" s="37" t="s">
        <v>26</v>
      </c>
      <c r="AD319" s="47"/>
      <c r="AE319" s="47"/>
      <c r="AF319" s="47"/>
      <c r="AG319" s="47"/>
      <c r="AH319" s="47"/>
      <c r="AI319" s="232">
        <v>41751</v>
      </c>
      <c r="AJ319" s="47"/>
      <c r="AK319" s="47"/>
      <c r="AL319" s="232"/>
      <c r="AM319" s="47"/>
      <c r="AN319" s="47"/>
      <c r="AO319" s="110"/>
      <c r="AP319" s="680"/>
    </row>
    <row r="320" spans="1:42" s="631" customFormat="1" ht="31.5" customHeight="1">
      <c r="A320" s="37">
        <v>409</v>
      </c>
      <c r="B320" s="37" t="s">
        <v>4115</v>
      </c>
      <c r="C320" s="37" t="s">
        <v>215</v>
      </c>
      <c r="D320" s="37"/>
      <c r="E320" s="37" t="s">
        <v>61</v>
      </c>
      <c r="F320" s="37"/>
      <c r="G320" s="36">
        <v>41722</v>
      </c>
      <c r="H320" s="67" t="s">
        <v>4117</v>
      </c>
      <c r="I320" s="37" t="s">
        <v>7</v>
      </c>
      <c r="J320" s="228"/>
      <c r="K320" s="228"/>
      <c r="L320" s="228"/>
      <c r="M320" s="228"/>
      <c r="N320" s="39" t="s">
        <v>4215</v>
      </c>
      <c r="O320" s="37"/>
      <c r="P320" s="37"/>
      <c r="Q320" s="37"/>
      <c r="R320" s="47" t="s">
        <v>1280</v>
      </c>
      <c r="S320" s="37">
        <v>100</v>
      </c>
      <c r="T320" s="39"/>
      <c r="U320" s="37"/>
      <c r="V320" s="37"/>
      <c r="W320" s="37"/>
      <c r="X320" s="228"/>
      <c r="Y320" s="228"/>
      <c r="Z320" s="228"/>
      <c r="AA320" s="228"/>
      <c r="AB320" s="37"/>
      <c r="AC320" s="46"/>
      <c r="AD320" s="37"/>
      <c r="AE320" s="37"/>
      <c r="AF320" s="37"/>
      <c r="AG320" s="37"/>
      <c r="AH320" s="37"/>
      <c r="AI320" s="46">
        <v>41765</v>
      </c>
      <c r="AJ320" s="47"/>
      <c r="AK320" s="47"/>
      <c r="AL320" s="47"/>
      <c r="AM320" s="47"/>
      <c r="AN320" s="37"/>
      <c r="AO320" s="63"/>
    </row>
    <row r="321" spans="1:42" s="237" customFormat="1" ht="31.5" customHeight="1">
      <c r="A321" s="455">
        <v>373</v>
      </c>
      <c r="B321" s="455" t="s">
        <v>3716</v>
      </c>
      <c r="C321" s="37" t="s">
        <v>215</v>
      </c>
      <c r="D321" s="37"/>
      <c r="E321" s="455" t="s">
        <v>3023</v>
      </c>
      <c r="F321" s="456"/>
      <c r="G321" s="550">
        <v>41568</v>
      </c>
      <c r="H321" s="458" t="s">
        <v>3717</v>
      </c>
      <c r="I321" s="37" t="s">
        <v>3678</v>
      </c>
      <c r="J321" s="459"/>
      <c r="K321" s="459"/>
      <c r="L321" s="459"/>
      <c r="M321" s="459"/>
      <c r="N321" s="460" t="s">
        <v>4243</v>
      </c>
      <c r="O321" s="456"/>
      <c r="P321" s="456"/>
      <c r="Q321" s="456"/>
      <c r="R321" s="47" t="s">
        <v>1397</v>
      </c>
      <c r="S321" s="37">
        <v>-99</v>
      </c>
      <c r="T321" s="460"/>
      <c r="U321" s="460"/>
      <c r="V321" s="456"/>
      <c r="W321" s="456"/>
      <c r="X321" s="456"/>
      <c r="Y321" s="456"/>
      <c r="Z321" s="456"/>
      <c r="AA321" s="456"/>
      <c r="AB321" s="456"/>
      <c r="AC321" s="456"/>
      <c r="AD321" s="456"/>
      <c r="AE321" s="456"/>
      <c r="AF321" s="456"/>
      <c r="AG321" s="456"/>
      <c r="AH321" s="456"/>
      <c r="AI321" s="457">
        <v>41774</v>
      </c>
      <c r="AJ321" s="557"/>
      <c r="AK321" s="456"/>
      <c r="AL321" s="456"/>
      <c r="AM321" s="456"/>
      <c r="AN321" s="456"/>
      <c r="AO321" s="460"/>
    </row>
    <row r="322" spans="1:42" s="684" customFormat="1" ht="31.5" customHeight="1">
      <c r="A322" s="37">
        <v>317</v>
      </c>
      <c r="B322" s="37" t="s">
        <v>2896</v>
      </c>
      <c r="C322" s="37"/>
      <c r="D322" s="37"/>
      <c r="E322" s="37" t="s">
        <v>3023</v>
      </c>
      <c r="F322" s="37"/>
      <c r="G322" s="232"/>
      <c r="H322" s="110" t="s">
        <v>2890</v>
      </c>
      <c r="I322" s="37" t="s">
        <v>3763</v>
      </c>
      <c r="J322" s="231"/>
      <c r="K322" s="231"/>
      <c r="L322" s="231"/>
      <c r="M322" s="231"/>
      <c r="N322" s="110" t="s">
        <v>4244</v>
      </c>
      <c r="O322" s="47"/>
      <c r="P322" s="47"/>
      <c r="Q322" s="47"/>
      <c r="R322" s="47" t="s">
        <v>1280</v>
      </c>
      <c r="S322" s="37">
        <v>-99</v>
      </c>
      <c r="T322" s="63"/>
      <c r="U322" s="47" t="s">
        <v>215</v>
      </c>
      <c r="V322" s="37" t="s">
        <v>2891</v>
      </c>
      <c r="W322" s="37" t="s">
        <v>2892</v>
      </c>
      <c r="X322" s="47"/>
      <c r="Y322" s="228"/>
      <c r="Z322" s="228"/>
      <c r="AA322" s="228"/>
      <c r="AB322" s="37" t="s">
        <v>176</v>
      </c>
      <c r="AC322" s="37" t="s">
        <v>26</v>
      </c>
      <c r="AD322" s="47"/>
      <c r="AE322" s="47"/>
      <c r="AF322" s="47"/>
      <c r="AG322" s="47"/>
      <c r="AH322" s="47"/>
      <c r="AI322" s="232">
        <v>41778</v>
      </c>
      <c r="AJ322" s="47"/>
      <c r="AK322" s="47"/>
      <c r="AL322" s="241" t="s">
        <v>2962</v>
      </c>
      <c r="AM322" s="47"/>
      <c r="AN322" s="47"/>
      <c r="AO322" s="110"/>
    </row>
    <row r="323" spans="1:42" s="237" customFormat="1" ht="31.5" customHeight="1">
      <c r="A323" s="455">
        <v>393</v>
      </c>
      <c r="B323" s="455" t="s">
        <v>3970</v>
      </c>
      <c r="C323" s="455" t="s">
        <v>215</v>
      </c>
      <c r="D323" s="455"/>
      <c r="E323" s="456" t="s">
        <v>61</v>
      </c>
      <c r="F323" s="456"/>
      <c r="G323" s="457">
        <v>41655</v>
      </c>
      <c r="H323" s="458" t="s">
        <v>3977</v>
      </c>
      <c r="I323" s="37" t="s">
        <v>7</v>
      </c>
      <c r="J323" s="459"/>
      <c r="K323" s="459"/>
      <c r="L323" s="459"/>
      <c r="M323" s="459"/>
      <c r="N323" s="460" t="s">
        <v>3971</v>
      </c>
      <c r="O323" s="456"/>
      <c r="P323" s="456"/>
      <c r="Q323" s="456"/>
      <c r="R323" s="47" t="s">
        <v>1280</v>
      </c>
      <c r="S323" s="37">
        <v>100</v>
      </c>
      <c r="T323" s="460"/>
      <c r="U323" s="460"/>
      <c r="V323" s="456"/>
      <c r="W323" s="456"/>
      <c r="X323" s="456"/>
      <c r="Y323" s="456"/>
      <c r="Z323" s="456"/>
      <c r="AA323" s="456"/>
      <c r="AB323" s="456"/>
      <c r="AC323" s="456"/>
      <c r="AD323" s="456"/>
      <c r="AE323" s="456"/>
      <c r="AF323" s="456"/>
      <c r="AG323" s="456"/>
      <c r="AH323" s="456"/>
      <c r="AI323" s="457">
        <v>41779</v>
      </c>
      <c r="AJ323" s="456"/>
      <c r="AK323" s="456"/>
      <c r="AL323" s="456"/>
      <c r="AM323" s="456"/>
      <c r="AN323" s="456"/>
      <c r="AO323" s="460"/>
      <c r="AP323" s="243"/>
    </row>
    <row r="324" spans="1:42" s="242" customFormat="1" ht="31.5" customHeight="1">
      <c r="A324" s="37">
        <v>418</v>
      </c>
      <c r="B324" s="37" t="s">
        <v>4233</v>
      </c>
      <c r="C324" s="455" t="s">
        <v>215</v>
      </c>
      <c r="D324" s="455"/>
      <c r="E324" s="37" t="s">
        <v>61</v>
      </c>
      <c r="F324" s="37"/>
      <c r="G324" s="36">
        <v>41768</v>
      </c>
      <c r="H324" s="67" t="s">
        <v>4226</v>
      </c>
      <c r="I324" s="37" t="s">
        <v>7</v>
      </c>
      <c r="J324" s="228"/>
      <c r="K324" s="228"/>
      <c r="L324" s="228"/>
      <c r="M324" s="228"/>
      <c r="N324" s="39" t="s">
        <v>4281</v>
      </c>
      <c r="O324" s="37"/>
      <c r="P324" s="37"/>
      <c r="Q324" s="37"/>
      <c r="R324" s="47"/>
      <c r="S324" s="648">
        <v>100</v>
      </c>
      <c r="T324" s="39"/>
      <c r="U324" s="37"/>
      <c r="V324" s="37"/>
      <c r="W324" s="37"/>
      <c r="X324" s="228"/>
      <c r="Y324" s="228"/>
      <c r="Z324" s="228"/>
      <c r="AA324" s="228"/>
      <c r="AB324" s="37"/>
      <c r="AC324" s="46"/>
      <c r="AD324" s="37"/>
      <c r="AE324" s="37"/>
      <c r="AF324" s="37"/>
      <c r="AG324" s="37"/>
      <c r="AH324" s="37"/>
      <c r="AI324" s="46">
        <v>41820</v>
      </c>
      <c r="AJ324" s="47"/>
      <c r="AK324" s="47"/>
      <c r="AL324" s="47"/>
      <c r="AM324" s="47"/>
      <c r="AN324" s="37"/>
      <c r="AO324" s="63"/>
      <c r="AP324" s="680"/>
    </row>
    <row r="325" spans="1:42" s="680" customFormat="1" ht="31.5" customHeight="1">
      <c r="A325" s="37">
        <v>425</v>
      </c>
      <c r="B325" s="37" t="s">
        <v>4258</v>
      </c>
      <c r="C325" s="455" t="s">
        <v>215</v>
      </c>
      <c r="D325" s="455"/>
      <c r="E325" s="37" t="s">
        <v>61</v>
      </c>
      <c r="F325" s="37"/>
      <c r="G325" s="36">
        <v>41800</v>
      </c>
      <c r="H325" s="67" t="s">
        <v>4259</v>
      </c>
      <c r="I325" s="37" t="s">
        <v>7</v>
      </c>
      <c r="J325" s="228"/>
      <c r="K325" s="228"/>
      <c r="L325" s="228"/>
      <c r="M325" s="228"/>
      <c r="N325" s="39" t="s">
        <v>4270</v>
      </c>
      <c r="O325" s="37"/>
      <c r="P325" s="37"/>
      <c r="Q325" s="37"/>
      <c r="R325" s="47"/>
      <c r="S325" s="49">
        <v>-2</v>
      </c>
      <c r="T325" s="39"/>
      <c r="U325" s="37"/>
      <c r="V325" s="37"/>
      <c r="W325" s="37"/>
      <c r="X325" s="228"/>
      <c r="Y325" s="228"/>
      <c r="Z325" s="228"/>
      <c r="AA325" s="228"/>
      <c r="AB325" s="37"/>
      <c r="AC325" s="556"/>
      <c r="AD325" s="37"/>
      <c r="AE325" s="37"/>
      <c r="AF325" s="37"/>
      <c r="AG325" s="37"/>
      <c r="AH325" s="37"/>
      <c r="AI325" s="46">
        <v>41820</v>
      </c>
      <c r="AJ325" s="47"/>
      <c r="AK325" s="47"/>
      <c r="AL325" s="47"/>
      <c r="AM325" s="47"/>
      <c r="AN325" s="37"/>
      <c r="AO325" s="63"/>
    </row>
    <row r="326" spans="1:42" s="243" customFormat="1" ht="31.5" customHeight="1">
      <c r="A326" s="37">
        <v>236</v>
      </c>
      <c r="B326" s="37" t="s">
        <v>843</v>
      </c>
      <c r="C326" s="455" t="s">
        <v>215</v>
      </c>
      <c r="D326" s="455"/>
      <c r="E326" s="37" t="s">
        <v>3023</v>
      </c>
      <c r="F326" s="37"/>
      <c r="G326" s="45">
        <v>40896</v>
      </c>
      <c r="H326" s="110" t="s">
        <v>845</v>
      </c>
      <c r="I326" s="47" t="s">
        <v>122</v>
      </c>
      <c r="J326" s="228"/>
      <c r="K326" s="228"/>
      <c r="L326" s="228"/>
      <c r="M326" s="228"/>
      <c r="N326" s="39" t="s">
        <v>4283</v>
      </c>
      <c r="O326" s="37" t="s">
        <v>816</v>
      </c>
      <c r="P326" s="37"/>
      <c r="Q326" s="37"/>
      <c r="R326" s="37" t="s">
        <v>10</v>
      </c>
      <c r="S326" s="37">
        <v>100</v>
      </c>
      <c r="T326" s="39" t="s">
        <v>995</v>
      </c>
      <c r="U326" s="37" t="s">
        <v>26</v>
      </c>
      <c r="V326" s="37" t="s">
        <v>26</v>
      </c>
      <c r="W326" s="37"/>
      <c r="X326" s="228"/>
      <c r="Y326" s="228"/>
      <c r="Z326" s="228"/>
      <c r="AA326" s="228"/>
      <c r="AB326" s="46" t="s">
        <v>210</v>
      </c>
      <c r="AC326" s="37" t="s">
        <v>26</v>
      </c>
      <c r="AD326" s="37" t="s">
        <v>26</v>
      </c>
      <c r="AE326" s="37" t="s">
        <v>26</v>
      </c>
      <c r="AF326" s="46" t="s">
        <v>210</v>
      </c>
      <c r="AG326" s="37" t="s">
        <v>26</v>
      </c>
      <c r="AH326" s="37" t="s">
        <v>844</v>
      </c>
      <c r="AI326" s="46">
        <v>41820</v>
      </c>
      <c r="AJ326" s="47"/>
      <c r="AK326" s="47"/>
      <c r="AL326" s="47"/>
      <c r="AM326" s="47"/>
      <c r="AN326" s="37"/>
      <c r="AO326" s="63"/>
      <c r="AP326" s="237"/>
    </row>
    <row r="327" spans="1:42" s="237" customFormat="1" ht="31.5" customHeight="1">
      <c r="A327" s="37">
        <v>268</v>
      </c>
      <c r="B327" s="37" t="s">
        <v>2943</v>
      </c>
      <c r="C327" s="455" t="s">
        <v>215</v>
      </c>
      <c r="D327" s="455"/>
      <c r="E327" s="37" t="s">
        <v>3023</v>
      </c>
      <c r="F327" s="37"/>
      <c r="G327" s="36">
        <v>41039</v>
      </c>
      <c r="H327" s="67" t="s">
        <v>4210</v>
      </c>
      <c r="I327" s="47" t="s">
        <v>122</v>
      </c>
      <c r="J327" s="228"/>
      <c r="K327" s="228"/>
      <c r="L327" s="228"/>
      <c r="M327" s="228"/>
      <c r="N327" s="39" t="s">
        <v>4306</v>
      </c>
      <c r="O327" s="37"/>
      <c r="P327" s="37"/>
      <c r="Q327" s="37"/>
      <c r="R327" s="37" t="s">
        <v>3311</v>
      </c>
      <c r="S327" s="37">
        <v>100</v>
      </c>
      <c r="T327" s="39"/>
      <c r="U327" s="37" t="s">
        <v>525</v>
      </c>
      <c r="V327" s="37" t="s">
        <v>79</v>
      </c>
      <c r="W327" s="37"/>
      <c r="X327" s="228"/>
      <c r="Y327" s="228"/>
      <c r="Z327" s="228"/>
      <c r="AA327" s="228"/>
      <c r="AB327" s="37" t="s">
        <v>176</v>
      </c>
      <c r="AC327" s="85" t="s">
        <v>252</v>
      </c>
      <c r="AD327" s="37"/>
      <c r="AE327" s="37"/>
      <c r="AF327" s="37"/>
      <c r="AG327" s="37"/>
      <c r="AH327" s="37" t="s">
        <v>119</v>
      </c>
      <c r="AI327" s="46">
        <v>41820</v>
      </c>
      <c r="AJ327" s="47"/>
      <c r="AK327" s="47"/>
      <c r="AL327" s="47"/>
      <c r="AM327" s="47"/>
      <c r="AN327" s="37"/>
      <c r="AO327" s="63"/>
    </row>
    <row r="328" spans="1:42" s="237" customFormat="1" ht="31.5" customHeight="1">
      <c r="A328" s="37">
        <v>356</v>
      </c>
      <c r="B328" s="37" t="s">
        <v>3394</v>
      </c>
      <c r="C328" s="455" t="s">
        <v>215</v>
      </c>
      <c r="D328" s="455"/>
      <c r="E328" s="37" t="s">
        <v>61</v>
      </c>
      <c r="F328" s="37"/>
      <c r="G328" s="36">
        <v>41507</v>
      </c>
      <c r="H328" s="67" t="s">
        <v>3393</v>
      </c>
      <c r="I328" s="37" t="s">
        <v>3678</v>
      </c>
      <c r="J328" s="228"/>
      <c r="K328" s="228"/>
      <c r="L328" s="228"/>
      <c r="M328" s="228"/>
      <c r="N328" s="39" t="s">
        <v>4335</v>
      </c>
      <c r="O328" s="37" t="s">
        <v>815</v>
      </c>
      <c r="P328" s="37"/>
      <c r="Q328" s="37"/>
      <c r="R328" s="47" t="s">
        <v>1397</v>
      </c>
      <c r="S328" s="37">
        <v>100</v>
      </c>
      <c r="T328" s="39"/>
      <c r="U328" s="37" t="s">
        <v>215</v>
      </c>
      <c r="V328" s="37"/>
      <c r="W328" s="37"/>
      <c r="X328" s="37"/>
      <c r="Y328" s="37"/>
      <c r="Z328" s="228"/>
      <c r="AA328" s="228"/>
      <c r="AB328" s="37"/>
      <c r="AC328" s="37" t="s">
        <v>79</v>
      </c>
      <c r="AD328" s="37"/>
      <c r="AE328" s="37"/>
      <c r="AF328" s="37"/>
      <c r="AG328" s="37"/>
      <c r="AH328" s="37"/>
      <c r="AI328" s="46">
        <v>41823</v>
      </c>
      <c r="AJ328" s="47"/>
      <c r="AK328" s="47"/>
      <c r="AL328" s="47"/>
      <c r="AM328" s="47"/>
      <c r="AN328" s="37"/>
      <c r="AO328" s="63"/>
    </row>
    <row r="329" spans="1:42" s="237" customFormat="1" ht="31.5" customHeight="1">
      <c r="A329" s="37">
        <v>423</v>
      </c>
      <c r="B329" s="37" t="s">
        <v>4269</v>
      </c>
      <c r="C329" s="455" t="s">
        <v>215</v>
      </c>
      <c r="D329" s="455"/>
      <c r="E329" s="37" t="s">
        <v>61</v>
      </c>
      <c r="F329" s="37"/>
      <c r="G329" s="36">
        <v>41782</v>
      </c>
      <c r="H329" s="67" t="s">
        <v>4255</v>
      </c>
      <c r="I329" s="37" t="s">
        <v>7</v>
      </c>
      <c r="J329" s="228"/>
      <c r="K329" s="228"/>
      <c r="L329" s="228"/>
      <c r="M329" s="228"/>
      <c r="N329" s="39" t="s">
        <v>4337</v>
      </c>
      <c r="O329" s="37"/>
      <c r="P329" s="37"/>
      <c r="Q329" s="37"/>
      <c r="R329" s="47" t="s">
        <v>1280</v>
      </c>
      <c r="S329" s="37">
        <v>100</v>
      </c>
      <c r="T329" s="39"/>
      <c r="U329" s="37"/>
      <c r="V329" s="37"/>
      <c r="W329" s="37"/>
      <c r="X329" s="228"/>
      <c r="Y329" s="228"/>
      <c r="Z329" s="228"/>
      <c r="AA329" s="228"/>
      <c r="AB329" s="37"/>
      <c r="AC329" s="46"/>
      <c r="AD329" s="37"/>
      <c r="AE329" s="37"/>
      <c r="AF329" s="37"/>
      <c r="AG329" s="37"/>
      <c r="AH329" s="37"/>
      <c r="AI329" s="46">
        <v>41837</v>
      </c>
      <c r="AJ329" s="47"/>
      <c r="AK329" s="47"/>
      <c r="AL329" s="47"/>
      <c r="AM329" s="47"/>
      <c r="AN329" s="37"/>
      <c r="AO329" s="63"/>
    </row>
    <row r="330" spans="1:42" s="237" customFormat="1" ht="31.5" customHeight="1">
      <c r="A330" s="37">
        <v>411</v>
      </c>
      <c r="B330" s="37" t="s">
        <v>4160</v>
      </c>
      <c r="C330" s="455" t="s">
        <v>215</v>
      </c>
      <c r="D330" s="455"/>
      <c r="E330" s="37" t="s">
        <v>61</v>
      </c>
      <c r="F330" s="37"/>
      <c r="G330" s="36">
        <v>41747</v>
      </c>
      <c r="H330" s="67" t="s">
        <v>4159</v>
      </c>
      <c r="I330" s="37" t="s">
        <v>3678</v>
      </c>
      <c r="J330" s="228"/>
      <c r="K330" s="228"/>
      <c r="L330" s="228"/>
      <c r="M330" s="228"/>
      <c r="N330" s="39" t="s">
        <v>4338</v>
      </c>
      <c r="O330" s="37"/>
      <c r="P330" s="37"/>
      <c r="Q330" s="37"/>
      <c r="R330" s="47" t="s">
        <v>1280</v>
      </c>
      <c r="S330" s="37">
        <v>100</v>
      </c>
      <c r="T330" s="39"/>
      <c r="U330" s="37"/>
      <c r="V330" s="37"/>
      <c r="W330" s="37"/>
      <c r="X330" s="228"/>
      <c r="Y330" s="228"/>
      <c r="Z330" s="228"/>
      <c r="AA330" s="228"/>
      <c r="AB330" s="37"/>
      <c r="AC330" s="46"/>
      <c r="AD330" s="37"/>
      <c r="AE330" s="37"/>
      <c r="AF330" s="37"/>
      <c r="AG330" s="37"/>
      <c r="AH330" s="37" t="s">
        <v>119</v>
      </c>
      <c r="AI330" s="46">
        <v>41844</v>
      </c>
      <c r="AJ330" s="47"/>
      <c r="AK330" s="47"/>
      <c r="AL330" s="47"/>
      <c r="AM330" s="47"/>
      <c r="AN330" s="37"/>
      <c r="AO330" s="63"/>
    </row>
    <row r="331" spans="1:42" s="237" customFormat="1" ht="31.5" customHeight="1">
      <c r="A331" s="37">
        <v>434</v>
      </c>
      <c r="B331" s="37" t="s">
        <v>4307</v>
      </c>
      <c r="C331" s="455" t="s">
        <v>215</v>
      </c>
      <c r="D331" s="455"/>
      <c r="E331" s="37" t="s">
        <v>61</v>
      </c>
      <c r="F331" s="37"/>
      <c r="G331" s="36">
        <v>41821</v>
      </c>
      <c r="H331" s="67" t="s">
        <v>4305</v>
      </c>
      <c r="I331" s="37" t="s">
        <v>122</v>
      </c>
      <c r="J331" s="228"/>
      <c r="K331" s="228"/>
      <c r="L331" s="228"/>
      <c r="M331" s="228"/>
      <c r="N331" s="39" t="s">
        <v>4346</v>
      </c>
      <c r="O331" s="37"/>
      <c r="P331" s="37"/>
      <c r="Q331" s="37"/>
      <c r="R331" s="47" t="s">
        <v>10</v>
      </c>
      <c r="S331" s="37">
        <v>100</v>
      </c>
      <c r="T331" s="39"/>
      <c r="U331" s="37"/>
      <c r="V331" s="37"/>
      <c r="W331" s="37"/>
      <c r="X331" s="228"/>
      <c r="Y331" s="228"/>
      <c r="Z331" s="228"/>
      <c r="AA331" s="228"/>
      <c r="AB331" s="37"/>
      <c r="AC331" s="46"/>
      <c r="AD331" s="37"/>
      <c r="AE331" s="37"/>
      <c r="AF331" s="37"/>
      <c r="AG331" s="37"/>
      <c r="AH331" s="37"/>
      <c r="AI331" s="46">
        <v>41865</v>
      </c>
      <c r="AJ331" s="47"/>
      <c r="AK331" s="47"/>
      <c r="AL331" s="47"/>
      <c r="AM331" s="47"/>
      <c r="AN331" s="37"/>
      <c r="AO331" s="63"/>
    </row>
    <row r="332" spans="1:42" s="680" customFormat="1" ht="31.5" customHeight="1">
      <c r="A332" s="37">
        <v>429</v>
      </c>
      <c r="B332" s="37" t="s">
        <v>4288</v>
      </c>
      <c r="C332" s="455" t="s">
        <v>215</v>
      </c>
      <c r="D332" s="455"/>
      <c r="E332" s="37" t="s">
        <v>61</v>
      </c>
      <c r="F332" s="37"/>
      <c r="G332" s="36">
        <v>41816</v>
      </c>
      <c r="H332" s="67" t="s">
        <v>4292</v>
      </c>
      <c r="I332" s="37" t="s">
        <v>7</v>
      </c>
      <c r="J332" s="228"/>
      <c r="K332" s="228"/>
      <c r="L332" s="228"/>
      <c r="M332" s="228"/>
      <c r="N332" s="39" t="s">
        <v>4422</v>
      </c>
      <c r="O332" s="37"/>
      <c r="P332" s="37"/>
      <c r="Q332" s="37"/>
      <c r="R332" s="47" t="s">
        <v>1397</v>
      </c>
      <c r="S332" s="37">
        <v>100</v>
      </c>
      <c r="T332" s="39"/>
      <c r="U332" s="37"/>
      <c r="V332" s="37"/>
      <c r="W332" s="37"/>
      <c r="X332" s="228"/>
      <c r="Y332" s="228"/>
      <c r="Z332" s="228"/>
      <c r="AA332" s="228"/>
      <c r="AB332" s="37"/>
      <c r="AC332" s="46"/>
      <c r="AD332" s="37"/>
      <c r="AE332" s="37"/>
      <c r="AF332" s="37"/>
      <c r="AG332" s="37"/>
      <c r="AH332" s="37"/>
      <c r="AI332" s="46">
        <v>41871</v>
      </c>
      <c r="AJ332" s="47"/>
      <c r="AK332" s="47"/>
      <c r="AL332" s="47"/>
      <c r="AM332" s="47"/>
      <c r="AN332" s="37"/>
      <c r="AO332" s="63"/>
      <c r="AP332" s="237"/>
    </row>
    <row r="333" spans="1:42" s="680" customFormat="1" ht="31.5" customHeight="1">
      <c r="A333" s="37">
        <v>389</v>
      </c>
      <c r="B333" s="37" t="s">
        <v>3834</v>
      </c>
      <c r="C333" s="455" t="s">
        <v>215</v>
      </c>
      <c r="D333" s="455"/>
      <c r="E333" s="37" t="s">
        <v>3023</v>
      </c>
      <c r="F333" s="37"/>
      <c r="G333" s="36">
        <v>41233</v>
      </c>
      <c r="H333" s="67" t="s">
        <v>3835</v>
      </c>
      <c r="I333" s="37" t="s">
        <v>122</v>
      </c>
      <c r="J333" s="228"/>
      <c r="K333" s="228"/>
      <c r="L333" s="228"/>
      <c r="M333" s="228"/>
      <c r="N333" s="39" t="s">
        <v>4423</v>
      </c>
      <c r="O333" s="37"/>
      <c r="P333" s="37"/>
      <c r="Q333" s="37"/>
      <c r="R333" s="47" t="s">
        <v>1397</v>
      </c>
      <c r="S333" s="49">
        <v>100</v>
      </c>
      <c r="T333" s="39"/>
      <c r="U333" s="37"/>
      <c r="V333" s="37"/>
      <c r="W333" s="37"/>
      <c r="X333" s="228"/>
      <c r="Y333" s="228"/>
      <c r="Z333" s="228"/>
      <c r="AA333" s="228"/>
      <c r="AB333" s="37"/>
      <c r="AC333" s="577"/>
      <c r="AD333" s="37"/>
      <c r="AE333" s="37"/>
      <c r="AF333" s="37"/>
      <c r="AG333" s="37"/>
      <c r="AH333" s="37"/>
      <c r="AI333" s="46">
        <v>41873</v>
      </c>
      <c r="AJ333" s="47"/>
      <c r="AK333" s="47"/>
      <c r="AL333" s="47"/>
      <c r="AM333" s="47"/>
      <c r="AN333" s="37"/>
      <c r="AO333" s="63"/>
      <c r="AP333" s="237"/>
    </row>
    <row r="334" spans="1:42" s="243" customFormat="1" ht="31.5" hidden="1" customHeight="1">
      <c r="A334" s="37">
        <v>443</v>
      </c>
      <c r="B334" s="37" t="s">
        <v>4369</v>
      </c>
      <c r="C334" s="37" t="s">
        <v>4551</v>
      </c>
      <c r="D334" s="37"/>
      <c r="E334" s="37" t="s">
        <v>61</v>
      </c>
      <c r="F334" s="37"/>
      <c r="G334" s="36">
        <v>41844</v>
      </c>
      <c r="H334" s="67" t="s">
        <v>4370</v>
      </c>
      <c r="I334" s="37" t="s">
        <v>661</v>
      </c>
      <c r="J334" s="228"/>
      <c r="K334" s="228"/>
      <c r="L334" s="228"/>
      <c r="M334" s="228"/>
      <c r="N334" s="39" t="s">
        <v>4413</v>
      </c>
      <c r="O334" s="37"/>
      <c r="P334" s="37"/>
      <c r="Q334" s="37"/>
      <c r="R334" s="47" t="s">
        <v>10</v>
      </c>
      <c r="S334" s="37">
        <v>100</v>
      </c>
      <c r="T334" s="39"/>
      <c r="U334" s="37"/>
      <c r="V334" s="37"/>
      <c r="W334" s="37"/>
      <c r="X334" s="228"/>
      <c r="Y334" s="228"/>
      <c r="Z334" s="228"/>
      <c r="AA334" s="228"/>
      <c r="AB334" s="37"/>
      <c r="AC334" s="46"/>
      <c r="AD334" s="37"/>
      <c r="AE334" s="37"/>
      <c r="AF334" s="37"/>
      <c r="AG334" s="37"/>
      <c r="AH334" s="37"/>
      <c r="AI334" s="46">
        <v>41879</v>
      </c>
      <c r="AJ334" s="47"/>
      <c r="AK334" s="47"/>
      <c r="AL334" s="47"/>
      <c r="AM334" s="47"/>
      <c r="AN334" s="37"/>
      <c r="AO334" s="63"/>
      <c r="AP334" s="242"/>
    </row>
    <row r="335" spans="1:42" s="680" customFormat="1" ht="46.5" customHeight="1">
      <c r="A335" s="37">
        <v>440</v>
      </c>
      <c r="B335" s="37"/>
      <c r="C335" s="37"/>
      <c r="D335" s="37"/>
      <c r="E335" s="37" t="s">
        <v>61</v>
      </c>
      <c r="F335" s="37" t="s">
        <v>4424</v>
      </c>
      <c r="G335" s="36">
        <v>41841</v>
      </c>
      <c r="H335" s="67" t="s">
        <v>4358</v>
      </c>
      <c r="I335" s="37" t="s">
        <v>7</v>
      </c>
      <c r="J335" s="228"/>
      <c r="K335" s="228"/>
      <c r="L335" s="228"/>
      <c r="M335" s="228"/>
      <c r="N335" s="39" t="s">
        <v>4394</v>
      </c>
      <c r="O335" s="37"/>
      <c r="P335" s="37"/>
      <c r="Q335" s="37"/>
      <c r="R335" s="47" t="s">
        <v>1397</v>
      </c>
      <c r="S335" s="37">
        <v>100</v>
      </c>
      <c r="T335" s="39"/>
      <c r="U335" s="37"/>
      <c r="V335" s="37" t="s">
        <v>2962</v>
      </c>
      <c r="W335" s="37" t="s">
        <v>4414</v>
      </c>
      <c r="X335" s="228"/>
      <c r="Y335" s="228"/>
      <c r="Z335" s="228"/>
      <c r="AA335" s="228"/>
      <c r="AB335" s="37"/>
      <c r="AC335" s="46"/>
      <c r="AD335" s="37"/>
      <c r="AE335" s="37"/>
      <c r="AF335" s="37"/>
      <c r="AG335" s="37"/>
      <c r="AH335" s="37"/>
      <c r="AI335" s="46">
        <v>41886</v>
      </c>
      <c r="AJ335" s="47"/>
      <c r="AK335" s="47"/>
      <c r="AL335" s="47"/>
      <c r="AM335" s="47"/>
      <c r="AN335" s="37"/>
      <c r="AO335" s="63"/>
      <c r="AP335" s="237"/>
    </row>
    <row r="336" spans="1:42" s="680" customFormat="1" ht="31.5" customHeight="1">
      <c r="A336" s="37">
        <v>444</v>
      </c>
      <c r="B336" s="37" t="s">
        <v>4388</v>
      </c>
      <c r="C336" s="37" t="s">
        <v>215</v>
      </c>
      <c r="D336" s="37"/>
      <c r="E336" s="37" t="s">
        <v>3023</v>
      </c>
      <c r="F336" s="37"/>
      <c r="G336" s="36">
        <v>41850</v>
      </c>
      <c r="H336" s="67" t="s">
        <v>4390</v>
      </c>
      <c r="I336" s="37" t="s">
        <v>7</v>
      </c>
      <c r="J336" s="228"/>
      <c r="K336" s="228"/>
      <c r="L336" s="228"/>
      <c r="M336" s="228"/>
      <c r="N336" s="39" t="s">
        <v>4389</v>
      </c>
      <c r="O336" s="37"/>
      <c r="P336" s="37"/>
      <c r="Q336" s="37"/>
      <c r="R336" s="47" t="s">
        <v>1397</v>
      </c>
      <c r="S336" s="49">
        <v>100</v>
      </c>
      <c r="T336" s="39"/>
      <c r="U336" s="37"/>
      <c r="V336" s="37"/>
      <c r="W336" s="37"/>
      <c r="X336" s="228"/>
      <c r="Y336" s="228"/>
      <c r="Z336" s="228"/>
      <c r="AA336" s="228"/>
      <c r="AB336" s="37"/>
      <c r="AC336" s="556"/>
      <c r="AD336" s="37"/>
      <c r="AE336" s="37"/>
      <c r="AF336" s="37"/>
      <c r="AG336" s="37"/>
      <c r="AH336" s="37"/>
      <c r="AI336" s="46">
        <v>41893</v>
      </c>
      <c r="AJ336" s="47"/>
      <c r="AK336" s="47"/>
      <c r="AL336" s="47"/>
      <c r="AM336" s="47"/>
      <c r="AN336" s="37"/>
      <c r="AO336" s="63"/>
      <c r="AP336" s="237"/>
    </row>
    <row r="337" spans="1:42" s="237" customFormat="1" ht="31.5" customHeight="1">
      <c r="A337" s="37">
        <v>427</v>
      </c>
      <c r="B337" s="37" t="s">
        <v>4285</v>
      </c>
      <c r="C337" s="37" t="s">
        <v>215</v>
      </c>
      <c r="D337" s="37"/>
      <c r="E337" s="37" t="s">
        <v>61</v>
      </c>
      <c r="F337" s="37" t="s">
        <v>4424</v>
      </c>
      <c r="G337" s="36">
        <v>41816</v>
      </c>
      <c r="H337" s="67" t="s">
        <v>4291</v>
      </c>
      <c r="I337" s="37" t="s">
        <v>7</v>
      </c>
      <c r="J337" s="228"/>
      <c r="K337" s="228"/>
      <c r="L337" s="228"/>
      <c r="M337" s="228"/>
      <c r="N337" s="39" t="s">
        <v>4479</v>
      </c>
      <c r="O337" s="37"/>
      <c r="P337" s="37"/>
      <c r="Q337" s="37"/>
      <c r="R337" s="47" t="s">
        <v>1397</v>
      </c>
      <c r="S337" s="37">
        <v>100</v>
      </c>
      <c r="T337" s="39"/>
      <c r="U337" s="37"/>
      <c r="V337" s="37" t="s">
        <v>2962</v>
      </c>
      <c r="W337" s="37" t="s">
        <v>4414</v>
      </c>
      <c r="X337" s="228"/>
      <c r="Y337" s="228"/>
      <c r="Z337" s="228"/>
      <c r="AA337" s="228"/>
      <c r="AB337" s="37"/>
      <c r="AC337" s="46"/>
      <c r="AD337" s="37"/>
      <c r="AE337" s="37"/>
      <c r="AF337" s="37"/>
      <c r="AG337" s="37"/>
      <c r="AH337" s="37"/>
      <c r="AI337" s="46">
        <v>41898</v>
      </c>
      <c r="AJ337" s="47"/>
      <c r="AK337" s="47"/>
      <c r="AL337" s="47"/>
      <c r="AM337" s="47"/>
      <c r="AN337" s="37"/>
      <c r="AO337" s="63"/>
      <c r="AP337" s="243"/>
    </row>
    <row r="338" spans="1:42" s="237" customFormat="1" ht="31.5" customHeight="1">
      <c r="A338" s="37">
        <v>428</v>
      </c>
      <c r="B338" s="37" t="s">
        <v>4287</v>
      </c>
      <c r="C338" s="37" t="s">
        <v>215</v>
      </c>
      <c r="D338" s="37"/>
      <c r="E338" s="37" t="s">
        <v>61</v>
      </c>
      <c r="F338" s="37" t="s">
        <v>4424</v>
      </c>
      <c r="G338" s="36">
        <v>41816</v>
      </c>
      <c r="H338" s="67" t="s">
        <v>4286</v>
      </c>
      <c r="I338" s="37" t="s">
        <v>7</v>
      </c>
      <c r="J338" s="228"/>
      <c r="K338" s="228"/>
      <c r="L338" s="228"/>
      <c r="M338" s="228"/>
      <c r="N338" s="39" t="s">
        <v>4477</v>
      </c>
      <c r="O338" s="37"/>
      <c r="P338" s="37"/>
      <c r="Q338" s="37"/>
      <c r="R338" s="47" t="s">
        <v>1397</v>
      </c>
      <c r="S338" s="37">
        <v>100</v>
      </c>
      <c r="T338" s="39"/>
      <c r="U338" s="37"/>
      <c r="V338" s="37" t="s">
        <v>2962</v>
      </c>
      <c r="W338" s="37" t="s">
        <v>4414</v>
      </c>
      <c r="X338" s="228"/>
      <c r="Y338" s="228"/>
      <c r="Z338" s="228"/>
      <c r="AA338" s="228"/>
      <c r="AB338" s="37"/>
      <c r="AC338" s="46"/>
      <c r="AD338" s="37"/>
      <c r="AE338" s="37"/>
      <c r="AF338" s="37"/>
      <c r="AG338" s="37"/>
      <c r="AH338" s="37"/>
      <c r="AI338" s="46">
        <v>41898</v>
      </c>
      <c r="AJ338" s="47"/>
      <c r="AK338" s="47"/>
      <c r="AL338" s="47"/>
      <c r="AM338" s="47"/>
      <c r="AN338" s="37"/>
      <c r="AO338" s="63"/>
    </row>
    <row r="339" spans="1:42" s="680" customFormat="1" ht="31.5" customHeight="1">
      <c r="A339" s="642">
        <v>394</v>
      </c>
      <c r="B339" s="642" t="s">
        <v>3969</v>
      </c>
      <c r="C339" s="37" t="s">
        <v>215</v>
      </c>
      <c r="D339" s="49"/>
      <c r="E339" s="49" t="s">
        <v>61</v>
      </c>
      <c r="F339" s="49" t="s">
        <v>2962</v>
      </c>
      <c r="G339" s="643">
        <v>41655</v>
      </c>
      <c r="H339" s="644" t="s">
        <v>3978</v>
      </c>
      <c r="I339" s="49" t="s">
        <v>7</v>
      </c>
      <c r="J339" s="645"/>
      <c r="K339" s="645"/>
      <c r="L339" s="645"/>
      <c r="M339" s="645"/>
      <c r="N339" s="646" t="s">
        <v>4478</v>
      </c>
      <c r="O339" s="575"/>
      <c r="P339" s="575"/>
      <c r="Q339" s="575"/>
      <c r="R339" s="245" t="s">
        <v>1280</v>
      </c>
      <c r="S339" s="49">
        <v>100</v>
      </c>
      <c r="T339" s="646"/>
      <c r="U339" s="49" t="s">
        <v>2962</v>
      </c>
      <c r="V339" s="49" t="s">
        <v>215</v>
      </c>
      <c r="W339" s="575"/>
      <c r="X339" s="575"/>
      <c r="Y339" s="575"/>
      <c r="Z339" s="575"/>
      <c r="AA339" s="575"/>
      <c r="AB339" s="575"/>
      <c r="AC339" s="575"/>
      <c r="AD339" s="575"/>
      <c r="AE339" s="575"/>
      <c r="AF339" s="575"/>
      <c r="AG339" s="575"/>
      <c r="AH339" s="575"/>
      <c r="AI339" s="643">
        <v>41898</v>
      </c>
      <c r="AJ339" s="575"/>
      <c r="AK339" s="575"/>
      <c r="AL339" s="575"/>
      <c r="AM339" s="575"/>
      <c r="AN339" s="575"/>
      <c r="AO339" s="646"/>
      <c r="AP339" s="683"/>
    </row>
    <row r="340" spans="1:42" s="110" customFormat="1" ht="31.5" customHeight="1">
      <c r="A340" s="455">
        <v>446</v>
      </c>
      <c r="B340" s="455"/>
      <c r="C340" s="455"/>
      <c r="D340" s="455"/>
      <c r="E340" s="456" t="s">
        <v>61</v>
      </c>
      <c r="F340" s="456"/>
      <c r="G340" s="457">
        <v>41856</v>
      </c>
      <c r="H340" s="458" t="s">
        <v>4395</v>
      </c>
      <c r="I340" s="456" t="s">
        <v>4396</v>
      </c>
      <c r="J340" s="459"/>
      <c r="K340" s="459"/>
      <c r="L340" s="459"/>
      <c r="M340" s="459"/>
      <c r="N340" s="460" t="s">
        <v>4459</v>
      </c>
      <c r="O340" s="456"/>
      <c r="P340" s="456"/>
      <c r="Q340" s="456"/>
      <c r="R340" s="456" t="s">
        <v>10</v>
      </c>
      <c r="S340" s="456">
        <v>100</v>
      </c>
      <c r="T340" s="460"/>
      <c r="U340" s="456"/>
      <c r="V340" s="456"/>
      <c r="W340" s="37" t="s">
        <v>4336</v>
      </c>
      <c r="X340" s="456"/>
      <c r="Y340" s="456"/>
      <c r="Z340" s="456"/>
      <c r="AA340" s="456"/>
      <c r="AB340" s="456"/>
      <c r="AC340" s="456"/>
      <c r="AD340" s="456"/>
      <c r="AE340" s="456"/>
      <c r="AF340" s="456"/>
      <c r="AG340" s="456"/>
      <c r="AH340" s="456"/>
      <c r="AI340" s="457">
        <v>41898</v>
      </c>
      <c r="AJ340" s="456"/>
      <c r="AK340" s="456"/>
      <c r="AL340" s="456"/>
      <c r="AM340" s="456"/>
      <c r="AN340" s="456"/>
      <c r="AO340" s="460"/>
    </row>
    <row r="341" spans="1:42" s="680" customFormat="1" ht="31.5" customHeight="1">
      <c r="A341" s="37">
        <v>435</v>
      </c>
      <c r="B341" s="37" t="s">
        <v>2960</v>
      </c>
      <c r="C341" s="37" t="s">
        <v>215</v>
      </c>
      <c r="D341" s="37"/>
      <c r="E341" s="37" t="s">
        <v>3023</v>
      </c>
      <c r="F341" s="37"/>
      <c r="G341" s="36">
        <v>41821</v>
      </c>
      <c r="H341" s="67" t="s">
        <v>4316</v>
      </c>
      <c r="I341" s="37" t="s">
        <v>122</v>
      </c>
      <c r="J341" s="228"/>
      <c r="K341" s="228"/>
      <c r="L341" s="228"/>
      <c r="M341" s="228"/>
      <c r="N341" s="39" t="s">
        <v>4538</v>
      </c>
      <c r="O341" s="37"/>
      <c r="P341" s="37"/>
      <c r="Q341" s="37"/>
      <c r="R341" s="47" t="s">
        <v>10</v>
      </c>
      <c r="S341" s="49">
        <v>-4</v>
      </c>
      <c r="T341" s="39" t="s">
        <v>4519</v>
      </c>
      <c r="U341" s="37"/>
      <c r="V341" s="37"/>
      <c r="W341" s="37"/>
      <c r="X341" s="228"/>
      <c r="Y341" s="228"/>
      <c r="Z341" s="228"/>
      <c r="AA341" s="228"/>
      <c r="AB341" s="37"/>
      <c r="AC341" s="556"/>
      <c r="AD341" s="37"/>
      <c r="AE341" s="37"/>
      <c r="AF341" s="37"/>
      <c r="AG341" s="37"/>
      <c r="AH341" s="37"/>
      <c r="AI341" s="46">
        <v>41922</v>
      </c>
      <c r="AJ341" s="47"/>
      <c r="AK341" s="47"/>
      <c r="AL341" s="47"/>
      <c r="AM341" s="47"/>
      <c r="AN341" s="37"/>
      <c r="AO341" s="63"/>
      <c r="AP341" s="243"/>
    </row>
    <row r="342" spans="1:42" s="230" customFormat="1" ht="48.75" customHeight="1">
      <c r="A342" s="37">
        <v>457</v>
      </c>
      <c r="B342" s="37" t="s">
        <v>4489</v>
      </c>
      <c r="C342" s="37" t="s">
        <v>4551</v>
      </c>
      <c r="D342" s="37"/>
      <c r="E342" s="37" t="s">
        <v>61</v>
      </c>
      <c r="F342" s="37" t="s">
        <v>2962</v>
      </c>
      <c r="G342" s="36">
        <v>41907</v>
      </c>
      <c r="H342" s="67" t="s">
        <v>4490</v>
      </c>
      <c r="I342" s="37" t="s">
        <v>7</v>
      </c>
      <c r="J342" s="228"/>
      <c r="K342" s="228"/>
      <c r="L342" s="228"/>
      <c r="M342" s="228"/>
      <c r="N342" s="39" t="s">
        <v>4572</v>
      </c>
      <c r="O342" s="37"/>
      <c r="P342" s="37"/>
      <c r="Q342" s="37"/>
      <c r="R342" s="47" t="s">
        <v>10</v>
      </c>
      <c r="S342" s="636">
        <v>100</v>
      </c>
      <c r="T342" s="39" t="s">
        <v>4539</v>
      </c>
      <c r="U342" s="37" t="s">
        <v>4551</v>
      </c>
      <c r="V342" s="37"/>
      <c r="W342" s="37"/>
      <c r="X342" s="228"/>
      <c r="Y342" s="228"/>
      <c r="Z342" s="228"/>
      <c r="AA342" s="228"/>
      <c r="AB342" s="37"/>
      <c r="AC342" s="556"/>
      <c r="AD342" s="37"/>
      <c r="AE342" s="37"/>
      <c r="AF342" s="37"/>
      <c r="AG342" s="37"/>
      <c r="AH342" s="37"/>
      <c r="AI342" s="46">
        <v>41929</v>
      </c>
      <c r="AJ342" s="47"/>
      <c r="AK342" s="47"/>
      <c r="AL342" s="47"/>
      <c r="AM342" s="47"/>
      <c r="AN342" s="37"/>
      <c r="AO342" s="63"/>
      <c r="AP342" s="243"/>
    </row>
    <row r="343" spans="1:42" s="230" customFormat="1" ht="36.75" customHeight="1">
      <c r="A343" s="37">
        <v>458</v>
      </c>
      <c r="B343" s="37"/>
      <c r="C343" s="37"/>
      <c r="D343" s="37"/>
      <c r="E343" s="37" t="s">
        <v>61</v>
      </c>
      <c r="F343" s="37" t="s">
        <v>4424</v>
      </c>
      <c r="G343" s="36">
        <v>41908</v>
      </c>
      <c r="H343" s="67" t="s">
        <v>4591</v>
      </c>
      <c r="I343" s="37" t="s">
        <v>7</v>
      </c>
      <c r="J343" s="228"/>
      <c r="K343" s="228"/>
      <c r="L343" s="228"/>
      <c r="M343" s="228"/>
      <c r="N343" s="39" t="s">
        <v>4496</v>
      </c>
      <c r="O343" s="37" t="s">
        <v>816</v>
      </c>
      <c r="P343" s="37"/>
      <c r="Q343" s="37"/>
      <c r="R343" s="47" t="s">
        <v>1397</v>
      </c>
      <c r="S343" s="49">
        <v>100</v>
      </c>
      <c r="T343" s="39" t="s">
        <v>4497</v>
      </c>
      <c r="U343" s="37"/>
      <c r="V343" s="37" t="s">
        <v>3016</v>
      </c>
      <c r="W343" s="37" t="s">
        <v>3016</v>
      </c>
      <c r="X343" s="228"/>
      <c r="Y343" s="228"/>
      <c r="Z343" s="228"/>
      <c r="AA343" s="228"/>
      <c r="AB343" s="37"/>
      <c r="AC343" s="556"/>
      <c r="AD343" s="37"/>
      <c r="AE343" s="37"/>
      <c r="AF343" s="37"/>
      <c r="AG343" s="37"/>
      <c r="AH343" s="37" t="s">
        <v>119</v>
      </c>
      <c r="AI343" s="46">
        <v>41933</v>
      </c>
      <c r="AJ343" s="47"/>
      <c r="AK343" s="47"/>
      <c r="AL343" s="47"/>
      <c r="AM343" s="47"/>
      <c r="AN343" s="37"/>
      <c r="AO343" s="63"/>
      <c r="AP343" s="461"/>
    </row>
    <row r="344" spans="1:42" s="237" customFormat="1" ht="32.25" customHeight="1">
      <c r="A344" s="37">
        <v>460</v>
      </c>
      <c r="B344" s="37"/>
      <c r="C344" s="37"/>
      <c r="D344" s="37"/>
      <c r="E344" s="37" t="s">
        <v>61</v>
      </c>
      <c r="F344" s="37" t="s">
        <v>4424</v>
      </c>
      <c r="G344" s="36">
        <v>41908</v>
      </c>
      <c r="H344" s="67" t="s">
        <v>4512</v>
      </c>
      <c r="I344" s="37" t="s">
        <v>7</v>
      </c>
      <c r="J344" s="228"/>
      <c r="K344" s="228"/>
      <c r="L344" s="228"/>
      <c r="M344" s="228"/>
      <c r="N344" s="39" t="s">
        <v>4525</v>
      </c>
      <c r="O344" s="37" t="s">
        <v>816</v>
      </c>
      <c r="P344" s="37"/>
      <c r="Q344" s="37"/>
      <c r="R344" s="47" t="s">
        <v>1397</v>
      </c>
      <c r="S344" s="37">
        <v>100</v>
      </c>
      <c r="T344" s="39" t="s">
        <v>4497</v>
      </c>
      <c r="U344" s="37"/>
      <c r="V344" s="37" t="s">
        <v>3016</v>
      </c>
      <c r="W344" s="37" t="s">
        <v>3016</v>
      </c>
      <c r="X344" s="228"/>
      <c r="Y344" s="228"/>
      <c r="Z344" s="228"/>
      <c r="AA344" s="228"/>
      <c r="AB344" s="37"/>
      <c r="AC344" s="46"/>
      <c r="AD344" s="37"/>
      <c r="AE344" s="37"/>
      <c r="AF344" s="37"/>
      <c r="AG344" s="37"/>
      <c r="AH344" s="37" t="s">
        <v>119</v>
      </c>
      <c r="AI344" s="46">
        <v>41933</v>
      </c>
      <c r="AJ344" s="47"/>
      <c r="AK344" s="47"/>
      <c r="AL344" s="47"/>
      <c r="AM344" s="47"/>
      <c r="AN344" s="37"/>
      <c r="AO344" s="63"/>
      <c r="AP344" s="461"/>
    </row>
    <row r="345" spans="1:42" s="237" customFormat="1" ht="37.5" customHeight="1">
      <c r="A345" s="37">
        <v>461</v>
      </c>
      <c r="B345" s="37"/>
      <c r="C345" s="37"/>
      <c r="D345" s="37"/>
      <c r="E345" s="37" t="s">
        <v>61</v>
      </c>
      <c r="F345" s="37" t="s">
        <v>4424</v>
      </c>
      <c r="G345" s="36">
        <v>41908</v>
      </c>
      <c r="H345" s="67" t="s">
        <v>4499</v>
      </c>
      <c r="I345" s="37" t="s">
        <v>7</v>
      </c>
      <c r="J345" s="640"/>
      <c r="K345" s="228"/>
      <c r="L345" s="228"/>
      <c r="M345" s="228"/>
      <c r="N345" s="39" t="s">
        <v>4500</v>
      </c>
      <c r="O345" s="37" t="s">
        <v>816</v>
      </c>
      <c r="P345" s="37"/>
      <c r="Q345" s="37"/>
      <c r="R345" s="47" t="s">
        <v>1397</v>
      </c>
      <c r="S345" s="37">
        <v>100</v>
      </c>
      <c r="T345" s="39" t="s">
        <v>4500</v>
      </c>
      <c r="U345" s="37"/>
      <c r="V345" s="37" t="s">
        <v>3016</v>
      </c>
      <c r="W345" s="37" t="s">
        <v>3016</v>
      </c>
      <c r="X345" s="228"/>
      <c r="Y345" s="228"/>
      <c r="Z345" s="228"/>
      <c r="AA345" s="228"/>
      <c r="AB345" s="37"/>
      <c r="AC345" s="46"/>
      <c r="AD345" s="37"/>
      <c r="AE345" s="37"/>
      <c r="AF345" s="37"/>
      <c r="AG345" s="37"/>
      <c r="AH345" s="37" t="s">
        <v>119</v>
      </c>
      <c r="AI345" s="46">
        <v>41933</v>
      </c>
      <c r="AJ345" s="47"/>
      <c r="AK345" s="47"/>
      <c r="AL345" s="47"/>
      <c r="AM345" s="47"/>
      <c r="AN345" s="37"/>
      <c r="AO345" s="63"/>
      <c r="AP345" s="461"/>
    </row>
    <row r="346" spans="1:42" s="237" customFormat="1" ht="48" customHeight="1">
      <c r="A346" s="41">
        <v>417</v>
      </c>
      <c r="B346" s="37"/>
      <c r="C346" s="37"/>
      <c r="D346" s="37"/>
      <c r="E346" s="37" t="s">
        <v>1093</v>
      </c>
      <c r="F346" s="37"/>
      <c r="G346" s="36">
        <v>41765</v>
      </c>
      <c r="H346" s="67" t="s">
        <v>4592</v>
      </c>
      <c r="I346" s="37" t="s">
        <v>7</v>
      </c>
      <c r="J346" s="228"/>
      <c r="K346" s="228"/>
      <c r="L346" s="228"/>
      <c r="M346" s="228"/>
      <c r="N346" s="39" t="s">
        <v>4593</v>
      </c>
      <c r="O346" s="37" t="s">
        <v>818</v>
      </c>
      <c r="P346" s="37"/>
      <c r="Q346" s="37"/>
      <c r="R346" s="47" t="s">
        <v>1397</v>
      </c>
      <c r="S346" s="691">
        <v>-9</v>
      </c>
      <c r="T346" s="39" t="s">
        <v>4495</v>
      </c>
      <c r="U346" s="37"/>
      <c r="V346" s="37"/>
      <c r="W346" s="37" t="s">
        <v>4336</v>
      </c>
      <c r="X346" s="37"/>
      <c r="Y346" s="37"/>
      <c r="Z346" s="228"/>
      <c r="AA346" s="228"/>
      <c r="AB346" s="37"/>
      <c r="AC346" s="49"/>
      <c r="AD346" s="37"/>
      <c r="AE346" s="37"/>
      <c r="AF346" s="37"/>
      <c r="AG346" s="37"/>
      <c r="AH346" s="37"/>
      <c r="AI346" s="46">
        <v>41933</v>
      </c>
      <c r="AJ346" s="47"/>
      <c r="AK346" s="47"/>
      <c r="AL346" s="47"/>
      <c r="AM346" s="47"/>
      <c r="AN346" s="37"/>
      <c r="AO346" s="63"/>
    </row>
    <row r="347" spans="1:42" s="230" customFormat="1" ht="49.5" customHeight="1">
      <c r="A347" s="37">
        <v>406</v>
      </c>
      <c r="B347" s="37" t="s">
        <v>4118</v>
      </c>
      <c r="C347" s="37" t="s">
        <v>215</v>
      </c>
      <c r="D347" s="37"/>
      <c r="E347" s="37" t="s">
        <v>3023</v>
      </c>
      <c r="F347" s="37"/>
      <c r="G347" s="36">
        <v>41458</v>
      </c>
      <c r="H347" s="67" t="s">
        <v>4094</v>
      </c>
      <c r="I347" s="37" t="s">
        <v>7</v>
      </c>
      <c r="J347" s="228"/>
      <c r="K347" s="228"/>
      <c r="L347" s="228"/>
      <c r="M347" s="228"/>
      <c r="N347" s="39" t="s">
        <v>4620</v>
      </c>
      <c r="O347" s="37" t="s">
        <v>818</v>
      </c>
      <c r="P347" s="37"/>
      <c r="Q347" s="37"/>
      <c r="R347" s="37" t="s">
        <v>10</v>
      </c>
      <c r="S347" s="49">
        <v>0</v>
      </c>
      <c r="T347" s="39" t="s">
        <v>3398</v>
      </c>
      <c r="U347" s="37" t="s">
        <v>215</v>
      </c>
      <c r="V347" s="37"/>
      <c r="W347" s="37"/>
      <c r="X347" s="37"/>
      <c r="Y347" s="37"/>
      <c r="Z347" s="228"/>
      <c r="AA347" s="228"/>
      <c r="AB347" s="37" t="s">
        <v>210</v>
      </c>
      <c r="AC347" s="49" t="s">
        <v>26</v>
      </c>
      <c r="AD347" s="37"/>
      <c r="AE347" s="37"/>
      <c r="AF347" s="37"/>
      <c r="AG347" s="37"/>
      <c r="AH347" s="37"/>
      <c r="AI347" s="46">
        <v>41943</v>
      </c>
      <c r="AJ347" s="47"/>
      <c r="AK347" s="47"/>
      <c r="AL347" s="47"/>
      <c r="AM347" s="47"/>
      <c r="AN347" s="37"/>
      <c r="AO347" s="63"/>
      <c r="AP347" s="461"/>
    </row>
    <row r="348" spans="1:42" s="230" customFormat="1" ht="26.25" customHeight="1">
      <c r="A348" s="37">
        <v>339</v>
      </c>
      <c r="B348" s="37" t="s">
        <v>3236</v>
      </c>
      <c r="C348" s="37" t="s">
        <v>215</v>
      </c>
      <c r="D348" s="37"/>
      <c r="E348" s="37" t="s">
        <v>3023</v>
      </c>
      <c r="F348" s="37"/>
      <c r="G348" s="36">
        <v>41458</v>
      </c>
      <c r="H348" s="67" t="s">
        <v>4527</v>
      </c>
      <c r="I348" s="37" t="s">
        <v>7</v>
      </c>
      <c r="J348" s="228"/>
      <c r="K348" s="228"/>
      <c r="L348" s="228"/>
      <c r="M348" s="228"/>
      <c r="N348" s="39" t="s">
        <v>4621</v>
      </c>
      <c r="O348" s="37" t="s">
        <v>818</v>
      </c>
      <c r="P348" s="37"/>
      <c r="Q348" s="37"/>
      <c r="R348" s="37" t="s">
        <v>10</v>
      </c>
      <c r="S348" s="49">
        <v>-4</v>
      </c>
      <c r="T348" s="39" t="s">
        <v>3398</v>
      </c>
      <c r="U348" s="37" t="s">
        <v>215</v>
      </c>
      <c r="V348" s="37"/>
      <c r="W348" s="37"/>
      <c r="X348" s="37"/>
      <c r="Y348" s="37"/>
      <c r="Z348" s="228"/>
      <c r="AA348" s="228"/>
      <c r="AB348" s="37" t="s">
        <v>210</v>
      </c>
      <c r="AC348" s="49" t="s">
        <v>26</v>
      </c>
      <c r="AD348" s="37"/>
      <c r="AE348" s="37"/>
      <c r="AF348" s="37"/>
      <c r="AG348" s="37"/>
      <c r="AH348" s="37"/>
      <c r="AI348" s="46">
        <v>41943</v>
      </c>
      <c r="AJ348" s="47"/>
      <c r="AK348" s="47"/>
      <c r="AL348" s="47"/>
      <c r="AM348" s="47"/>
      <c r="AN348" s="37"/>
      <c r="AO348" s="63"/>
    </row>
    <row r="349" spans="1:42" s="230" customFormat="1" ht="27.75" customHeight="1">
      <c r="A349" s="695">
        <v>447</v>
      </c>
      <c r="B349" s="37" t="s">
        <v>4398</v>
      </c>
      <c r="C349" s="37" t="s">
        <v>215</v>
      </c>
      <c r="D349" s="37"/>
      <c r="E349" s="37" t="s">
        <v>61</v>
      </c>
      <c r="F349" s="647" t="s">
        <v>4536</v>
      </c>
      <c r="G349" s="36">
        <v>41856</v>
      </c>
      <c r="H349" s="67" t="s">
        <v>4397</v>
      </c>
      <c r="I349" s="37" t="s">
        <v>7</v>
      </c>
      <c r="J349" s="228"/>
      <c r="K349" s="228"/>
      <c r="L349" s="228"/>
      <c r="M349" s="228"/>
      <c r="N349" s="39" t="s">
        <v>4627</v>
      </c>
      <c r="O349" s="37" t="s">
        <v>818</v>
      </c>
      <c r="P349" s="37"/>
      <c r="Q349" s="37"/>
      <c r="R349" s="47" t="s">
        <v>1397</v>
      </c>
      <c r="S349" s="49">
        <v>-3</v>
      </c>
      <c r="T349" s="39"/>
      <c r="U349" s="37"/>
      <c r="V349" s="37"/>
      <c r="W349" s="37"/>
      <c r="X349" s="228"/>
      <c r="Y349" s="228"/>
      <c r="Z349" s="228"/>
      <c r="AA349" s="228"/>
      <c r="AB349" s="37"/>
      <c r="AC349" s="556"/>
      <c r="AD349" s="37"/>
      <c r="AE349" s="37"/>
      <c r="AF349" s="37"/>
      <c r="AG349" s="37"/>
      <c r="AH349" s="37"/>
      <c r="AI349" s="46">
        <v>41948</v>
      </c>
      <c r="AJ349" s="47"/>
      <c r="AK349" s="47"/>
      <c r="AL349" s="47"/>
      <c r="AM349" s="47"/>
      <c r="AN349" s="37"/>
      <c r="AO349" s="63"/>
    </row>
    <row r="350" spans="1:42" s="230" customFormat="1" ht="38.25" customHeight="1">
      <c r="A350" s="37">
        <v>473</v>
      </c>
      <c r="B350" s="37"/>
      <c r="C350" s="37"/>
      <c r="D350" s="37"/>
      <c r="E350" s="37" t="s">
        <v>61</v>
      </c>
      <c r="F350" s="37"/>
      <c r="G350" s="36">
        <v>41949</v>
      </c>
      <c r="H350" s="67" t="s">
        <v>4632</v>
      </c>
      <c r="I350" s="37" t="s">
        <v>7</v>
      </c>
      <c r="J350" s="228"/>
      <c r="K350" s="228"/>
      <c r="L350" s="228"/>
      <c r="M350" s="228"/>
      <c r="N350" s="39" t="s">
        <v>4654</v>
      </c>
      <c r="O350" s="37" t="s">
        <v>816</v>
      </c>
      <c r="P350" s="37"/>
      <c r="Q350" s="37"/>
      <c r="R350" s="47" t="s">
        <v>1397</v>
      </c>
      <c r="S350" s="37">
        <v>100</v>
      </c>
      <c r="T350" s="39"/>
      <c r="U350" s="37"/>
      <c r="V350" s="37"/>
      <c r="W350" s="37"/>
      <c r="X350" s="228"/>
      <c r="Y350" s="228"/>
      <c r="Z350" s="228"/>
      <c r="AA350" s="228"/>
      <c r="AB350" s="37"/>
      <c r="AC350" s="556"/>
      <c r="AD350" s="37"/>
      <c r="AE350" s="37"/>
      <c r="AF350" s="37"/>
      <c r="AG350" s="37"/>
      <c r="AH350" s="37"/>
      <c r="AI350" s="46">
        <v>41962</v>
      </c>
      <c r="AJ350" s="47"/>
      <c r="AK350" s="47"/>
      <c r="AL350" s="47"/>
      <c r="AM350" s="47"/>
      <c r="AN350" s="37"/>
      <c r="AO350" s="63"/>
      <c r="AP350" s="237"/>
    </row>
    <row r="351" spans="1:42" s="230" customFormat="1" ht="33" customHeight="1">
      <c r="A351" s="37">
        <v>412</v>
      </c>
      <c r="B351" s="37" t="s">
        <v>4163</v>
      </c>
      <c r="C351" s="37" t="s">
        <v>215</v>
      </c>
      <c r="D351" s="37"/>
      <c r="E351" s="37" t="s">
        <v>61</v>
      </c>
      <c r="F351" s="37" t="s">
        <v>2962</v>
      </c>
      <c r="G351" s="36">
        <v>41747</v>
      </c>
      <c r="H351" s="67" t="s">
        <v>4595</v>
      </c>
      <c r="I351" s="37" t="s">
        <v>7</v>
      </c>
      <c r="J351" s="228"/>
      <c r="K351" s="228"/>
      <c r="L351" s="228"/>
      <c r="M351" s="228"/>
      <c r="N351" s="39" t="s">
        <v>4681</v>
      </c>
      <c r="O351" s="37" t="s">
        <v>816</v>
      </c>
      <c r="P351" s="37"/>
      <c r="Q351" s="37"/>
      <c r="R351" s="37" t="s">
        <v>1280</v>
      </c>
      <c r="S351" s="49">
        <v>100</v>
      </c>
      <c r="T351" s="39" t="s">
        <v>4539</v>
      </c>
      <c r="U351" s="37" t="s">
        <v>215</v>
      </c>
      <c r="V351" s="37"/>
      <c r="W351" s="37"/>
      <c r="X351" s="37"/>
      <c r="Y351" s="37"/>
      <c r="Z351" s="228"/>
      <c r="AA351" s="228"/>
      <c r="AB351" s="37"/>
      <c r="AC351" s="49"/>
      <c r="AD351" s="37"/>
      <c r="AE351" s="37"/>
      <c r="AF351" s="37"/>
      <c r="AG351" s="37"/>
      <c r="AH351" s="37"/>
      <c r="AI351" s="46">
        <v>41964</v>
      </c>
      <c r="AJ351" s="47"/>
      <c r="AK351" s="47"/>
      <c r="AL351" s="47"/>
      <c r="AM351" s="47"/>
      <c r="AN351" s="37"/>
      <c r="AO351" s="63"/>
      <c r="AP351" s="243"/>
    </row>
    <row r="352" spans="1:42" s="230" customFormat="1" ht="39" customHeight="1">
      <c r="A352" s="37">
        <v>430</v>
      </c>
      <c r="B352" s="37" t="s">
        <v>4290</v>
      </c>
      <c r="C352" s="37" t="s">
        <v>215</v>
      </c>
      <c r="D352" s="37"/>
      <c r="E352" s="37" t="s">
        <v>61</v>
      </c>
      <c r="F352" s="37" t="s">
        <v>2962</v>
      </c>
      <c r="G352" s="36">
        <v>41816</v>
      </c>
      <c r="H352" s="67" t="s">
        <v>4289</v>
      </c>
      <c r="I352" s="37" t="s">
        <v>7</v>
      </c>
      <c r="J352" s="228"/>
      <c r="K352" s="228"/>
      <c r="L352" s="228"/>
      <c r="M352" s="228"/>
      <c r="N352" s="39" t="s">
        <v>4683</v>
      </c>
      <c r="O352" s="37" t="s">
        <v>816</v>
      </c>
      <c r="P352" s="37"/>
      <c r="Q352" s="37"/>
      <c r="R352" s="47" t="s">
        <v>1280</v>
      </c>
      <c r="S352" s="49">
        <v>100</v>
      </c>
      <c r="T352" s="39" t="s">
        <v>4684</v>
      </c>
      <c r="U352" s="37" t="s">
        <v>215</v>
      </c>
      <c r="V352" s="37" t="s">
        <v>2962</v>
      </c>
      <c r="W352" s="37"/>
      <c r="X352" s="228"/>
      <c r="Y352" s="228"/>
      <c r="Z352" s="228"/>
      <c r="AA352" s="228"/>
      <c r="AB352" s="37"/>
      <c r="AC352" s="556"/>
      <c r="AD352" s="37"/>
      <c r="AE352" s="37"/>
      <c r="AF352" s="37"/>
      <c r="AG352" s="37"/>
      <c r="AH352" s="37"/>
      <c r="AI352" s="46">
        <v>41964</v>
      </c>
      <c r="AJ352" s="47"/>
      <c r="AK352" s="47"/>
      <c r="AL352" s="47"/>
      <c r="AM352" s="47"/>
      <c r="AN352" s="37"/>
      <c r="AO352" s="63"/>
    </row>
    <row r="353" spans="1:42" s="230" customFormat="1" ht="27" customHeight="1">
      <c r="A353" s="37">
        <v>467</v>
      </c>
      <c r="B353" s="37"/>
      <c r="C353" s="37"/>
      <c r="D353" s="37"/>
      <c r="E353" s="37" t="s">
        <v>61</v>
      </c>
      <c r="F353" s="37" t="s">
        <v>4424</v>
      </c>
      <c r="G353" s="36">
        <v>41926</v>
      </c>
      <c r="H353" s="686" t="s">
        <v>4587</v>
      </c>
      <c r="I353" s="37" t="s">
        <v>7</v>
      </c>
      <c r="J353" s="228"/>
      <c r="K353" s="228"/>
      <c r="L353" s="228"/>
      <c r="M353" s="228"/>
      <c r="N353" s="39" t="s">
        <v>4575</v>
      </c>
      <c r="O353" s="37" t="s">
        <v>816</v>
      </c>
      <c r="P353" s="37"/>
      <c r="Q353" s="37"/>
      <c r="R353" s="47" t="s">
        <v>1280</v>
      </c>
      <c r="S353" s="49">
        <v>100</v>
      </c>
      <c r="T353" s="39" t="s">
        <v>4685</v>
      </c>
      <c r="U353" s="37"/>
      <c r="V353" s="37" t="s">
        <v>3016</v>
      </c>
      <c r="W353" s="37" t="s">
        <v>3016</v>
      </c>
      <c r="X353" s="228"/>
      <c r="Y353" s="228"/>
      <c r="Z353" s="228"/>
      <c r="AA353" s="228"/>
      <c r="AB353" s="37"/>
      <c r="AC353" s="556"/>
      <c r="AD353" s="37"/>
      <c r="AE353" s="37"/>
      <c r="AF353" s="37"/>
      <c r="AG353" s="37"/>
      <c r="AH353" s="37"/>
      <c r="AI353" s="46">
        <v>41964</v>
      </c>
      <c r="AJ353" s="47"/>
      <c r="AK353" s="47"/>
      <c r="AL353" s="47"/>
      <c r="AM353" s="47"/>
      <c r="AN353" s="37"/>
      <c r="AO353" s="63"/>
      <c r="AP353" s="237"/>
    </row>
    <row r="354" spans="1:42" s="230" customFormat="1" ht="24.75" customHeight="1">
      <c r="A354" s="228">
        <v>468</v>
      </c>
      <c r="B354" s="455"/>
      <c r="C354" s="455"/>
      <c r="D354" s="455"/>
      <c r="E354" s="456" t="s">
        <v>61</v>
      </c>
      <c r="F354" s="696" t="s">
        <v>4536</v>
      </c>
      <c r="G354" s="36">
        <v>41932</v>
      </c>
      <c r="H354" s="458" t="s">
        <v>4585</v>
      </c>
      <c r="I354" s="456" t="s">
        <v>7</v>
      </c>
      <c r="J354" s="459"/>
      <c r="K354" s="459"/>
      <c r="L354" s="459"/>
      <c r="M354" s="459"/>
      <c r="N354" s="460" t="s">
        <v>4674</v>
      </c>
      <c r="O354" s="456" t="s">
        <v>818</v>
      </c>
      <c r="P354" s="456"/>
      <c r="Q354" s="456"/>
      <c r="R354" s="456" t="s">
        <v>1280</v>
      </c>
      <c r="S354" s="575">
        <v>100</v>
      </c>
      <c r="T354" s="460" t="s">
        <v>4622</v>
      </c>
      <c r="U354" s="456"/>
      <c r="V354" s="456"/>
      <c r="W354" s="456"/>
      <c r="X354" s="456"/>
      <c r="Y354" s="456"/>
      <c r="Z354" s="456"/>
      <c r="AA354" s="456"/>
      <c r="AB354" s="456"/>
      <c r="AC354" s="575"/>
      <c r="AD354" s="456"/>
      <c r="AE354" s="456"/>
      <c r="AF354" s="456"/>
      <c r="AG354" s="456"/>
      <c r="AH354" s="456"/>
      <c r="AI354" s="457">
        <v>41964</v>
      </c>
      <c r="AJ354" s="456"/>
      <c r="AK354" s="456"/>
      <c r="AL354" s="456"/>
      <c r="AM354" s="456"/>
      <c r="AN354" s="456"/>
      <c r="AO354" s="460"/>
      <c r="AP354" s="461"/>
    </row>
    <row r="355" spans="1:42" s="693" customFormat="1" ht="27.75" customHeight="1">
      <c r="A355" s="37">
        <v>475</v>
      </c>
      <c r="B355" s="37" t="s">
        <v>4668</v>
      </c>
      <c r="C355" s="37" t="s">
        <v>215</v>
      </c>
      <c r="D355" s="37"/>
      <c r="E355" s="37" t="s">
        <v>61</v>
      </c>
      <c r="F355" s="37" t="s">
        <v>4656</v>
      </c>
      <c r="G355" s="36">
        <v>41962</v>
      </c>
      <c r="H355" s="698" t="s">
        <v>4655</v>
      </c>
      <c r="I355" s="37" t="s">
        <v>7</v>
      </c>
      <c r="J355" s="228"/>
      <c r="K355" s="228"/>
      <c r="L355" s="228"/>
      <c r="M355" s="228"/>
      <c r="N355" s="39" t="s">
        <v>4745</v>
      </c>
      <c r="O355" s="37"/>
      <c r="P355" s="37"/>
      <c r="Q355" s="37"/>
      <c r="R355" s="47" t="s">
        <v>1280</v>
      </c>
      <c r="S355" s="37">
        <v>100</v>
      </c>
      <c r="T355" s="39"/>
      <c r="U355" s="37"/>
      <c r="V355" s="37"/>
      <c r="W355" s="37"/>
      <c r="X355" s="228"/>
      <c r="Y355" s="228"/>
      <c r="Z355" s="228"/>
      <c r="AA355" s="228"/>
      <c r="AB355" s="37"/>
      <c r="AC355" s="46"/>
      <c r="AD355" s="37"/>
      <c r="AE355" s="37"/>
      <c r="AF355" s="37"/>
      <c r="AG355" s="37"/>
      <c r="AH355" s="37"/>
      <c r="AI355" s="46">
        <v>42010</v>
      </c>
      <c r="AJ355" s="232">
        <v>41982</v>
      </c>
      <c r="AK355" s="47"/>
      <c r="AL355" s="47"/>
      <c r="AM355" s="47"/>
      <c r="AN355" s="37"/>
      <c r="AO355" s="63"/>
    </row>
    <row r="356" spans="1:42" s="230" customFormat="1" ht="26.25" customHeight="1">
      <c r="A356" s="37">
        <v>478</v>
      </c>
      <c r="B356" s="37" t="s">
        <v>4670</v>
      </c>
      <c r="C356" s="37" t="s">
        <v>215</v>
      </c>
      <c r="D356" s="37"/>
      <c r="E356" s="37" t="s">
        <v>61</v>
      </c>
      <c r="F356" s="37" t="s">
        <v>4656</v>
      </c>
      <c r="G356" s="36">
        <v>41967</v>
      </c>
      <c r="H356" s="67" t="s">
        <v>4669</v>
      </c>
      <c r="I356" s="37" t="s">
        <v>7</v>
      </c>
      <c r="J356" s="228"/>
      <c r="K356" s="228"/>
      <c r="L356" s="228"/>
      <c r="M356" s="228"/>
      <c r="N356" s="39" t="s">
        <v>4698</v>
      </c>
      <c r="O356" s="37"/>
      <c r="P356" s="37"/>
      <c r="Q356" s="37"/>
      <c r="R356" s="47" t="s">
        <v>1280</v>
      </c>
      <c r="S356" s="49">
        <v>-4</v>
      </c>
      <c r="T356" s="39"/>
      <c r="U356" s="37"/>
      <c r="V356" s="37"/>
      <c r="W356" s="37"/>
      <c r="X356" s="228"/>
      <c r="Y356" s="228"/>
      <c r="Z356" s="228"/>
      <c r="AA356" s="228"/>
      <c r="AB356" s="37"/>
      <c r="AC356" s="556"/>
      <c r="AD356" s="37"/>
      <c r="AE356" s="37"/>
      <c r="AF356" s="37"/>
      <c r="AG356" s="37"/>
      <c r="AH356" s="37"/>
      <c r="AI356" s="46">
        <v>41985</v>
      </c>
      <c r="AJ356" s="47"/>
      <c r="AK356" s="47"/>
      <c r="AL356" s="47"/>
      <c r="AM356" s="47"/>
      <c r="AN356" s="37"/>
      <c r="AO356" s="63"/>
      <c r="AP356" s="237"/>
    </row>
    <row r="357" spans="1:42" s="230" customFormat="1" ht="24.75" hidden="1" customHeight="1">
      <c r="A357" s="37">
        <v>454</v>
      </c>
      <c r="B357" s="37" t="s">
        <v>4460</v>
      </c>
      <c r="C357" s="37" t="s">
        <v>215</v>
      </c>
      <c r="D357" s="37"/>
      <c r="E357" s="37" t="s">
        <v>61</v>
      </c>
      <c r="F357" s="37"/>
      <c r="G357" s="36">
        <v>41897</v>
      </c>
      <c r="H357" s="67" t="s">
        <v>4457</v>
      </c>
      <c r="I357" s="37" t="s">
        <v>661</v>
      </c>
      <c r="J357" s="228"/>
      <c r="K357" s="228"/>
      <c r="L357" s="228"/>
      <c r="M357" s="228"/>
      <c r="N357" s="39" t="s">
        <v>4710</v>
      </c>
      <c r="O357" s="37"/>
      <c r="P357" s="37"/>
      <c r="Q357" s="37"/>
      <c r="R357" s="456" t="s">
        <v>10</v>
      </c>
      <c r="S357" s="49">
        <v>-6</v>
      </c>
      <c r="T357" s="39"/>
      <c r="U357" s="37"/>
      <c r="V357" s="37"/>
      <c r="W357" s="37"/>
      <c r="X357" s="228"/>
      <c r="Y357" s="228"/>
      <c r="Z357" s="228"/>
      <c r="AA357" s="228"/>
      <c r="AB357" s="37"/>
      <c r="AC357" s="556"/>
      <c r="AD357" s="37"/>
      <c r="AE357" s="37"/>
      <c r="AF357" s="37"/>
      <c r="AG357" s="37"/>
      <c r="AH357" s="37"/>
      <c r="AI357" s="46">
        <v>41988</v>
      </c>
      <c r="AJ357" s="47"/>
      <c r="AK357" s="47"/>
      <c r="AL357" s="47"/>
      <c r="AM357" s="47"/>
      <c r="AN357" s="37"/>
      <c r="AO357" s="63"/>
      <c r="AP357" s="637"/>
    </row>
    <row r="358" spans="1:42" s="693" customFormat="1" ht="24.75" customHeight="1">
      <c r="A358" s="228">
        <v>463</v>
      </c>
      <c r="B358" s="37" t="s">
        <v>4533</v>
      </c>
      <c r="C358" s="37" t="s">
        <v>215</v>
      </c>
      <c r="D358" s="49"/>
      <c r="E358" s="49" t="s">
        <v>61</v>
      </c>
      <c r="F358" s="647" t="s">
        <v>4536</v>
      </c>
      <c r="G358" s="36">
        <v>41920</v>
      </c>
      <c r="H358" s="67" t="s">
        <v>4532</v>
      </c>
      <c r="I358" s="37" t="s">
        <v>7</v>
      </c>
      <c r="J358" s="228"/>
      <c r="K358" s="228"/>
      <c r="L358" s="228"/>
      <c r="M358" s="228"/>
      <c r="N358" s="39" t="s">
        <v>4721</v>
      </c>
      <c r="O358" s="37" t="s">
        <v>818</v>
      </c>
      <c r="P358" s="37"/>
      <c r="Q358" s="37"/>
      <c r="R358" s="47" t="s">
        <v>1397</v>
      </c>
      <c r="S358" s="37">
        <v>100</v>
      </c>
      <c r="T358" s="39"/>
      <c r="U358" s="37"/>
      <c r="V358" s="37"/>
      <c r="W358" s="37"/>
      <c r="X358" s="228"/>
      <c r="Y358" s="228"/>
      <c r="Z358" s="228"/>
      <c r="AA358" s="228"/>
      <c r="AB358" s="37"/>
      <c r="AC358" s="46"/>
      <c r="AD358" s="37"/>
      <c r="AE358" s="37"/>
      <c r="AF358" s="37"/>
      <c r="AG358" s="37"/>
      <c r="AH358" s="37"/>
      <c r="AI358" s="46">
        <v>41990</v>
      </c>
      <c r="AJ358" s="47"/>
      <c r="AK358" s="47"/>
      <c r="AL358" s="47"/>
      <c r="AM358" s="47"/>
      <c r="AN358" s="37"/>
      <c r="AO358" s="63"/>
      <c r="AP358" s="110"/>
    </row>
    <row r="359" spans="1:42" s="230" customFormat="1" ht="27" customHeight="1">
      <c r="A359" s="642">
        <v>377</v>
      </c>
      <c r="B359" s="642" t="s">
        <v>3723</v>
      </c>
      <c r="C359" s="642" t="s">
        <v>215</v>
      </c>
      <c r="D359" s="642"/>
      <c r="E359" s="49" t="s">
        <v>61</v>
      </c>
      <c r="F359" s="575" t="s">
        <v>2962</v>
      </c>
      <c r="G359" s="643">
        <v>41568</v>
      </c>
      <c r="H359" s="644" t="s">
        <v>3722</v>
      </c>
      <c r="I359" s="49" t="s">
        <v>3678</v>
      </c>
      <c r="J359" s="645"/>
      <c r="K359" s="645"/>
      <c r="L359" s="645"/>
      <c r="M359" s="645"/>
      <c r="N359" s="646" t="s">
        <v>4746</v>
      </c>
      <c r="O359" s="575"/>
      <c r="P359" s="575"/>
      <c r="Q359" s="575"/>
      <c r="R359" s="245" t="s">
        <v>1397</v>
      </c>
      <c r="S359" s="49">
        <v>100</v>
      </c>
      <c r="T359" s="646"/>
      <c r="U359" s="646"/>
      <c r="V359" s="575"/>
      <c r="W359" s="575"/>
      <c r="X359" s="575"/>
      <c r="Y359" s="575"/>
      <c r="Z359" s="575"/>
      <c r="AA359" s="575"/>
      <c r="AB359" s="575"/>
      <c r="AC359" s="575"/>
      <c r="AD359" s="575"/>
      <c r="AE359" s="575"/>
      <c r="AF359" s="575"/>
      <c r="AG359" s="575"/>
      <c r="AH359" s="575"/>
      <c r="AI359" s="643">
        <v>42010</v>
      </c>
      <c r="AJ359" s="575"/>
      <c r="AK359" s="575"/>
      <c r="AL359" s="575"/>
      <c r="AM359" s="575"/>
      <c r="AN359" s="575"/>
      <c r="AO359" s="646"/>
      <c r="AP359" s="243"/>
    </row>
    <row r="360" spans="1:42" s="693" customFormat="1" ht="27" customHeight="1">
      <c r="A360" s="455">
        <v>378</v>
      </c>
      <c r="B360" s="455" t="s">
        <v>3725</v>
      </c>
      <c r="C360" s="455" t="s">
        <v>215</v>
      </c>
      <c r="D360" s="642"/>
      <c r="E360" s="49" t="s">
        <v>61</v>
      </c>
      <c r="F360" s="456" t="s">
        <v>2962</v>
      </c>
      <c r="G360" s="457">
        <v>41568</v>
      </c>
      <c r="H360" s="458" t="s">
        <v>3724</v>
      </c>
      <c r="I360" s="37" t="s">
        <v>3678</v>
      </c>
      <c r="J360" s="459"/>
      <c r="K360" s="459"/>
      <c r="L360" s="459"/>
      <c r="M360" s="459"/>
      <c r="N360" s="460" t="s">
        <v>4747</v>
      </c>
      <c r="O360" s="456"/>
      <c r="P360" s="456"/>
      <c r="Q360" s="456"/>
      <c r="R360" s="47" t="s">
        <v>1397</v>
      </c>
      <c r="S360" s="37">
        <v>100</v>
      </c>
      <c r="T360" s="460"/>
      <c r="U360" s="460"/>
      <c r="V360" s="456"/>
      <c r="W360" s="456"/>
      <c r="X360" s="456"/>
      <c r="Y360" s="456"/>
      <c r="Z360" s="456"/>
      <c r="AA360" s="456"/>
      <c r="AB360" s="456"/>
      <c r="AC360" s="456"/>
      <c r="AD360" s="456"/>
      <c r="AE360" s="456"/>
      <c r="AF360" s="456"/>
      <c r="AG360" s="456"/>
      <c r="AH360" s="456"/>
      <c r="AI360" s="457">
        <v>42010</v>
      </c>
      <c r="AJ360" s="456"/>
      <c r="AK360" s="456"/>
      <c r="AL360" s="456"/>
      <c r="AM360" s="456"/>
      <c r="AN360" s="456"/>
      <c r="AO360" s="460"/>
      <c r="AP360" s="63"/>
    </row>
    <row r="361" spans="1:42" s="230" customFormat="1" ht="32.25" customHeight="1">
      <c r="A361" s="455">
        <v>368</v>
      </c>
      <c r="B361" s="455" t="s">
        <v>3706</v>
      </c>
      <c r="C361" s="455" t="s">
        <v>215</v>
      </c>
      <c r="D361" s="642"/>
      <c r="E361" s="49" t="s">
        <v>61</v>
      </c>
      <c r="F361" s="455" t="s">
        <v>2962</v>
      </c>
      <c r="G361" s="457">
        <v>41568</v>
      </c>
      <c r="H361" s="458" t="s">
        <v>3705</v>
      </c>
      <c r="I361" s="37" t="s">
        <v>3678</v>
      </c>
      <c r="J361" s="459"/>
      <c r="K361" s="459"/>
      <c r="L361" s="459"/>
      <c r="M361" s="459"/>
      <c r="N361" s="460" t="s">
        <v>4508</v>
      </c>
      <c r="O361" s="456"/>
      <c r="P361" s="456"/>
      <c r="Q361" s="456"/>
      <c r="R361" s="47" t="s">
        <v>1397</v>
      </c>
      <c r="S361" s="49">
        <v>100</v>
      </c>
      <c r="T361" s="460"/>
      <c r="U361" s="460"/>
      <c r="V361" s="456"/>
      <c r="W361" s="456"/>
      <c r="X361" s="456"/>
      <c r="Y361" s="456"/>
      <c r="Z361" s="456"/>
      <c r="AA361" s="456"/>
      <c r="AB361" s="456"/>
      <c r="AC361" s="575"/>
      <c r="AD361" s="456"/>
      <c r="AE361" s="456"/>
      <c r="AF361" s="456"/>
      <c r="AG361" s="456"/>
      <c r="AH361" s="456"/>
      <c r="AI361" s="457">
        <v>42013</v>
      </c>
      <c r="AJ361" s="456"/>
      <c r="AK361" s="456"/>
      <c r="AL361" s="456"/>
      <c r="AM361" s="456"/>
      <c r="AN361" s="456"/>
      <c r="AO361" s="460"/>
      <c r="AP361" s="473"/>
    </row>
    <row r="362" spans="1:42" s="243" customFormat="1" ht="53.25" customHeight="1">
      <c r="A362" s="37">
        <v>487</v>
      </c>
      <c r="B362" s="37"/>
      <c r="C362" s="37" t="s">
        <v>2962</v>
      </c>
      <c r="D362" s="49"/>
      <c r="E362" s="49" t="s">
        <v>61</v>
      </c>
      <c r="F362" s="37" t="s">
        <v>2962</v>
      </c>
      <c r="G362" s="633">
        <v>42009</v>
      </c>
      <c r="H362" s="67" t="s">
        <v>4739</v>
      </c>
      <c r="I362" s="37" t="s">
        <v>7</v>
      </c>
      <c r="J362" s="228"/>
      <c r="K362" s="228"/>
      <c r="L362" s="228"/>
      <c r="M362" s="228"/>
      <c r="N362" s="39" t="s">
        <v>4778</v>
      </c>
      <c r="O362" s="37" t="s">
        <v>815</v>
      </c>
      <c r="P362" s="37"/>
      <c r="Q362" s="37"/>
      <c r="R362" s="47" t="s">
        <v>1397</v>
      </c>
      <c r="S362" s="37">
        <v>100</v>
      </c>
      <c r="T362" s="39"/>
      <c r="U362" s="37"/>
      <c r="V362" s="37"/>
      <c r="W362" s="37"/>
      <c r="X362" s="228"/>
      <c r="Y362" s="228"/>
      <c r="Z362" s="228"/>
      <c r="AA362" s="228"/>
      <c r="AB362" s="37"/>
      <c r="AC362" s="46"/>
      <c r="AD362" s="37"/>
      <c r="AE362" s="37"/>
      <c r="AF362" s="37"/>
      <c r="AG362" s="37"/>
      <c r="AH362" s="37"/>
      <c r="AI362" s="46">
        <v>42020</v>
      </c>
      <c r="AJ362" s="47"/>
      <c r="AK362" s="47"/>
      <c r="AL362" s="47"/>
      <c r="AM362" s="47"/>
      <c r="AN362" s="37"/>
      <c r="AO362" s="63"/>
      <c r="AP362" s="230"/>
    </row>
    <row r="363" spans="1:42" s="230" customFormat="1" ht="35.25" customHeight="1">
      <c r="A363" s="37">
        <v>405</v>
      </c>
      <c r="B363" s="37" t="s">
        <v>4085</v>
      </c>
      <c r="C363" s="37" t="s">
        <v>215</v>
      </c>
      <c r="D363" s="49"/>
      <c r="E363" s="49" t="s">
        <v>61</v>
      </c>
      <c r="F363" s="37" t="s">
        <v>2962</v>
      </c>
      <c r="G363" s="36">
        <v>41705</v>
      </c>
      <c r="H363" s="67" t="s">
        <v>4304</v>
      </c>
      <c r="I363" s="37" t="s">
        <v>7</v>
      </c>
      <c r="J363" s="228"/>
      <c r="K363" s="228"/>
      <c r="L363" s="228"/>
      <c r="M363" s="228"/>
      <c r="N363" s="39" t="s">
        <v>4813</v>
      </c>
      <c r="O363" s="37" t="s">
        <v>818</v>
      </c>
      <c r="P363" s="37"/>
      <c r="Q363" s="37"/>
      <c r="R363" s="47" t="s">
        <v>1280</v>
      </c>
      <c r="S363" s="636">
        <v>100</v>
      </c>
      <c r="T363" s="39"/>
      <c r="U363" s="37"/>
      <c r="V363" s="37"/>
      <c r="W363" s="37"/>
      <c r="X363" s="228"/>
      <c r="Y363" s="228"/>
      <c r="Z363" s="228"/>
      <c r="AA363" s="228"/>
      <c r="AB363" s="37"/>
      <c r="AC363" s="556"/>
      <c r="AD363" s="37"/>
      <c r="AE363" s="37"/>
      <c r="AF363" s="37"/>
      <c r="AG363" s="37"/>
      <c r="AH363" s="37"/>
      <c r="AI363" s="46">
        <v>42020</v>
      </c>
      <c r="AJ363" s="47"/>
      <c r="AK363" s="47"/>
      <c r="AL363" s="47"/>
      <c r="AM363" s="47"/>
      <c r="AN363" s="37"/>
      <c r="AO363" s="63"/>
      <c r="AP363" s="243"/>
    </row>
    <row r="364" spans="1:42" s="230" customFormat="1" ht="40.5" customHeight="1">
      <c r="A364" s="37">
        <v>477</v>
      </c>
      <c r="B364" s="37"/>
      <c r="C364" s="37"/>
      <c r="D364" s="49"/>
      <c r="E364" s="49" t="s">
        <v>61</v>
      </c>
      <c r="F364" s="37" t="s">
        <v>2962</v>
      </c>
      <c r="G364" s="36">
        <v>41964</v>
      </c>
      <c r="H364" s="67" t="s">
        <v>4662</v>
      </c>
      <c r="I364" s="37" t="s">
        <v>7</v>
      </c>
      <c r="J364" s="228"/>
      <c r="K364" s="228"/>
      <c r="L364" s="228"/>
      <c r="M364" s="228"/>
      <c r="N364" s="39" t="s">
        <v>4779</v>
      </c>
      <c r="O364" s="37"/>
      <c r="P364" s="37"/>
      <c r="Q364" s="37"/>
      <c r="R364" s="47" t="s">
        <v>1280</v>
      </c>
      <c r="S364" s="49">
        <v>100</v>
      </c>
      <c r="T364" s="39"/>
      <c r="U364" s="37"/>
      <c r="V364" s="37"/>
      <c r="W364" s="37"/>
      <c r="X364" s="228"/>
      <c r="Y364" s="228"/>
      <c r="Z364" s="228"/>
      <c r="AA364" s="228"/>
      <c r="AB364" s="37"/>
      <c r="AC364" s="556"/>
      <c r="AD364" s="37"/>
      <c r="AE364" s="37"/>
      <c r="AF364" s="37"/>
      <c r="AG364" s="37"/>
      <c r="AH364" s="37"/>
      <c r="AI364" s="46">
        <v>42020</v>
      </c>
      <c r="AJ364" s="47"/>
      <c r="AK364" s="47"/>
      <c r="AL364" s="47"/>
      <c r="AM364" s="47"/>
      <c r="AN364" s="37"/>
      <c r="AO364" s="63"/>
      <c r="AP364" s="461"/>
    </row>
    <row r="365" spans="1:42" s="230" customFormat="1" ht="27" customHeight="1">
      <c r="A365" s="694">
        <v>483</v>
      </c>
      <c r="B365" s="37" t="s">
        <v>4701</v>
      </c>
      <c r="C365" s="37" t="s">
        <v>215</v>
      </c>
      <c r="D365" s="49"/>
      <c r="E365" s="49" t="s">
        <v>61</v>
      </c>
      <c r="F365" s="37"/>
      <c r="G365" s="36">
        <v>41978</v>
      </c>
      <c r="H365" s="67" t="s">
        <v>4700</v>
      </c>
      <c r="I365" s="37" t="s">
        <v>7</v>
      </c>
      <c r="J365" s="228"/>
      <c r="K365" s="228"/>
      <c r="L365" s="228"/>
      <c r="M365" s="228"/>
      <c r="N365" s="39" t="s">
        <v>4814</v>
      </c>
      <c r="O365" s="37"/>
      <c r="P365" s="37"/>
      <c r="Q365" s="37"/>
      <c r="R365" s="47" t="s">
        <v>1397</v>
      </c>
      <c r="S365" s="49">
        <v>-5</v>
      </c>
      <c r="T365" s="39"/>
      <c r="U365" s="37"/>
      <c r="V365" s="37"/>
      <c r="W365" s="37"/>
      <c r="X365" s="228"/>
      <c r="Y365" s="228"/>
      <c r="Z365" s="228"/>
      <c r="AA365" s="228"/>
      <c r="AB365" s="37"/>
      <c r="AC365" s="556"/>
      <c r="AD365" s="37"/>
      <c r="AE365" s="37"/>
      <c r="AF365" s="37"/>
      <c r="AG365" s="37"/>
      <c r="AH365" s="37"/>
      <c r="AI365" s="46">
        <v>42020</v>
      </c>
      <c r="AJ365" s="47"/>
      <c r="AK365" s="47"/>
      <c r="AL365" s="47"/>
      <c r="AM365" s="47"/>
      <c r="AN365" s="37"/>
      <c r="AO365" s="63"/>
      <c r="AP365" s="237"/>
    </row>
    <row r="366" spans="1:42" s="230" customFormat="1" ht="38.25" customHeight="1">
      <c r="A366" s="37">
        <v>466</v>
      </c>
      <c r="B366" s="37"/>
      <c r="C366" s="37"/>
      <c r="D366" s="37"/>
      <c r="E366" s="37" t="s">
        <v>61</v>
      </c>
      <c r="F366" s="37" t="s">
        <v>4424</v>
      </c>
      <c r="G366" s="36">
        <v>41928</v>
      </c>
      <c r="H366" s="67" t="s">
        <v>4574</v>
      </c>
      <c r="I366" s="37" t="s">
        <v>7</v>
      </c>
      <c r="J366" s="228"/>
      <c r="K366" s="228"/>
      <c r="L366" s="228"/>
      <c r="M366" s="228"/>
      <c r="N366" s="39" t="s">
        <v>4780</v>
      </c>
      <c r="O366" s="37" t="s">
        <v>816</v>
      </c>
      <c r="P366" s="37"/>
      <c r="Q366" s="37"/>
      <c r="R366" s="47" t="s">
        <v>1397</v>
      </c>
      <c r="S366" s="49">
        <v>100</v>
      </c>
      <c r="T366" s="39"/>
      <c r="U366" s="37"/>
      <c r="V366" s="37" t="s">
        <v>3016</v>
      </c>
      <c r="W366" s="37" t="s">
        <v>3016</v>
      </c>
      <c r="X366" s="228"/>
      <c r="Y366" s="228"/>
      <c r="Z366" s="228"/>
      <c r="AA366" s="228"/>
      <c r="AB366" s="37"/>
      <c r="AC366" s="556"/>
      <c r="AD366" s="37"/>
      <c r="AE366" s="37"/>
      <c r="AF366" s="37"/>
      <c r="AG366" s="37"/>
      <c r="AH366" s="37"/>
      <c r="AI366" s="46">
        <v>42025</v>
      </c>
      <c r="AJ366" s="47"/>
      <c r="AK366" s="47"/>
      <c r="AL366" s="47"/>
      <c r="AM366" s="47"/>
      <c r="AN366" s="37"/>
      <c r="AO366" s="63"/>
      <c r="AP366" s="461"/>
    </row>
    <row r="367" spans="1:42" s="230" customFormat="1" ht="26.25" customHeight="1">
      <c r="A367" s="37">
        <v>491</v>
      </c>
      <c r="B367" s="37" t="s">
        <v>4790</v>
      </c>
      <c r="C367" s="37" t="s">
        <v>215</v>
      </c>
      <c r="D367" s="37"/>
      <c r="E367" s="37" t="s">
        <v>61</v>
      </c>
      <c r="F367" s="37"/>
      <c r="G367" s="36">
        <v>42025</v>
      </c>
      <c r="H367" s="67" t="s">
        <v>4789</v>
      </c>
      <c r="I367" s="37" t="s">
        <v>7</v>
      </c>
      <c r="J367" s="228"/>
      <c r="K367" s="228"/>
      <c r="L367" s="228"/>
      <c r="M367" s="228"/>
      <c r="N367" s="39" t="s">
        <v>4899</v>
      </c>
      <c r="O367" s="37" t="s">
        <v>816</v>
      </c>
      <c r="P367" s="37"/>
      <c r="Q367" s="37"/>
      <c r="R367" s="37" t="s">
        <v>1280</v>
      </c>
      <c r="S367" s="115">
        <v>100</v>
      </c>
      <c r="T367" s="39"/>
      <c r="U367" s="37"/>
      <c r="V367" s="37"/>
      <c r="W367" s="37"/>
      <c r="X367" s="37"/>
      <c r="Y367" s="37"/>
      <c r="Z367" s="228"/>
      <c r="AA367" s="228"/>
      <c r="AB367" s="37"/>
      <c r="AC367" s="37"/>
      <c r="AD367" s="37"/>
      <c r="AE367" s="37"/>
      <c r="AF367" s="37"/>
      <c r="AG367" s="37"/>
      <c r="AH367" s="37"/>
      <c r="AI367" s="46">
        <v>42038</v>
      </c>
      <c r="AJ367" s="47"/>
      <c r="AK367" s="47"/>
      <c r="AL367" s="47"/>
      <c r="AM367" s="47"/>
      <c r="AN367" s="37"/>
      <c r="AO367" s="63"/>
      <c r="AP367" s="237"/>
    </row>
    <row r="368" spans="1:42" s="230" customFormat="1" ht="30.75" customHeight="1">
      <c r="A368" s="455">
        <v>376</v>
      </c>
      <c r="B368" s="455" t="s">
        <v>3721</v>
      </c>
      <c r="C368" s="455" t="s">
        <v>215</v>
      </c>
      <c r="D368" s="455"/>
      <c r="E368" s="37" t="s">
        <v>61</v>
      </c>
      <c r="F368" s="455" t="s">
        <v>2962</v>
      </c>
      <c r="G368" s="457">
        <v>41568</v>
      </c>
      <c r="H368" s="458" t="s">
        <v>3720</v>
      </c>
      <c r="I368" s="37" t="s">
        <v>3678</v>
      </c>
      <c r="J368" s="459"/>
      <c r="K368" s="459"/>
      <c r="L368" s="459"/>
      <c r="M368" s="459"/>
      <c r="N368" s="460" t="s">
        <v>4865</v>
      </c>
      <c r="O368" s="456"/>
      <c r="P368" s="456"/>
      <c r="Q368" s="456"/>
      <c r="R368" s="47" t="s">
        <v>1397</v>
      </c>
      <c r="S368" s="49">
        <v>100</v>
      </c>
      <c r="T368" s="460"/>
      <c r="U368" s="460"/>
      <c r="V368" s="456"/>
      <c r="W368" s="456"/>
      <c r="X368" s="456"/>
      <c r="Y368" s="456"/>
      <c r="Z368" s="456"/>
      <c r="AA368" s="456"/>
      <c r="AB368" s="456"/>
      <c r="AC368" s="575"/>
      <c r="AD368" s="456"/>
      <c r="AE368" s="456"/>
      <c r="AF368" s="456"/>
      <c r="AG368" s="456"/>
      <c r="AH368" s="456"/>
      <c r="AI368" s="457">
        <v>42038</v>
      </c>
      <c r="AJ368" s="456"/>
      <c r="AK368" s="456"/>
      <c r="AL368" s="456"/>
      <c r="AM368" s="456"/>
      <c r="AN368" s="456"/>
      <c r="AO368" s="460"/>
      <c r="AP368" s="243"/>
    </row>
    <row r="369" spans="1:42" s="230" customFormat="1" ht="26.25" customHeight="1">
      <c r="A369" s="37">
        <v>441</v>
      </c>
      <c r="B369" s="37" t="s">
        <v>4359</v>
      </c>
      <c r="C369" s="37" t="s">
        <v>215</v>
      </c>
      <c r="D369" s="37"/>
      <c r="E369" s="37" t="s">
        <v>61</v>
      </c>
      <c r="F369" s="37"/>
      <c r="G369" s="36">
        <v>41843</v>
      </c>
      <c r="H369" s="110" t="s">
        <v>4376</v>
      </c>
      <c r="I369" s="37" t="s">
        <v>193</v>
      </c>
      <c r="J369" s="231"/>
      <c r="K369" s="231"/>
      <c r="L369" s="231"/>
      <c r="M369" s="231"/>
      <c r="N369" s="63" t="s">
        <v>4866</v>
      </c>
      <c r="O369" s="47"/>
      <c r="P369" s="47"/>
      <c r="Q369" s="47"/>
      <c r="R369" s="47" t="s">
        <v>10</v>
      </c>
      <c r="S369" s="37">
        <v>100</v>
      </c>
      <c r="T369" s="63"/>
      <c r="U369" s="47"/>
      <c r="V369" s="37"/>
      <c r="W369" s="37"/>
      <c r="X369" s="47"/>
      <c r="Y369" s="228"/>
      <c r="Z369" s="228"/>
      <c r="AA369" s="228"/>
      <c r="AB369" s="37"/>
      <c r="AC369" s="49"/>
      <c r="AD369" s="47"/>
      <c r="AE369" s="47"/>
      <c r="AF369" s="47"/>
      <c r="AG369" s="47"/>
      <c r="AH369" s="47"/>
      <c r="AI369" s="232">
        <v>42038</v>
      </c>
      <c r="AJ369" s="47"/>
      <c r="AK369" s="47"/>
      <c r="AL369" s="232"/>
      <c r="AM369" s="47"/>
      <c r="AN369" s="47"/>
      <c r="AO369" s="110"/>
      <c r="AP369" s="237"/>
    </row>
    <row r="370" spans="1:42" s="230" customFormat="1" ht="28.5" customHeight="1">
      <c r="A370" s="37">
        <v>489</v>
      </c>
      <c r="B370" s="37" t="s">
        <v>4748</v>
      </c>
      <c r="C370" s="37" t="s">
        <v>215</v>
      </c>
      <c r="D370" s="37"/>
      <c r="E370" s="37" t="s">
        <v>61</v>
      </c>
      <c r="F370" s="37" t="s">
        <v>2962</v>
      </c>
      <c r="G370" s="36">
        <v>42011</v>
      </c>
      <c r="H370" s="67" t="s">
        <v>4749</v>
      </c>
      <c r="I370" s="37" t="s">
        <v>7</v>
      </c>
      <c r="J370" s="228"/>
      <c r="K370" s="228"/>
      <c r="L370" s="228"/>
      <c r="M370" s="228"/>
      <c r="N370" s="39" t="s">
        <v>4898</v>
      </c>
      <c r="O370" s="37" t="s">
        <v>816</v>
      </c>
      <c r="P370" s="37"/>
      <c r="Q370" s="37"/>
      <c r="R370" s="47" t="s">
        <v>1280</v>
      </c>
      <c r="S370" s="456">
        <v>100</v>
      </c>
      <c r="T370" s="39"/>
      <c r="U370" s="37"/>
      <c r="V370" s="37"/>
      <c r="W370" s="37"/>
      <c r="X370" s="228"/>
      <c r="Y370" s="228"/>
      <c r="Z370" s="228"/>
      <c r="AA370" s="228"/>
      <c r="AB370" s="37" t="s">
        <v>210</v>
      </c>
      <c r="AC370" s="556" t="s">
        <v>2962</v>
      </c>
      <c r="AD370" s="37"/>
      <c r="AE370" s="37"/>
      <c r="AF370" s="37"/>
      <c r="AG370" s="37"/>
      <c r="AH370" s="37"/>
      <c r="AI370" s="46">
        <v>42045</v>
      </c>
      <c r="AJ370" s="47"/>
      <c r="AK370" s="47"/>
      <c r="AL370" s="47"/>
      <c r="AM370" s="47"/>
      <c r="AN370" s="37"/>
      <c r="AO370" s="63"/>
      <c r="AP370" s="461"/>
    </row>
    <row r="371" spans="1:42" s="230" customFormat="1" ht="27.75" customHeight="1">
      <c r="A371" s="694">
        <v>471</v>
      </c>
      <c r="B371" s="37" t="s">
        <v>4625</v>
      </c>
      <c r="C371" s="37" t="s">
        <v>215</v>
      </c>
      <c r="D371" s="37"/>
      <c r="E371" s="37" t="s">
        <v>61</v>
      </c>
      <c r="F371" s="37" t="s">
        <v>2962</v>
      </c>
      <c r="G371" s="36">
        <v>41948</v>
      </c>
      <c r="H371" s="67" t="s">
        <v>4626</v>
      </c>
      <c r="I371" s="37" t="s">
        <v>7</v>
      </c>
      <c r="J371" s="228"/>
      <c r="K371" s="228"/>
      <c r="L371" s="228"/>
      <c r="M371" s="228"/>
      <c r="N371" s="39" t="s">
        <v>4919</v>
      </c>
      <c r="O371" s="37"/>
      <c r="P371" s="37"/>
      <c r="Q371" s="37"/>
      <c r="R371" s="47" t="s">
        <v>1397</v>
      </c>
      <c r="S371" s="37">
        <v>100</v>
      </c>
      <c r="T371" s="39"/>
      <c r="U371" s="37"/>
      <c r="V371" s="37"/>
      <c r="W371" s="37"/>
      <c r="X371" s="228"/>
      <c r="Y371" s="228"/>
      <c r="Z371" s="228"/>
      <c r="AA371" s="228"/>
      <c r="AB371" s="37"/>
      <c r="AC371" s="556"/>
      <c r="AD371" s="37"/>
      <c r="AE371" s="37"/>
      <c r="AF371" s="37"/>
      <c r="AG371" s="37"/>
      <c r="AH371" s="37"/>
      <c r="AI371" s="46">
        <v>42046</v>
      </c>
      <c r="AJ371" s="47"/>
      <c r="AK371" s="47"/>
      <c r="AL371" s="47"/>
      <c r="AM371" s="47"/>
      <c r="AN371" s="37"/>
      <c r="AO371" s="63"/>
      <c r="AP371" s="237"/>
    </row>
    <row r="372" spans="1:42" s="237" customFormat="1" ht="33" hidden="1" customHeight="1">
      <c r="A372" s="37">
        <v>438</v>
      </c>
      <c r="B372" s="37" t="s">
        <v>4321</v>
      </c>
      <c r="C372" s="37" t="s">
        <v>215</v>
      </c>
      <c r="D372" s="37"/>
      <c r="E372" s="37" t="s">
        <v>3023</v>
      </c>
      <c r="F372" s="37"/>
      <c r="G372" s="36">
        <v>41829</v>
      </c>
      <c r="H372" s="67" t="s">
        <v>4322</v>
      </c>
      <c r="I372" s="37" t="s">
        <v>661</v>
      </c>
      <c r="J372" s="228"/>
      <c r="K372" s="228"/>
      <c r="L372" s="228"/>
      <c r="M372" s="228"/>
      <c r="N372" s="39" t="s">
        <v>4901</v>
      </c>
      <c r="O372" s="37"/>
      <c r="P372" s="37"/>
      <c r="Q372" s="37"/>
      <c r="R372" s="47" t="s">
        <v>10</v>
      </c>
      <c r="S372" s="37">
        <v>-6</v>
      </c>
      <c r="T372" s="39"/>
      <c r="U372" s="37"/>
      <c r="V372" s="37"/>
      <c r="W372" s="37"/>
      <c r="X372" s="228"/>
      <c r="Y372" s="228"/>
      <c r="Z372" s="228"/>
      <c r="AA372" s="228"/>
      <c r="AB372" s="37"/>
      <c r="AC372" s="556"/>
      <c r="AD372" s="37"/>
      <c r="AE372" s="37"/>
      <c r="AF372" s="37"/>
      <c r="AG372" s="37"/>
      <c r="AH372" s="37"/>
      <c r="AI372" s="46">
        <v>42059</v>
      </c>
      <c r="AJ372" s="47"/>
      <c r="AK372" s="47"/>
      <c r="AL372" s="47"/>
      <c r="AM372" s="47"/>
      <c r="AN372" s="37"/>
      <c r="AO372" s="63"/>
      <c r="AP372" s="637"/>
    </row>
    <row r="373" spans="1:42" s="230" customFormat="1" ht="40.5" customHeight="1">
      <c r="A373" s="53">
        <v>350</v>
      </c>
      <c r="B373" s="53" t="s">
        <v>3384</v>
      </c>
      <c r="C373" s="53" t="s">
        <v>215</v>
      </c>
      <c r="D373" s="53"/>
      <c r="E373" s="37" t="s">
        <v>3023</v>
      </c>
      <c r="F373" s="53"/>
      <c r="G373" s="633">
        <v>41439</v>
      </c>
      <c r="H373" s="634" t="s">
        <v>4317</v>
      </c>
      <c r="I373" s="53" t="s">
        <v>7</v>
      </c>
      <c r="J373" s="504"/>
      <c r="K373" s="504"/>
      <c r="L373" s="504"/>
      <c r="M373" s="504"/>
      <c r="N373" s="635" t="s">
        <v>4939</v>
      </c>
      <c r="O373" s="53"/>
      <c r="P373" s="53"/>
      <c r="Q373" s="53"/>
      <c r="R373" s="53" t="s">
        <v>10</v>
      </c>
      <c r="S373" s="37">
        <v>0</v>
      </c>
      <c r="T373" s="635" t="s">
        <v>4826</v>
      </c>
      <c r="U373" s="53" t="s">
        <v>215</v>
      </c>
      <c r="V373" s="53" t="s">
        <v>79</v>
      </c>
      <c r="W373" s="53"/>
      <c r="X373" s="53"/>
      <c r="Y373" s="53"/>
      <c r="Z373" s="504"/>
      <c r="AA373" s="504"/>
      <c r="AB373" s="53"/>
      <c r="AC373" s="49" t="s">
        <v>26</v>
      </c>
      <c r="AD373" s="53"/>
      <c r="AE373" s="53"/>
      <c r="AF373" s="53"/>
      <c r="AG373" s="53"/>
      <c r="AH373" s="53"/>
      <c r="AI373" s="706">
        <v>42059</v>
      </c>
      <c r="AJ373" s="505"/>
      <c r="AK373" s="505"/>
      <c r="AL373" s="505"/>
      <c r="AM373" s="505"/>
      <c r="AN373" s="53"/>
      <c r="AO373" s="506"/>
    </row>
    <row r="374" spans="1:42" s="230" customFormat="1" ht="27.75" customHeight="1">
      <c r="A374" s="37">
        <v>492</v>
      </c>
      <c r="B374" s="37" t="s">
        <v>4832</v>
      </c>
      <c r="C374" s="37" t="s">
        <v>4551</v>
      </c>
      <c r="D374" s="37" t="s">
        <v>2962</v>
      </c>
      <c r="E374" s="37" t="s">
        <v>61</v>
      </c>
      <c r="F374" s="37" t="s">
        <v>2962</v>
      </c>
      <c r="G374" s="36">
        <v>42027</v>
      </c>
      <c r="H374" s="67" t="s">
        <v>4793</v>
      </c>
      <c r="I374" s="37" t="s">
        <v>7</v>
      </c>
      <c r="J374" s="228"/>
      <c r="K374" s="228"/>
      <c r="L374" s="228"/>
      <c r="M374" s="228"/>
      <c r="N374" s="39" t="s">
        <v>4954</v>
      </c>
      <c r="O374" s="37" t="s">
        <v>816</v>
      </c>
      <c r="P374" s="37"/>
      <c r="Q374" s="37"/>
      <c r="R374" s="47" t="s">
        <v>1280</v>
      </c>
      <c r="S374" s="691">
        <v>100</v>
      </c>
      <c r="T374" s="39"/>
      <c r="U374" s="37"/>
      <c r="V374" s="37" t="s">
        <v>4336</v>
      </c>
      <c r="W374" s="37" t="s">
        <v>2962</v>
      </c>
      <c r="X374" s="228"/>
      <c r="Y374" s="228"/>
      <c r="Z374" s="228"/>
      <c r="AA374" s="228"/>
      <c r="AB374" s="37" t="s">
        <v>2962</v>
      </c>
      <c r="AC374" s="556" t="s">
        <v>4211</v>
      </c>
      <c r="AD374" s="37"/>
      <c r="AE374" s="37"/>
      <c r="AF374" s="37"/>
      <c r="AG374" s="37"/>
      <c r="AH374" s="37"/>
      <c r="AI374" s="706">
        <v>42059</v>
      </c>
      <c r="AJ374" s="47"/>
      <c r="AK374" s="47"/>
      <c r="AL374" s="47"/>
      <c r="AM374" s="47"/>
      <c r="AN374" s="37"/>
      <c r="AO374" s="63"/>
      <c r="AP374" s="461"/>
    </row>
    <row r="375" spans="1:42" s="230" customFormat="1" ht="27.75" customHeight="1">
      <c r="A375" s="694">
        <v>355</v>
      </c>
      <c r="B375" s="37" t="s">
        <v>3392</v>
      </c>
      <c r="C375" s="37" t="s">
        <v>215</v>
      </c>
      <c r="D375" s="37"/>
      <c r="E375" s="37" t="s">
        <v>61</v>
      </c>
      <c r="F375" s="37" t="s">
        <v>2962</v>
      </c>
      <c r="G375" s="36">
        <v>41499</v>
      </c>
      <c r="H375" s="67" t="s">
        <v>3391</v>
      </c>
      <c r="I375" s="37" t="s">
        <v>7</v>
      </c>
      <c r="J375" s="228"/>
      <c r="K375" s="228"/>
      <c r="L375" s="228"/>
      <c r="M375" s="228"/>
      <c r="N375" s="39" t="s">
        <v>4940</v>
      </c>
      <c r="O375" s="37" t="s">
        <v>816</v>
      </c>
      <c r="P375" s="37"/>
      <c r="Q375" s="37"/>
      <c r="R375" s="37" t="s">
        <v>601</v>
      </c>
      <c r="S375" s="691">
        <v>100</v>
      </c>
      <c r="T375" s="39" t="s">
        <v>4687</v>
      </c>
      <c r="U375" s="37" t="s">
        <v>2962</v>
      </c>
      <c r="V375" s="37" t="s">
        <v>2962</v>
      </c>
      <c r="W375" s="37"/>
      <c r="X375" s="37"/>
      <c r="Y375" s="37"/>
      <c r="Z375" s="228"/>
      <c r="AA375" s="228"/>
      <c r="AB375" s="37"/>
      <c r="AC375" s="49" t="s">
        <v>79</v>
      </c>
      <c r="AD375" s="37"/>
      <c r="AE375" s="37"/>
      <c r="AF375" s="37"/>
      <c r="AG375" s="37"/>
      <c r="AH375" s="37"/>
      <c r="AI375" s="46">
        <v>42060</v>
      </c>
      <c r="AJ375" s="47"/>
      <c r="AK375" s="47"/>
      <c r="AL375" s="47"/>
      <c r="AM375" s="47"/>
      <c r="AN375" s="37"/>
      <c r="AO375" s="63"/>
      <c r="AP375" s="243"/>
    </row>
    <row r="376" spans="1:42" s="230" customFormat="1" ht="27.75" customHeight="1">
      <c r="A376" s="694">
        <v>421</v>
      </c>
      <c r="B376" s="37" t="s">
        <v>4242</v>
      </c>
      <c r="C376" s="37" t="s">
        <v>215</v>
      </c>
      <c r="D376" s="37"/>
      <c r="E376" s="37" t="s">
        <v>61</v>
      </c>
      <c r="F376" s="37" t="s">
        <v>2962</v>
      </c>
      <c r="G376" s="36">
        <v>41775</v>
      </c>
      <c r="H376" s="67" t="s">
        <v>4245</v>
      </c>
      <c r="I376" s="37" t="s">
        <v>7</v>
      </c>
      <c r="J376" s="228"/>
      <c r="K376" s="228"/>
      <c r="L376" s="228"/>
      <c r="M376" s="228"/>
      <c r="N376" s="39" t="s">
        <v>4941</v>
      </c>
      <c r="O376" s="37"/>
      <c r="P376" s="37"/>
      <c r="Q376" s="37"/>
      <c r="R376" s="47" t="s">
        <v>1397</v>
      </c>
      <c r="S376" s="49">
        <v>100</v>
      </c>
      <c r="T376" s="39" t="s">
        <v>4531</v>
      </c>
      <c r="U376" s="37"/>
      <c r="V376" s="37"/>
      <c r="W376" s="37"/>
      <c r="X376" s="228"/>
      <c r="Y376" s="228"/>
      <c r="Z376" s="228"/>
      <c r="AA376" s="228"/>
      <c r="AB376" s="37"/>
      <c r="AC376" s="556"/>
      <c r="AD376" s="37"/>
      <c r="AE376" s="37"/>
      <c r="AF376" s="37"/>
      <c r="AG376" s="37"/>
      <c r="AH376" s="37"/>
      <c r="AI376" s="46">
        <v>42050</v>
      </c>
      <c r="AJ376" s="47"/>
      <c r="AK376" s="47"/>
      <c r="AL376" s="47"/>
      <c r="AM376" s="47"/>
      <c r="AN376" s="37"/>
      <c r="AO376" s="63"/>
      <c r="AP376" s="237"/>
    </row>
    <row r="377" spans="1:42" s="230" customFormat="1" ht="27.75" customHeight="1">
      <c r="A377" s="37">
        <v>99</v>
      </c>
      <c r="B377" s="37" t="s">
        <v>2524</v>
      </c>
      <c r="C377" s="37" t="s">
        <v>4551</v>
      </c>
      <c r="D377" s="37" t="s">
        <v>2962</v>
      </c>
      <c r="E377" s="37" t="s">
        <v>3023</v>
      </c>
      <c r="F377" s="37" t="s">
        <v>2962</v>
      </c>
      <c r="G377" s="36">
        <v>40647</v>
      </c>
      <c r="H377" s="67" t="s">
        <v>4785</v>
      </c>
      <c r="I377" s="37" t="s">
        <v>3763</v>
      </c>
      <c r="J377" s="228" t="s">
        <v>2962</v>
      </c>
      <c r="K377" s="228" t="s">
        <v>2962</v>
      </c>
      <c r="L377" s="228"/>
      <c r="M377" s="228"/>
      <c r="N377" s="39" t="s">
        <v>4945</v>
      </c>
      <c r="O377" s="37"/>
      <c r="P377" s="37"/>
      <c r="Q377" s="37"/>
      <c r="R377" s="37" t="s">
        <v>1397</v>
      </c>
      <c r="S377" s="49">
        <v>0</v>
      </c>
      <c r="T377" s="39" t="s">
        <v>4795</v>
      </c>
      <c r="U377" s="37" t="s">
        <v>651</v>
      </c>
      <c r="V377" s="37" t="s">
        <v>4336</v>
      </c>
      <c r="W377" s="37" t="s">
        <v>2962</v>
      </c>
      <c r="X377" s="228"/>
      <c r="Y377" s="228"/>
      <c r="Z377" s="228"/>
      <c r="AA377" s="228"/>
      <c r="AB377" s="37" t="s">
        <v>176</v>
      </c>
      <c r="AC377" s="577" t="s">
        <v>555</v>
      </c>
      <c r="AD377" s="37" t="s">
        <v>211</v>
      </c>
      <c r="AE377" s="37" t="s">
        <v>211</v>
      </c>
      <c r="AF377" s="37" t="s">
        <v>176</v>
      </c>
      <c r="AG377" s="37"/>
      <c r="AH377" s="37" t="s">
        <v>119</v>
      </c>
      <c r="AI377" s="46">
        <v>42061</v>
      </c>
      <c r="AJ377" s="47"/>
      <c r="AK377" s="47"/>
      <c r="AL377" s="47"/>
      <c r="AM377" s="47"/>
      <c r="AN377" s="37" t="s">
        <v>1227</v>
      </c>
      <c r="AO377" s="63"/>
    </row>
    <row r="378" spans="1:42" s="237" customFormat="1" ht="27.75" customHeight="1">
      <c r="A378" s="694">
        <v>494</v>
      </c>
      <c r="B378" s="37" t="s">
        <v>4868</v>
      </c>
      <c r="C378" s="37" t="s">
        <v>215</v>
      </c>
      <c r="D378" s="37"/>
      <c r="E378" s="37" t="s">
        <v>61</v>
      </c>
      <c r="F378" s="37"/>
      <c r="G378" s="36">
        <v>42044</v>
      </c>
      <c r="H378" s="67" t="s">
        <v>4869</v>
      </c>
      <c r="I378" s="37" t="s">
        <v>7</v>
      </c>
      <c r="J378" s="228"/>
      <c r="K378" s="228"/>
      <c r="L378" s="228"/>
      <c r="M378" s="228"/>
      <c r="N378" s="39" t="s">
        <v>4967</v>
      </c>
      <c r="O378" s="37"/>
      <c r="P378" s="37"/>
      <c r="Q378" s="37"/>
      <c r="R378" s="47" t="s">
        <v>1397</v>
      </c>
      <c r="S378" s="636">
        <v>-5</v>
      </c>
      <c r="T378" s="39" t="s">
        <v>4867</v>
      </c>
      <c r="U378" s="37"/>
      <c r="V378" s="37"/>
      <c r="W378" s="37"/>
      <c r="X378" s="228"/>
      <c r="Y378" s="228"/>
      <c r="Z378" s="228"/>
      <c r="AA378" s="228"/>
      <c r="AB378" s="37"/>
      <c r="AC378" s="556"/>
      <c r="AD378" s="37"/>
      <c r="AE378" s="37"/>
      <c r="AF378" s="37"/>
      <c r="AG378" s="37"/>
      <c r="AH378" s="37"/>
      <c r="AI378" s="46">
        <v>42062</v>
      </c>
      <c r="AJ378" s="47"/>
      <c r="AK378" s="47"/>
      <c r="AL378" s="47"/>
      <c r="AM378" s="47"/>
      <c r="AN378" s="37"/>
      <c r="AO378" s="63"/>
      <c r="AP378" s="705"/>
    </row>
    <row r="379" spans="1:42" s="237" customFormat="1" ht="27" customHeight="1">
      <c r="A379" s="694">
        <v>495</v>
      </c>
      <c r="B379" s="37" t="s">
        <v>4871</v>
      </c>
      <c r="C379" s="37" t="s">
        <v>215</v>
      </c>
      <c r="D379" s="37"/>
      <c r="E379" s="37" t="s">
        <v>61</v>
      </c>
      <c r="F379" s="37"/>
      <c r="G379" s="36">
        <v>42046</v>
      </c>
      <c r="H379" s="67" t="s">
        <v>4870</v>
      </c>
      <c r="I379" s="37" t="s">
        <v>7</v>
      </c>
      <c r="J379" s="228"/>
      <c r="K379" s="228"/>
      <c r="L379" s="228"/>
      <c r="M379" s="228"/>
      <c r="N379" s="39" t="s">
        <v>4968</v>
      </c>
      <c r="O379" s="37"/>
      <c r="P379" s="37"/>
      <c r="Q379" s="37"/>
      <c r="R379" s="47" t="s">
        <v>1397</v>
      </c>
      <c r="S379" s="115">
        <v>-5</v>
      </c>
      <c r="T379" s="39"/>
      <c r="U379" s="37"/>
      <c r="V379" s="37"/>
      <c r="W379" s="37"/>
      <c r="X379" s="228"/>
      <c r="Y379" s="228"/>
      <c r="Z379" s="228"/>
      <c r="AA379" s="228"/>
      <c r="AB379" s="37"/>
      <c r="AC379" s="556"/>
      <c r="AD379" s="37"/>
      <c r="AE379" s="37"/>
      <c r="AF379" s="37"/>
      <c r="AG379" s="37"/>
      <c r="AH379" s="37"/>
      <c r="AI379" s="46">
        <v>42062</v>
      </c>
      <c r="AJ379" s="47"/>
      <c r="AK379" s="47"/>
      <c r="AL379" s="47"/>
      <c r="AM379" s="47"/>
      <c r="AN379" s="37"/>
      <c r="AO379" s="63"/>
      <c r="AP379" s="230"/>
    </row>
  </sheetData>
  <autoFilter ref="A1:AP379">
    <filterColumn colId="8">
      <filters blank="1">
        <filter val="ADV"/>
        <filter val="Cognos"/>
        <filter val="DSS"/>
        <filter val="DSS Reports"/>
        <filter val="DW"/>
        <filter val="DW(Adv)"/>
        <filter val="DW, DSS"/>
        <filter val="DW/DSS"/>
        <filter val="IBNP"/>
        <filter val="JSURS, DW, DSS"/>
        <filter val="MSIS"/>
        <filter val="Report"/>
      </filters>
    </filterColumn>
  </autoFilter>
  <sortState ref="A2:AP302">
    <sortCondition ref="A2:A376"/>
    <sortCondition ref="AI2:AI376"/>
  </sortState>
  <customSheetViews>
    <customSheetView guid="{EA8A7A39-1F34-4A33-9EEA-C7ED86B42646}" scale="70" showGridLines="0" fitToPage="1">
      <selection activeCell="G4" sqref="G4"/>
      <pageMargins left="0.7" right="0.7" top="0.75" bottom="0.75" header="0.3" footer="0.3"/>
      <pageSetup scale="52" orientation="landscape" r:id="rId1"/>
    </customSheetView>
    <customSheetView guid="{0259F44C-CFC1-43E1-9AE8-D22443C57AEA}" scale="70" showGridLines="0" fitToPage="1" topLeftCell="A168">
      <selection activeCell="A168" sqref="A1:A1048576"/>
      <pageMargins left="0.7" right="0.7" top="0.75" bottom="0.75" header="0.3" footer="0.3"/>
      <pageSetup scale="53" orientation="landscape" r:id="rId2"/>
    </customSheetView>
    <customSheetView guid="{808A0B05-6582-4580-80FC-712AE4EBFCF7}" scale="70" showGridLines="0" fitToPage="1">
      <selection activeCell="D11" sqref="D11"/>
      <pageMargins left="0.7" right="0.7" top="0.75" bottom="0.75" header="0.3" footer="0.3"/>
      <pageSetup scale="55" orientation="landscape" r:id="rId3"/>
    </customSheetView>
    <customSheetView guid="{BF8E26C3-9E1F-411B-902C-0B4718A513DC}" scale="70" showPageBreaks="1" showGridLines="0" fitToPage="1" topLeftCell="H3">
      <selection activeCell="R4" sqref="R4"/>
      <pageMargins left="0.7" right="0.7" top="0.75" bottom="0.75" header="0.3" footer="0.3"/>
      <pageSetup scale="53" orientation="landscape" r:id="rId4"/>
    </customSheetView>
    <customSheetView guid="{96DBED49-FE0B-4C93-9400-0EA53FC9BD79}" scale="70" showGridLines="0" fitToPage="1">
      <pane xSplit="1" ySplit="1" topLeftCell="B59" activePane="bottomRight" state="frozen"/>
      <selection pane="bottomRight" activeCell="A61" sqref="A1:A1048576"/>
      <pageMargins left="0.7" right="0.7" top="0.75" bottom="0.75" header="0.3" footer="0.3"/>
      <pageSetup scale="10" orientation="landscape" r:id="rId5"/>
      <headerFooter>
        <oddHeader>&amp;C&amp;D</oddHeader>
        <oddFooter>&amp;C&amp;A&amp;RPage &amp;P of &amp;N</oddFooter>
      </headerFooter>
    </customSheetView>
    <customSheetView guid="{63C9C621-EEA1-4942-9E07-39F103D5DD7D}" scale="70" showGridLines="0" fitToPage="1" hiddenColumns="1" topLeftCell="A118">
      <selection activeCell="A121" sqref="A121"/>
      <pageMargins left="0.7" right="0.7" top="0.75" bottom="0.75" header="0.3" footer="0.3"/>
      <pageSetup scale="10" orientation="landscape" r:id="rId6"/>
      <headerFooter>
        <oddHeader>&amp;C&amp;D</oddHeader>
        <oddFooter>&amp;C&amp;A&amp;RPage &amp;P of &amp;N</oddFooter>
      </headerFooter>
    </customSheetView>
    <customSheetView guid="{16D54A74-5B01-41AA-AAFB-A55467F12ECD}" scale="70" showGridLines="0" fitToPage="1" hiddenColumns="1">
      <pane ySplit="1" topLeftCell="A197" activePane="bottomLeft" state="frozen"/>
      <selection pane="bottomLeft" activeCell="AB200" sqref="AB200"/>
      <pageMargins left="0.7" right="0.7" top="0.75" bottom="0.75" header="0.3" footer="0.3"/>
      <pageSetup scale="10" orientation="landscape" r:id="rId7"/>
      <headerFooter>
        <oddHeader>&amp;C&amp;D</oddHeader>
        <oddFooter>&amp;C&amp;A&amp;RPage &amp;P of &amp;N</oddFooter>
      </headerFooter>
    </customSheetView>
    <customSheetView guid="{C2837481-105E-4820-87A9-7117AE3F4963}" scale="70" showGridLines="0" fitToPage="1">
      <selection activeCell="M4" sqref="M4"/>
      <pageMargins left="0.7" right="0.7" top="0.75" bottom="0.75" header="0.3" footer="0.3"/>
      <pageSetup scale="52" orientation="landscape" r:id="rId8"/>
    </customSheetView>
    <customSheetView guid="{141F47ED-6AAC-470F-A8C5-B98E2F71C97F}" scale="70" showPageBreaks="1" showGridLines="0" fitToPage="1" hiddenColumns="1">
      <pane ySplit="1" topLeftCell="A197" activePane="bottomLeft" state="frozen"/>
      <selection pane="bottomLeft" activeCell="Y198" sqref="Y198"/>
      <pageMargins left="0.7" right="0.7" top="0.75" bottom="0.75" header="0.3" footer="0.3"/>
      <pageSetup scale="10" orientation="landscape" r:id="rId9"/>
      <headerFooter>
        <oddHeader>&amp;C&amp;D</oddHeader>
        <oddFooter>&amp;C&amp;A&amp;RPage &amp;P of &amp;N</oddFooter>
      </headerFooter>
    </customSheetView>
  </customSheetViews>
  <pageMargins left="0.7" right="0.7" top="0.75" bottom="0.75" header="0.3" footer="0.3"/>
  <pageSetup scale="10" orientation="landscape" r:id="rId10"/>
  <headerFooter>
    <oddHeader>&amp;C&amp;D</oddHeader>
    <oddFooter>&amp;C&amp;A&amp;RPage &amp;P of &amp;N</oddFooter>
  </headerFooter>
  <legacyDrawing r:id="rId11"/>
</worksheet>
</file>

<file path=xl/worksheets/sheet5.xml><?xml version="1.0" encoding="utf-8"?>
<worksheet xmlns="http://schemas.openxmlformats.org/spreadsheetml/2006/main" xmlns:r="http://schemas.openxmlformats.org/officeDocument/2006/relationships">
  <dimension ref="A1:T60"/>
  <sheetViews>
    <sheetView zoomScaleNormal="100" workbookViewId="0">
      <pane xSplit="5" ySplit="1" topLeftCell="F11" activePane="bottomRight" state="frozen"/>
      <selection pane="topRight" activeCell="F1" sqref="F1"/>
      <selection pane="bottomLeft" activeCell="A2" sqref="A2"/>
      <selection pane="bottomRight" activeCell="A12" sqref="A12"/>
    </sheetView>
  </sheetViews>
  <sheetFormatPr defaultRowHeight="15"/>
  <cols>
    <col min="1" max="1" width="8.7109375" customWidth="1"/>
    <col min="2" max="2" width="10.85546875" customWidth="1"/>
    <col min="3" max="3" width="10.140625" customWidth="1"/>
    <col min="4" max="4" width="11.28515625" customWidth="1"/>
    <col min="5" max="5" width="22.42578125" customWidth="1"/>
    <col min="7" max="7" width="45.42578125" customWidth="1"/>
    <col min="8" max="8" width="11" customWidth="1"/>
    <col min="9" max="9" width="10.140625" customWidth="1"/>
    <col min="10" max="10" width="12.7109375" customWidth="1"/>
    <col min="11" max="11" width="15.85546875" customWidth="1"/>
    <col min="12" max="12" width="15.42578125" customWidth="1"/>
    <col min="13" max="13" width="14.42578125" customWidth="1"/>
    <col min="14" max="14" width="15.140625" customWidth="1"/>
    <col min="15" max="15" width="14.28515625" customWidth="1"/>
    <col min="16" max="16" width="14.140625" customWidth="1"/>
    <col min="17" max="17" width="10.28515625" customWidth="1"/>
    <col min="20" max="20" width="9.140625" style="19"/>
  </cols>
  <sheetData>
    <row r="1" spans="1:20" s="9" customFormat="1" ht="63.75">
      <c r="A1" s="6" t="s">
        <v>0</v>
      </c>
      <c r="B1" s="6" t="s">
        <v>76</v>
      </c>
      <c r="C1" s="6" t="s">
        <v>1</v>
      </c>
      <c r="D1" s="6" t="s">
        <v>2</v>
      </c>
      <c r="E1" s="7" t="s">
        <v>3</v>
      </c>
      <c r="F1" s="6" t="s">
        <v>121</v>
      </c>
      <c r="G1" s="6" t="s">
        <v>5</v>
      </c>
      <c r="H1" s="6" t="s">
        <v>4</v>
      </c>
      <c r="I1" s="6" t="s">
        <v>69</v>
      </c>
      <c r="J1" s="6" t="s">
        <v>78</v>
      </c>
      <c r="K1" s="6" t="s">
        <v>19</v>
      </c>
      <c r="L1" s="6" t="s">
        <v>23</v>
      </c>
      <c r="M1" s="6" t="s">
        <v>120</v>
      </c>
      <c r="N1" s="6" t="s">
        <v>22</v>
      </c>
      <c r="O1" s="6" t="s">
        <v>20</v>
      </c>
      <c r="P1" s="6" t="s">
        <v>21</v>
      </c>
      <c r="Q1" s="6" t="s">
        <v>52</v>
      </c>
      <c r="R1" s="15"/>
      <c r="T1" s="18" t="s">
        <v>354</v>
      </c>
    </row>
    <row r="2" spans="1:20" s="11" customFormat="1" ht="262.5" customHeight="1">
      <c r="A2" s="8">
        <v>113</v>
      </c>
      <c r="B2" s="13"/>
      <c r="C2" s="4" t="s">
        <v>233</v>
      </c>
      <c r="D2" s="1">
        <v>40681</v>
      </c>
      <c r="E2" s="3" t="s">
        <v>341</v>
      </c>
      <c r="F2" s="2" t="s">
        <v>122</v>
      </c>
      <c r="G2" s="3" t="s">
        <v>349</v>
      </c>
      <c r="H2" s="2" t="s">
        <v>342</v>
      </c>
      <c r="I2" s="14" t="s">
        <v>66</v>
      </c>
      <c r="J2" s="2" t="s">
        <v>43</v>
      </c>
      <c r="K2" s="10" t="s">
        <v>343</v>
      </c>
      <c r="L2" s="10" t="s">
        <v>344</v>
      </c>
      <c r="M2" s="12" t="s">
        <v>176</v>
      </c>
      <c r="N2" s="4" t="s">
        <v>252</v>
      </c>
      <c r="O2" s="10" t="s">
        <v>79</v>
      </c>
      <c r="P2" s="10" t="s">
        <v>79</v>
      </c>
      <c r="Q2" s="2" t="s">
        <v>79</v>
      </c>
      <c r="R2" s="16">
        <v>0</v>
      </c>
      <c r="T2" s="17" t="s">
        <v>352</v>
      </c>
    </row>
    <row r="3" spans="1:20" s="11" customFormat="1" ht="262.5" customHeight="1">
      <c r="A3" s="8">
        <v>112</v>
      </c>
      <c r="B3" s="13" t="s">
        <v>334</v>
      </c>
      <c r="C3" s="4" t="s">
        <v>6</v>
      </c>
      <c r="D3" s="1">
        <v>40672</v>
      </c>
      <c r="E3" s="3" t="s">
        <v>304</v>
      </c>
      <c r="F3" s="2" t="s">
        <v>122</v>
      </c>
      <c r="G3" s="3" t="s">
        <v>305</v>
      </c>
      <c r="H3" s="2" t="s">
        <v>323</v>
      </c>
      <c r="I3" s="14" t="s">
        <v>66</v>
      </c>
      <c r="J3" s="2" t="s">
        <v>44</v>
      </c>
      <c r="K3" s="10" t="s">
        <v>306</v>
      </c>
      <c r="L3" s="10" t="s">
        <v>79</v>
      </c>
      <c r="M3" s="12" t="s">
        <v>79</v>
      </c>
      <c r="N3" s="4" t="s">
        <v>252</v>
      </c>
      <c r="O3" s="10" t="s">
        <v>210</v>
      </c>
      <c r="P3" s="10" t="s">
        <v>210</v>
      </c>
      <c r="Q3" s="2" t="s">
        <v>79</v>
      </c>
      <c r="R3" s="16">
        <v>0</v>
      </c>
      <c r="T3" s="17"/>
    </row>
    <row r="4" spans="1:20" s="11" customFormat="1" ht="262.5" customHeight="1">
      <c r="A4" s="8">
        <v>111</v>
      </c>
      <c r="B4" s="13" t="s">
        <v>335</v>
      </c>
      <c r="C4" s="4" t="s">
        <v>6</v>
      </c>
      <c r="D4" s="1">
        <v>40672</v>
      </c>
      <c r="E4" s="3" t="s">
        <v>307</v>
      </c>
      <c r="F4" s="2" t="s">
        <v>122</v>
      </c>
      <c r="G4" s="3" t="s">
        <v>308</v>
      </c>
      <c r="H4" s="2" t="s">
        <v>309</v>
      </c>
      <c r="I4" s="14" t="s">
        <v>310</v>
      </c>
      <c r="J4" s="2" t="s">
        <v>43</v>
      </c>
      <c r="K4" s="10" t="s">
        <v>79</v>
      </c>
      <c r="L4" s="10" t="s">
        <v>79</v>
      </c>
      <c r="M4" s="12" t="s">
        <v>79</v>
      </c>
      <c r="N4" s="4" t="s">
        <v>79</v>
      </c>
      <c r="O4" s="10" t="s">
        <v>79</v>
      </c>
      <c r="P4" s="10" t="s">
        <v>79</v>
      </c>
      <c r="Q4" s="2" t="s">
        <v>79</v>
      </c>
      <c r="R4" s="16">
        <v>0</v>
      </c>
      <c r="T4" s="17" t="s">
        <v>350</v>
      </c>
    </row>
    <row r="5" spans="1:20" s="11" customFormat="1" ht="262.5" customHeight="1">
      <c r="A5" s="8">
        <v>109</v>
      </c>
      <c r="B5" s="13" t="s">
        <v>336</v>
      </c>
      <c r="C5" s="4" t="s">
        <v>6</v>
      </c>
      <c r="D5" s="1">
        <v>40669</v>
      </c>
      <c r="E5" s="3" t="s">
        <v>330</v>
      </c>
      <c r="F5" s="2" t="s">
        <v>122</v>
      </c>
      <c r="G5" s="3" t="s">
        <v>331</v>
      </c>
      <c r="H5" s="2" t="s">
        <v>16</v>
      </c>
      <c r="I5" s="14" t="s">
        <v>119</v>
      </c>
      <c r="J5" s="2" t="s">
        <v>79</v>
      </c>
      <c r="K5" s="10" t="s">
        <v>79</v>
      </c>
      <c r="L5" s="10" t="s">
        <v>79</v>
      </c>
      <c r="M5" s="12" t="s">
        <v>79</v>
      </c>
      <c r="N5" s="4" t="s">
        <v>79</v>
      </c>
      <c r="O5" s="10" t="s">
        <v>79</v>
      </c>
      <c r="P5" s="10" t="s">
        <v>79</v>
      </c>
      <c r="Q5" s="2" t="s">
        <v>79</v>
      </c>
      <c r="R5" s="16">
        <v>0</v>
      </c>
      <c r="T5" s="17" t="s">
        <v>351</v>
      </c>
    </row>
    <row r="6" spans="1:20" s="11" customFormat="1" ht="262.5" customHeight="1">
      <c r="A6" s="8">
        <v>108</v>
      </c>
      <c r="B6" s="13" t="s">
        <v>296</v>
      </c>
      <c r="C6" s="4" t="s">
        <v>233</v>
      </c>
      <c r="D6" s="1">
        <v>40665</v>
      </c>
      <c r="E6" s="3" t="s">
        <v>268</v>
      </c>
      <c r="F6" s="2" t="s">
        <v>122</v>
      </c>
      <c r="G6" s="3" t="s">
        <v>297</v>
      </c>
      <c r="H6" s="2" t="s">
        <v>274</v>
      </c>
      <c r="I6" s="14" t="s">
        <v>16</v>
      </c>
      <c r="J6" s="2" t="s">
        <v>79</v>
      </c>
      <c r="K6" s="10" t="s">
        <v>269</v>
      </c>
      <c r="L6" s="10" t="s">
        <v>270</v>
      </c>
      <c r="M6" s="12" t="s">
        <v>176</v>
      </c>
      <c r="N6" s="4" t="s">
        <v>252</v>
      </c>
      <c r="O6" s="10" t="s">
        <v>210</v>
      </c>
      <c r="P6" s="10" t="s">
        <v>210</v>
      </c>
      <c r="Q6" s="2"/>
      <c r="R6" s="16">
        <v>0</v>
      </c>
      <c r="S6" s="11" t="s">
        <v>215</v>
      </c>
      <c r="T6" s="17" t="s">
        <v>353</v>
      </c>
    </row>
    <row r="7" spans="1:20" s="11" customFormat="1" ht="262.5" customHeight="1">
      <c r="A7" s="8">
        <v>106</v>
      </c>
      <c r="B7" s="13" t="s">
        <v>266</v>
      </c>
      <c r="C7" s="4" t="s">
        <v>6</v>
      </c>
      <c r="D7" s="1">
        <v>40652</v>
      </c>
      <c r="E7" s="3" t="s">
        <v>245</v>
      </c>
      <c r="F7" s="2" t="s">
        <v>7</v>
      </c>
      <c r="G7" s="3" t="s">
        <v>329</v>
      </c>
      <c r="H7" s="2" t="s">
        <v>16</v>
      </c>
      <c r="I7" s="14" t="s">
        <v>241</v>
      </c>
      <c r="J7" s="2" t="s">
        <v>44</v>
      </c>
      <c r="K7" s="10" t="s">
        <v>280</v>
      </c>
      <c r="L7" s="10" t="s">
        <v>328</v>
      </c>
      <c r="M7" s="12" t="s">
        <v>176</v>
      </c>
      <c r="N7" s="4" t="s">
        <v>79</v>
      </c>
      <c r="O7" s="10" t="s">
        <v>210</v>
      </c>
      <c r="P7" s="10" t="s">
        <v>210</v>
      </c>
      <c r="Q7" s="2"/>
      <c r="R7" s="16">
        <v>0</v>
      </c>
      <c r="T7" s="17"/>
    </row>
    <row r="8" spans="1:20" s="11" customFormat="1" ht="262.5" customHeight="1">
      <c r="A8" s="8">
        <v>104</v>
      </c>
      <c r="B8" s="13" t="s">
        <v>264</v>
      </c>
      <c r="C8" s="4" t="s">
        <v>6</v>
      </c>
      <c r="D8" s="1">
        <v>40652</v>
      </c>
      <c r="E8" s="3" t="s">
        <v>240</v>
      </c>
      <c r="F8" s="2" t="s">
        <v>7</v>
      </c>
      <c r="G8" s="3" t="s">
        <v>301</v>
      </c>
      <c r="H8" s="2" t="s">
        <v>247</v>
      </c>
      <c r="I8" s="14" t="s">
        <v>241</v>
      </c>
      <c r="J8" s="2" t="s">
        <v>243</v>
      </c>
      <c r="K8" s="10" t="s">
        <v>248</v>
      </c>
      <c r="L8" s="10" t="s">
        <v>79</v>
      </c>
      <c r="M8" s="12" t="s">
        <v>79</v>
      </c>
      <c r="N8" s="4" t="s">
        <v>252</v>
      </c>
      <c r="O8" s="10" t="s">
        <v>285</v>
      </c>
      <c r="P8" s="10" t="s">
        <v>210</v>
      </c>
      <c r="Q8" s="2"/>
      <c r="R8" s="16">
        <v>0</v>
      </c>
      <c r="T8" s="17" t="s">
        <v>355</v>
      </c>
    </row>
    <row r="9" spans="1:20" s="11" customFormat="1" ht="262.5" customHeight="1">
      <c r="A9" s="8">
        <v>102</v>
      </c>
      <c r="B9" s="13" t="s">
        <v>262</v>
      </c>
      <c r="C9" s="4" t="s">
        <v>6</v>
      </c>
      <c r="D9" s="1">
        <v>40652</v>
      </c>
      <c r="E9" s="3" t="s">
        <v>244</v>
      </c>
      <c r="F9" s="2" t="s">
        <v>7</v>
      </c>
      <c r="G9" s="3" t="s">
        <v>302</v>
      </c>
      <c r="H9" s="2" t="s">
        <v>16</v>
      </c>
      <c r="I9" s="14" t="s">
        <v>241</v>
      </c>
      <c r="J9" s="2" t="s">
        <v>243</v>
      </c>
      <c r="K9" s="10" t="s">
        <v>248</v>
      </c>
      <c r="L9" s="10" t="s">
        <v>79</v>
      </c>
      <c r="M9" s="12" t="s">
        <v>79</v>
      </c>
      <c r="N9" s="4" t="s">
        <v>252</v>
      </c>
      <c r="O9" s="10" t="s">
        <v>290</v>
      </c>
      <c r="P9" s="10" t="s">
        <v>286</v>
      </c>
      <c r="Q9" s="2"/>
      <c r="R9" s="16">
        <v>0</v>
      </c>
      <c r="T9" s="17"/>
    </row>
    <row r="10" spans="1:20" s="11" customFormat="1" ht="262.5" customHeight="1">
      <c r="A10" s="8">
        <v>101</v>
      </c>
      <c r="B10" s="13" t="s">
        <v>261</v>
      </c>
      <c r="C10" s="4" t="s">
        <v>233</v>
      </c>
      <c r="D10" s="1">
        <v>40651</v>
      </c>
      <c r="E10" s="3" t="s">
        <v>332</v>
      </c>
      <c r="F10" s="2"/>
      <c r="G10" s="3" t="s">
        <v>327</v>
      </c>
      <c r="H10" s="2" t="s">
        <v>324</v>
      </c>
      <c r="I10" s="14" t="s">
        <v>119</v>
      </c>
      <c r="J10" s="2" t="s">
        <v>79</v>
      </c>
      <c r="K10" s="10" t="s">
        <v>8</v>
      </c>
      <c r="L10" s="10" t="s">
        <v>326</v>
      </c>
      <c r="M10" s="12" t="s">
        <v>176</v>
      </c>
      <c r="N10" s="4" t="s">
        <v>252</v>
      </c>
      <c r="O10" s="10" t="s">
        <v>155</v>
      </c>
      <c r="P10" s="10" t="s">
        <v>210</v>
      </c>
      <c r="Q10" s="2"/>
      <c r="R10" s="16">
        <v>0</v>
      </c>
      <c r="T10" s="17"/>
    </row>
    <row r="11" spans="1:20" s="11" customFormat="1" ht="262.5" customHeight="1">
      <c r="A11" s="8">
        <v>100</v>
      </c>
      <c r="B11" s="13" t="s">
        <v>260</v>
      </c>
      <c r="C11" s="4" t="s">
        <v>6</v>
      </c>
      <c r="D11" s="1">
        <v>40651</v>
      </c>
      <c r="E11" s="3" t="s">
        <v>235</v>
      </c>
      <c r="F11" s="2" t="s">
        <v>7</v>
      </c>
      <c r="G11" s="3" t="s">
        <v>325</v>
      </c>
      <c r="H11" s="2" t="s">
        <v>16</v>
      </c>
      <c r="I11" s="14" t="s">
        <v>119</v>
      </c>
      <c r="J11" s="2" t="s">
        <v>44</v>
      </c>
      <c r="K11" s="10" t="s">
        <v>8</v>
      </c>
      <c r="L11" s="10" t="s">
        <v>187</v>
      </c>
      <c r="M11" s="12" t="s">
        <v>176</v>
      </c>
      <c r="N11" s="4" t="s">
        <v>79</v>
      </c>
      <c r="O11" s="10" t="s">
        <v>287</v>
      </c>
      <c r="P11" s="10" t="s">
        <v>210</v>
      </c>
      <c r="Q11" s="2"/>
      <c r="R11" s="16">
        <v>0</v>
      </c>
      <c r="T11" s="17"/>
    </row>
    <row r="12" spans="1:20" s="11" customFormat="1" ht="262.5" customHeight="1">
      <c r="A12" s="8">
        <v>99</v>
      </c>
      <c r="B12" s="13" t="s">
        <v>259</v>
      </c>
      <c r="C12" s="4" t="s">
        <v>233</v>
      </c>
      <c r="D12" s="1">
        <v>40647</v>
      </c>
      <c r="E12" s="3" t="s">
        <v>227</v>
      </c>
      <c r="F12" s="2" t="s">
        <v>124</v>
      </c>
      <c r="G12" s="3" t="s">
        <v>300</v>
      </c>
      <c r="H12" s="2" t="s">
        <v>272</v>
      </c>
      <c r="I12" s="14" t="s">
        <v>119</v>
      </c>
      <c r="J12" s="2" t="s">
        <v>44</v>
      </c>
      <c r="K12" s="10"/>
      <c r="L12" s="10" t="s">
        <v>79</v>
      </c>
      <c r="M12" s="12" t="s">
        <v>176</v>
      </c>
      <c r="N12" s="4" t="s">
        <v>252</v>
      </c>
      <c r="O12" s="10" t="s">
        <v>288</v>
      </c>
      <c r="P12" s="10" t="s">
        <v>289</v>
      </c>
      <c r="Q12" s="2"/>
      <c r="R12" s="16">
        <v>0</v>
      </c>
      <c r="S12" s="11" t="s">
        <v>215</v>
      </c>
      <c r="T12" s="17"/>
    </row>
    <row r="13" spans="1:20" s="11" customFormat="1" ht="262.5" customHeight="1">
      <c r="A13" s="8">
        <v>97</v>
      </c>
      <c r="B13" s="13" t="s">
        <v>258</v>
      </c>
      <c r="C13" s="4" t="s">
        <v>233</v>
      </c>
      <c r="D13" s="1">
        <v>40645</v>
      </c>
      <c r="E13" s="3" t="s">
        <v>226</v>
      </c>
      <c r="F13" s="2" t="s">
        <v>124</v>
      </c>
      <c r="G13" s="3" t="s">
        <v>298</v>
      </c>
      <c r="H13" s="2" t="s">
        <v>273</v>
      </c>
      <c r="I13" s="14" t="s">
        <v>212</v>
      </c>
      <c r="J13" s="2" t="s">
        <v>139</v>
      </c>
      <c r="K13" s="10" t="s">
        <v>209</v>
      </c>
      <c r="L13" s="10" t="s">
        <v>213</v>
      </c>
      <c r="M13" s="12" t="s">
        <v>176</v>
      </c>
      <c r="N13" s="4" t="s">
        <v>252</v>
      </c>
      <c r="O13" s="10" t="s">
        <v>303</v>
      </c>
      <c r="P13" s="10" t="s">
        <v>211</v>
      </c>
      <c r="Q13" s="2" t="s">
        <v>176</v>
      </c>
      <c r="R13" s="16">
        <v>0</v>
      </c>
      <c r="T13" s="17"/>
    </row>
    <row r="14" spans="1:20" s="11" customFormat="1" ht="262.5" customHeight="1">
      <c r="A14" s="8">
        <v>95</v>
      </c>
      <c r="B14" s="13" t="s">
        <v>216</v>
      </c>
      <c r="C14" s="4" t="s">
        <v>233</v>
      </c>
      <c r="D14" s="1">
        <v>40645</v>
      </c>
      <c r="E14" s="3" t="s">
        <v>207</v>
      </c>
      <c r="F14" s="2" t="s">
        <v>122</v>
      </c>
      <c r="G14" s="3" t="s">
        <v>282</v>
      </c>
      <c r="H14" s="2" t="s">
        <v>274</v>
      </c>
      <c r="I14" s="14" t="s">
        <v>119</v>
      </c>
      <c r="J14" s="2" t="s">
        <v>44</v>
      </c>
      <c r="K14" s="10" t="s">
        <v>209</v>
      </c>
      <c r="L14" s="10" t="s">
        <v>173</v>
      </c>
      <c r="M14" s="12" t="s">
        <v>217</v>
      </c>
      <c r="N14" s="4" t="s">
        <v>252</v>
      </c>
      <c r="O14" s="10" t="s">
        <v>210</v>
      </c>
      <c r="P14" s="10" t="s">
        <v>210</v>
      </c>
      <c r="Q14" s="2" t="s">
        <v>210</v>
      </c>
      <c r="R14" s="16">
        <v>0</v>
      </c>
      <c r="S14" s="11" t="s">
        <v>215</v>
      </c>
      <c r="T14" s="17"/>
    </row>
    <row r="15" spans="1:20" s="11" customFormat="1" ht="262.5" customHeight="1">
      <c r="A15" s="8">
        <v>82</v>
      </c>
      <c r="B15" s="13" t="s">
        <v>150</v>
      </c>
      <c r="C15" s="4" t="s">
        <v>6</v>
      </c>
      <c r="D15" s="1">
        <v>40612</v>
      </c>
      <c r="E15" s="3" t="s">
        <v>294</v>
      </c>
      <c r="F15" s="2" t="s">
        <v>7</v>
      </c>
      <c r="G15" s="3" t="s">
        <v>311</v>
      </c>
      <c r="H15" s="2" t="s">
        <v>277</v>
      </c>
      <c r="I15" s="14" t="s">
        <v>119</v>
      </c>
      <c r="J15" s="2" t="s">
        <v>275</v>
      </c>
      <c r="K15" s="10" t="s">
        <v>276</v>
      </c>
      <c r="L15" s="10" t="s">
        <v>275</v>
      </c>
      <c r="M15" s="12" t="s">
        <v>275</v>
      </c>
      <c r="N15" s="4" t="s">
        <v>252</v>
      </c>
      <c r="O15" s="10" t="s">
        <v>54</v>
      </c>
      <c r="P15" s="10" t="s">
        <v>53</v>
      </c>
      <c r="Q15" s="2" t="s">
        <v>210</v>
      </c>
      <c r="R15" s="16">
        <v>0</v>
      </c>
      <c r="T15" s="17"/>
    </row>
    <row r="16" spans="1:20" s="11" customFormat="1" ht="262.5" customHeight="1">
      <c r="A16" s="8">
        <v>19</v>
      </c>
      <c r="B16" s="13"/>
      <c r="C16" s="4" t="s">
        <v>233</v>
      </c>
      <c r="D16" s="1">
        <v>40532</v>
      </c>
      <c r="E16" s="3" t="s">
        <v>64</v>
      </c>
      <c r="F16" s="2" t="s">
        <v>63</v>
      </c>
      <c r="G16" s="3" t="s">
        <v>348</v>
      </c>
      <c r="H16" s="2" t="s">
        <v>347</v>
      </c>
      <c r="I16" s="14" t="s">
        <v>55</v>
      </c>
      <c r="J16" s="2"/>
      <c r="K16" s="10"/>
      <c r="L16" s="10"/>
      <c r="M16" s="12"/>
      <c r="N16" s="4"/>
      <c r="O16" s="10"/>
      <c r="P16" s="10"/>
      <c r="Q16" s="2"/>
      <c r="R16" s="16">
        <v>0</v>
      </c>
      <c r="T16" s="17"/>
    </row>
    <row r="17" spans="1:20" s="11" customFormat="1" ht="262.5" customHeight="1">
      <c r="A17" s="8">
        <v>114</v>
      </c>
      <c r="B17" s="13"/>
      <c r="C17" s="4" t="s">
        <v>333</v>
      </c>
      <c r="D17" s="1">
        <v>40681</v>
      </c>
      <c r="E17" s="3" t="s">
        <v>345</v>
      </c>
      <c r="F17" s="2" t="s">
        <v>122</v>
      </c>
      <c r="G17" s="3" t="s">
        <v>346</v>
      </c>
      <c r="H17" s="2" t="s">
        <v>369</v>
      </c>
      <c r="I17" s="14" t="s">
        <v>55</v>
      </c>
      <c r="J17" s="2" t="s">
        <v>43</v>
      </c>
      <c r="K17" s="10"/>
      <c r="L17" s="10"/>
      <c r="M17" s="12"/>
      <c r="N17" s="4"/>
      <c r="O17" s="10"/>
      <c r="P17" s="10"/>
      <c r="Q17" s="2"/>
      <c r="R17" s="16">
        <v>0.5</v>
      </c>
      <c r="T17" s="17"/>
    </row>
    <row r="18" spans="1:20" s="11" customFormat="1" ht="262.5" customHeight="1">
      <c r="A18" s="8">
        <v>114</v>
      </c>
      <c r="B18" s="13" t="s">
        <v>339</v>
      </c>
      <c r="C18" s="4" t="s">
        <v>333</v>
      </c>
      <c r="D18" s="1">
        <v>40667</v>
      </c>
      <c r="E18" s="3" t="s">
        <v>314</v>
      </c>
      <c r="F18" s="2" t="s">
        <v>122</v>
      </c>
      <c r="G18" s="3" t="s">
        <v>322</v>
      </c>
      <c r="H18" s="2" t="s">
        <v>10</v>
      </c>
      <c r="I18" s="14" t="s">
        <v>55</v>
      </c>
      <c r="J18" s="2" t="s">
        <v>44</v>
      </c>
      <c r="K18" s="10" t="s">
        <v>318</v>
      </c>
      <c r="L18" s="10" t="s">
        <v>319</v>
      </c>
      <c r="M18" s="12" t="s">
        <v>26</v>
      </c>
      <c r="N18" s="4" t="s">
        <v>79</v>
      </c>
      <c r="O18" s="10" t="s">
        <v>210</v>
      </c>
      <c r="P18" s="10" t="s">
        <v>210</v>
      </c>
      <c r="Q18" s="2" t="s">
        <v>210</v>
      </c>
      <c r="R18" s="16">
        <v>0.5</v>
      </c>
      <c r="T18" s="17"/>
    </row>
    <row r="19" spans="1:20" s="11" customFormat="1" ht="262.5" customHeight="1">
      <c r="A19" s="8">
        <v>113</v>
      </c>
      <c r="B19" s="13" t="s">
        <v>338</v>
      </c>
      <c r="C19" s="4" t="s">
        <v>333</v>
      </c>
      <c r="D19" s="1">
        <v>40667</v>
      </c>
      <c r="E19" s="3" t="s">
        <v>317</v>
      </c>
      <c r="F19" s="2" t="s">
        <v>122</v>
      </c>
      <c r="G19" s="3" t="s">
        <v>316</v>
      </c>
      <c r="H19" s="2" t="s">
        <v>10</v>
      </c>
      <c r="I19" s="14" t="s">
        <v>55</v>
      </c>
      <c r="J19" s="2" t="s">
        <v>44</v>
      </c>
      <c r="K19" s="10" t="s">
        <v>320</v>
      </c>
      <c r="L19" s="10" t="s">
        <v>321</v>
      </c>
      <c r="M19" s="12" t="s">
        <v>26</v>
      </c>
      <c r="N19" s="4" t="s">
        <v>79</v>
      </c>
      <c r="O19" s="10" t="s">
        <v>210</v>
      </c>
      <c r="P19" s="10" t="s">
        <v>210</v>
      </c>
      <c r="Q19" s="2" t="s">
        <v>210</v>
      </c>
      <c r="R19" s="16">
        <v>0.5</v>
      </c>
      <c r="T19" s="17"/>
    </row>
    <row r="20" spans="1:20" s="11" customFormat="1" ht="262.5" customHeight="1">
      <c r="A20" s="8">
        <v>98</v>
      </c>
      <c r="B20" s="13" t="s">
        <v>26</v>
      </c>
      <c r="C20" s="4" t="s">
        <v>229</v>
      </c>
      <c r="D20" s="1">
        <v>40646</v>
      </c>
      <c r="E20" s="3" t="s">
        <v>221</v>
      </c>
      <c r="F20" s="2" t="s">
        <v>222</v>
      </c>
      <c r="G20" s="3" t="s">
        <v>236</v>
      </c>
      <c r="H20" s="2" t="s">
        <v>60</v>
      </c>
      <c r="I20" s="14" t="s">
        <v>60</v>
      </c>
      <c r="J20" s="2" t="s">
        <v>43</v>
      </c>
      <c r="K20" s="10" t="s">
        <v>223</v>
      </c>
      <c r="L20" s="10" t="s">
        <v>224</v>
      </c>
      <c r="M20" s="12" t="s">
        <v>26</v>
      </c>
      <c r="N20" s="4" t="s">
        <v>26</v>
      </c>
      <c r="O20" s="10" t="s">
        <v>26</v>
      </c>
      <c r="P20" s="10" t="s">
        <v>26</v>
      </c>
      <c r="Q20" s="2" t="s">
        <v>210</v>
      </c>
      <c r="R20" s="16">
        <v>0.5</v>
      </c>
      <c r="T20" s="17"/>
    </row>
    <row r="21" spans="1:20" s="11" customFormat="1" ht="262.5" customHeight="1">
      <c r="A21" s="8">
        <v>93</v>
      </c>
      <c r="B21" s="13" t="s">
        <v>26</v>
      </c>
      <c r="C21" s="4" t="s">
        <v>333</v>
      </c>
      <c r="D21" s="1">
        <v>40645</v>
      </c>
      <c r="E21" s="3" t="s">
        <v>199</v>
      </c>
      <c r="F21" s="2" t="s">
        <v>122</v>
      </c>
      <c r="G21" s="3" t="s">
        <v>315</v>
      </c>
      <c r="H21" s="2" t="s">
        <v>278</v>
      </c>
      <c r="I21" s="14" t="s">
        <v>55</v>
      </c>
      <c r="J21" s="2" t="s">
        <v>44</v>
      </c>
      <c r="K21" s="10" t="s">
        <v>238</v>
      </c>
      <c r="L21" s="10" t="s">
        <v>79</v>
      </c>
      <c r="M21" s="12" t="s">
        <v>79</v>
      </c>
      <c r="N21" s="4" t="s">
        <v>79</v>
      </c>
      <c r="O21" s="10" t="s">
        <v>79</v>
      </c>
      <c r="P21" s="10" t="s">
        <v>79</v>
      </c>
      <c r="Q21" s="2" t="s">
        <v>210</v>
      </c>
      <c r="R21" s="16">
        <v>0.5</v>
      </c>
      <c r="T21" s="17"/>
    </row>
    <row r="22" spans="1:20" s="11" customFormat="1" ht="262.5" customHeight="1">
      <c r="A22" s="8">
        <v>86</v>
      </c>
      <c r="B22" s="13" t="s">
        <v>152</v>
      </c>
      <c r="C22" s="4" t="s">
        <v>6</v>
      </c>
      <c r="D22" s="1">
        <v>40624</v>
      </c>
      <c r="E22" s="3" t="s">
        <v>142</v>
      </c>
      <c r="F22" s="2" t="s">
        <v>122</v>
      </c>
      <c r="G22" s="3" t="s">
        <v>157</v>
      </c>
      <c r="H22" s="2" t="s">
        <v>16</v>
      </c>
      <c r="I22" s="14" t="s">
        <v>66</v>
      </c>
      <c r="J22" s="2" t="s">
        <v>44</v>
      </c>
      <c r="K22" s="10" t="s">
        <v>8</v>
      </c>
      <c r="L22" s="10" t="s">
        <v>158</v>
      </c>
      <c r="M22" s="12" t="s">
        <v>26</v>
      </c>
      <c r="N22" s="4" t="s">
        <v>252</v>
      </c>
      <c r="O22" s="10" t="s">
        <v>26</v>
      </c>
      <c r="P22" s="10" t="s">
        <v>26</v>
      </c>
      <c r="Q22" s="2" t="s">
        <v>210</v>
      </c>
      <c r="R22" s="16">
        <v>1.5</v>
      </c>
      <c r="T22" s="17"/>
    </row>
    <row r="23" spans="1:20" s="11" customFormat="1" ht="262.5" customHeight="1">
      <c r="A23" s="8">
        <v>107</v>
      </c>
      <c r="B23" s="13" t="s">
        <v>267</v>
      </c>
      <c r="C23" s="4" t="s">
        <v>6</v>
      </c>
      <c r="D23" s="1">
        <v>40654</v>
      </c>
      <c r="E23" s="3" t="s">
        <v>249</v>
      </c>
      <c r="F23" s="2" t="s">
        <v>7</v>
      </c>
      <c r="G23" s="3" t="s">
        <v>250</v>
      </c>
      <c r="H23" s="2" t="s">
        <v>60</v>
      </c>
      <c r="I23" s="14" t="s">
        <v>60</v>
      </c>
      <c r="J23" s="2" t="s">
        <v>44</v>
      </c>
      <c r="K23" s="10" t="s">
        <v>255</v>
      </c>
      <c r="L23" s="10" t="s">
        <v>251</v>
      </c>
      <c r="M23" s="12" t="s">
        <v>26</v>
      </c>
      <c r="N23" s="4" t="s">
        <v>230</v>
      </c>
      <c r="O23" s="10" t="s">
        <v>285</v>
      </c>
      <c r="P23" s="10" t="s">
        <v>210</v>
      </c>
      <c r="Q23" s="2"/>
      <c r="R23" s="16">
        <v>2</v>
      </c>
      <c r="T23" s="17"/>
    </row>
    <row r="24" spans="1:20" s="11" customFormat="1" ht="262.5" customHeight="1">
      <c r="A24" s="8">
        <v>103</v>
      </c>
      <c r="B24" s="13" t="s">
        <v>263</v>
      </c>
      <c r="C24" s="4" t="s">
        <v>6</v>
      </c>
      <c r="D24" s="1">
        <v>40652</v>
      </c>
      <c r="E24" s="3" t="s">
        <v>242</v>
      </c>
      <c r="F24" s="2" t="s">
        <v>7</v>
      </c>
      <c r="G24" s="3" t="s">
        <v>253</v>
      </c>
      <c r="H24" s="2" t="s">
        <v>60</v>
      </c>
      <c r="I24" s="14" t="s">
        <v>241</v>
      </c>
      <c r="J24" s="2" t="s">
        <v>243</v>
      </c>
      <c r="K24" s="10" t="s">
        <v>254</v>
      </c>
      <c r="L24" s="10" t="s">
        <v>281</v>
      </c>
      <c r="M24" s="12" t="s">
        <v>210</v>
      </c>
      <c r="N24" s="4" t="s">
        <v>230</v>
      </c>
      <c r="O24" s="10" t="s">
        <v>210</v>
      </c>
      <c r="P24" s="10" t="s">
        <v>210</v>
      </c>
      <c r="Q24" s="2"/>
      <c r="R24" s="16">
        <v>2</v>
      </c>
      <c r="T24" s="17"/>
    </row>
    <row r="25" spans="1:20" s="11" customFormat="1" ht="262.5" customHeight="1">
      <c r="A25" s="8">
        <v>94</v>
      </c>
      <c r="B25" s="13" t="s">
        <v>340</v>
      </c>
      <c r="C25" s="4" t="s">
        <v>6</v>
      </c>
      <c r="D25" s="1">
        <v>40645</v>
      </c>
      <c r="E25" s="3" t="s">
        <v>208</v>
      </c>
      <c r="F25" s="2" t="s">
        <v>122</v>
      </c>
      <c r="G25" s="3" t="s">
        <v>234</v>
      </c>
      <c r="H25" s="2" t="s">
        <v>60</v>
      </c>
      <c r="I25" s="14" t="s">
        <v>119</v>
      </c>
      <c r="J25" s="2" t="s">
        <v>44</v>
      </c>
      <c r="K25" s="10" t="s">
        <v>79</v>
      </c>
      <c r="L25" s="10" t="s">
        <v>79</v>
      </c>
      <c r="M25" s="12" t="s">
        <v>210</v>
      </c>
      <c r="N25" s="4" t="s">
        <v>230</v>
      </c>
      <c r="O25" s="10" t="s">
        <v>290</v>
      </c>
      <c r="P25" s="10" t="s">
        <v>286</v>
      </c>
      <c r="Q25" s="2" t="s">
        <v>210</v>
      </c>
      <c r="R25" s="16">
        <v>2</v>
      </c>
      <c r="T25" s="17"/>
    </row>
    <row r="26" spans="1:20" s="11" customFormat="1" ht="262.5" customHeight="1">
      <c r="A26" s="8">
        <v>91</v>
      </c>
      <c r="B26" s="13" t="s">
        <v>190</v>
      </c>
      <c r="C26" s="4" t="s">
        <v>6</v>
      </c>
      <c r="D26" s="1">
        <v>40634</v>
      </c>
      <c r="E26" s="3" t="s">
        <v>170</v>
      </c>
      <c r="F26" s="2" t="s">
        <v>7</v>
      </c>
      <c r="G26" s="3" t="s">
        <v>171</v>
      </c>
      <c r="H26" s="2" t="s">
        <v>188</v>
      </c>
      <c r="I26" s="14" t="s">
        <v>60</v>
      </c>
      <c r="J26" s="2" t="s">
        <v>43</v>
      </c>
      <c r="K26" s="10" t="s">
        <v>8</v>
      </c>
      <c r="L26" s="10" t="s">
        <v>187</v>
      </c>
      <c r="M26" s="12">
        <v>40651</v>
      </c>
      <c r="N26" s="4" t="s">
        <v>228</v>
      </c>
      <c r="O26" s="10" t="s">
        <v>291</v>
      </c>
      <c r="P26" s="10" t="s">
        <v>210</v>
      </c>
      <c r="Q26" s="2" t="s">
        <v>210</v>
      </c>
      <c r="R26" s="16">
        <v>2</v>
      </c>
      <c r="T26" s="17"/>
    </row>
    <row r="27" spans="1:20" s="11" customFormat="1" ht="262.5" customHeight="1">
      <c r="A27" s="8">
        <v>77</v>
      </c>
      <c r="B27" s="13" t="s">
        <v>112</v>
      </c>
      <c r="C27" s="4" t="s">
        <v>6</v>
      </c>
      <c r="D27" s="1">
        <v>40602</v>
      </c>
      <c r="E27" s="3" t="s">
        <v>81</v>
      </c>
      <c r="F27" s="2" t="s">
        <v>122</v>
      </c>
      <c r="G27" s="3" t="s">
        <v>204</v>
      </c>
      <c r="H27" s="2" t="s">
        <v>198</v>
      </c>
      <c r="I27" s="14" t="s">
        <v>55</v>
      </c>
      <c r="J27" s="2" t="s">
        <v>43</v>
      </c>
      <c r="K27" s="10" t="s">
        <v>51</v>
      </c>
      <c r="L27" s="10" t="s">
        <v>40</v>
      </c>
      <c r="M27" s="12" t="s">
        <v>26</v>
      </c>
      <c r="N27" s="4" t="s">
        <v>228</v>
      </c>
      <c r="O27" s="10" t="s">
        <v>73</v>
      </c>
      <c r="P27" s="10" t="s">
        <v>74</v>
      </c>
      <c r="Q27" s="2" t="s">
        <v>210</v>
      </c>
      <c r="R27" s="16">
        <v>2</v>
      </c>
      <c r="T27" s="17"/>
    </row>
    <row r="28" spans="1:20" s="11" customFormat="1" ht="262.5" customHeight="1">
      <c r="A28" s="8">
        <v>70</v>
      </c>
      <c r="B28" s="13" t="s">
        <v>90</v>
      </c>
      <c r="C28" s="4" t="s">
        <v>6</v>
      </c>
      <c r="D28" s="1">
        <v>40592</v>
      </c>
      <c r="E28" s="3" t="s">
        <v>56</v>
      </c>
      <c r="F28" s="2" t="s">
        <v>122</v>
      </c>
      <c r="G28" s="3" t="s">
        <v>38</v>
      </c>
      <c r="H28" s="2" t="s">
        <v>16</v>
      </c>
      <c r="I28" s="14" t="s">
        <v>55</v>
      </c>
      <c r="J28" s="2" t="s">
        <v>44</v>
      </c>
      <c r="K28" s="10" t="s">
        <v>49</v>
      </c>
      <c r="L28" s="10" t="s">
        <v>85</v>
      </c>
      <c r="M28" s="12">
        <v>40651</v>
      </c>
      <c r="N28" s="4" t="s">
        <v>230</v>
      </c>
      <c r="O28" s="10" t="s">
        <v>292</v>
      </c>
      <c r="P28" s="10" t="s">
        <v>210</v>
      </c>
      <c r="Q28" s="2" t="s">
        <v>210</v>
      </c>
      <c r="R28" s="16">
        <v>2</v>
      </c>
      <c r="T28" s="17"/>
    </row>
    <row r="29" spans="1:20" s="11" customFormat="1" ht="262.5" customHeight="1">
      <c r="A29" s="8" t="s">
        <v>136</v>
      </c>
      <c r="B29" s="13" t="s">
        <v>162</v>
      </c>
      <c r="C29" s="4" t="s">
        <v>6</v>
      </c>
      <c r="D29" s="1">
        <v>40612</v>
      </c>
      <c r="E29" s="3" t="s">
        <v>100</v>
      </c>
      <c r="F29" s="2" t="s">
        <v>7</v>
      </c>
      <c r="G29" s="3" t="s">
        <v>129</v>
      </c>
      <c r="H29" s="2" t="s">
        <v>60</v>
      </c>
      <c r="I29" s="14" t="s">
        <v>119</v>
      </c>
      <c r="J29" s="2" t="s">
        <v>44</v>
      </c>
      <c r="K29" s="10" t="s">
        <v>156</v>
      </c>
      <c r="L29" s="10" t="s">
        <v>130</v>
      </c>
      <c r="M29" s="12" t="s">
        <v>26</v>
      </c>
      <c r="N29" s="4" t="s">
        <v>228</v>
      </c>
      <c r="O29" s="10" t="s">
        <v>210</v>
      </c>
      <c r="P29" s="10" t="s">
        <v>210</v>
      </c>
      <c r="Q29" s="2" t="s">
        <v>210</v>
      </c>
      <c r="R29" s="16">
        <v>3</v>
      </c>
      <c r="T29" s="17"/>
    </row>
    <row r="30" spans="1:20" s="11" customFormat="1" ht="262.5" customHeight="1">
      <c r="A30" s="8" t="s">
        <v>35</v>
      </c>
      <c r="B30" s="13" t="s">
        <v>117</v>
      </c>
      <c r="C30" s="4" t="s">
        <v>6</v>
      </c>
      <c r="D30" s="1">
        <v>40591</v>
      </c>
      <c r="E30" s="3" t="s">
        <v>13</v>
      </c>
      <c r="F30" s="2" t="s">
        <v>7</v>
      </c>
      <c r="G30" s="3" t="s">
        <v>194</v>
      </c>
      <c r="H30" s="2" t="s">
        <v>60</v>
      </c>
      <c r="I30" s="14" t="s">
        <v>60</v>
      </c>
      <c r="J30" s="2" t="s">
        <v>43</v>
      </c>
      <c r="K30" s="10" t="s">
        <v>174</v>
      </c>
      <c r="L30" s="10" t="s">
        <v>175</v>
      </c>
      <c r="M30" s="12">
        <v>40651</v>
      </c>
      <c r="N30" s="4" t="s">
        <v>228</v>
      </c>
      <c r="O30" s="10" t="s">
        <v>210</v>
      </c>
      <c r="P30" s="10" t="s">
        <v>210</v>
      </c>
      <c r="Q30" s="2" t="s">
        <v>210</v>
      </c>
      <c r="R30" s="16">
        <v>3</v>
      </c>
      <c r="T30" s="17"/>
    </row>
    <row r="31" spans="1:20" s="11" customFormat="1" ht="262.5" customHeight="1">
      <c r="A31" s="8" t="s">
        <v>34</v>
      </c>
      <c r="B31" s="13" t="s">
        <v>117</v>
      </c>
      <c r="C31" s="4" t="s">
        <v>6</v>
      </c>
      <c r="D31" s="1">
        <v>40591</v>
      </c>
      <c r="E31" s="3" t="s">
        <v>13</v>
      </c>
      <c r="F31" s="2" t="s">
        <v>7</v>
      </c>
      <c r="G31" s="3" t="s">
        <v>194</v>
      </c>
      <c r="H31" s="2" t="s">
        <v>60</v>
      </c>
      <c r="I31" s="14" t="s">
        <v>60</v>
      </c>
      <c r="J31" s="2" t="s">
        <v>43</v>
      </c>
      <c r="K31" s="10" t="s">
        <v>174</v>
      </c>
      <c r="L31" s="10" t="s">
        <v>175</v>
      </c>
      <c r="M31" s="12">
        <v>40651</v>
      </c>
      <c r="N31" s="4" t="s">
        <v>228</v>
      </c>
      <c r="O31" s="10" t="s">
        <v>210</v>
      </c>
      <c r="P31" s="10" t="s">
        <v>210</v>
      </c>
      <c r="Q31" s="2" t="s">
        <v>210</v>
      </c>
      <c r="R31" s="16">
        <v>3</v>
      </c>
      <c r="T31" s="17"/>
    </row>
    <row r="32" spans="1:20" s="11" customFormat="1" ht="262.5" customHeight="1">
      <c r="A32" s="8">
        <v>96</v>
      </c>
      <c r="B32" s="13" t="s">
        <v>257</v>
      </c>
      <c r="C32" s="4" t="s">
        <v>233</v>
      </c>
      <c r="D32" s="1">
        <v>40645</v>
      </c>
      <c r="E32" s="3" t="s">
        <v>206</v>
      </c>
      <c r="F32" s="2" t="s">
        <v>122</v>
      </c>
      <c r="G32" s="3" t="s">
        <v>237</v>
      </c>
      <c r="H32" s="2" t="s">
        <v>231</v>
      </c>
      <c r="I32" s="14" t="s">
        <v>119</v>
      </c>
      <c r="J32" s="2" t="s">
        <v>44</v>
      </c>
      <c r="K32" s="10" t="s">
        <v>214</v>
      </c>
      <c r="L32" s="10" t="s">
        <v>232</v>
      </c>
      <c r="M32" s="12" t="s">
        <v>210</v>
      </c>
      <c r="N32" s="4" t="s">
        <v>228</v>
      </c>
      <c r="O32" s="10" t="s">
        <v>210</v>
      </c>
      <c r="P32" s="10" t="s">
        <v>210</v>
      </c>
      <c r="Q32" s="2" t="s">
        <v>210</v>
      </c>
      <c r="R32" s="16">
        <v>3</v>
      </c>
      <c r="S32" s="11" t="s">
        <v>215</v>
      </c>
      <c r="T32" s="17"/>
    </row>
    <row r="33" spans="1:20" s="11" customFormat="1" ht="262.5" customHeight="1">
      <c r="A33" s="8">
        <v>88</v>
      </c>
      <c r="B33" s="13" t="s">
        <v>149</v>
      </c>
      <c r="C33" s="4" t="s">
        <v>6</v>
      </c>
      <c r="D33" s="1">
        <v>40625</v>
      </c>
      <c r="E33" s="3" t="s">
        <v>145</v>
      </c>
      <c r="F33" s="2" t="s">
        <v>122</v>
      </c>
      <c r="G33" s="3" t="s">
        <v>279</v>
      </c>
      <c r="H33" s="2" t="s">
        <v>189</v>
      </c>
      <c r="I33" s="14" t="s">
        <v>66</v>
      </c>
      <c r="J33" s="2" t="s">
        <v>44</v>
      </c>
      <c r="K33" s="10" t="s">
        <v>177</v>
      </c>
      <c r="L33" s="10" t="s">
        <v>146</v>
      </c>
      <c r="M33" s="12" t="s">
        <v>26</v>
      </c>
      <c r="N33" s="4" t="s">
        <v>228</v>
      </c>
      <c r="O33" s="10" t="s">
        <v>54</v>
      </c>
      <c r="P33" s="10" t="s">
        <v>293</v>
      </c>
      <c r="Q33" s="2" t="s">
        <v>210</v>
      </c>
      <c r="R33" s="16">
        <v>3</v>
      </c>
      <c r="T33" s="17"/>
    </row>
    <row r="34" spans="1:20" s="11" customFormat="1" ht="262.5" customHeight="1">
      <c r="A34" s="8">
        <v>85</v>
      </c>
      <c r="B34" s="13" t="s">
        <v>163</v>
      </c>
      <c r="C34" s="4" t="s">
        <v>6</v>
      </c>
      <c r="D34" s="1">
        <v>40619</v>
      </c>
      <c r="E34" s="3" t="s">
        <v>141</v>
      </c>
      <c r="F34" s="2" t="s">
        <v>122</v>
      </c>
      <c r="G34" s="3" t="s">
        <v>256</v>
      </c>
      <c r="H34" s="2" t="s">
        <v>10</v>
      </c>
      <c r="I34" s="14" t="s">
        <v>16</v>
      </c>
      <c r="J34" s="2" t="s">
        <v>139</v>
      </c>
      <c r="K34" s="10" t="s">
        <v>140</v>
      </c>
      <c r="L34" s="10" t="s">
        <v>85</v>
      </c>
      <c r="M34" s="12">
        <v>40651</v>
      </c>
      <c r="N34" s="4" t="s">
        <v>228</v>
      </c>
      <c r="O34" s="10" t="s">
        <v>290</v>
      </c>
      <c r="P34" s="10" t="s">
        <v>286</v>
      </c>
      <c r="Q34" s="2" t="s">
        <v>176</v>
      </c>
      <c r="R34" s="16">
        <v>3</v>
      </c>
      <c r="T34" s="17"/>
    </row>
    <row r="35" spans="1:20" s="11" customFormat="1" ht="262.5" customHeight="1">
      <c r="A35" s="8">
        <v>81</v>
      </c>
      <c r="B35" s="13" t="s">
        <v>143</v>
      </c>
      <c r="C35" s="4" t="s">
        <v>6</v>
      </c>
      <c r="D35" s="1">
        <v>40612</v>
      </c>
      <c r="E35" s="3" t="s">
        <v>99</v>
      </c>
      <c r="F35" s="2" t="s">
        <v>7</v>
      </c>
      <c r="G35" s="3" t="s">
        <v>195</v>
      </c>
      <c r="H35" s="2" t="s">
        <v>65</v>
      </c>
      <c r="I35" s="14" t="s">
        <v>119</v>
      </c>
      <c r="J35" s="2" t="s">
        <v>43</v>
      </c>
      <c r="K35" s="10" t="s">
        <v>140</v>
      </c>
      <c r="L35" s="10" t="s">
        <v>130</v>
      </c>
      <c r="M35" s="12" t="s">
        <v>26</v>
      </c>
      <c r="N35" s="4" t="s">
        <v>228</v>
      </c>
      <c r="O35" s="10" t="s">
        <v>54</v>
      </c>
      <c r="P35" s="10" t="s">
        <v>53</v>
      </c>
      <c r="Q35" s="2" t="s">
        <v>210</v>
      </c>
      <c r="R35" s="16">
        <v>3</v>
      </c>
      <c r="T35" s="17"/>
    </row>
    <row r="36" spans="1:20" s="11" customFormat="1" ht="262.5" customHeight="1">
      <c r="A36" s="8">
        <v>80</v>
      </c>
      <c r="B36" s="13" t="s">
        <v>161</v>
      </c>
      <c r="C36" s="4" t="s">
        <v>6</v>
      </c>
      <c r="D36" s="1">
        <v>40612</v>
      </c>
      <c r="E36" s="3" t="s">
        <v>98</v>
      </c>
      <c r="F36" s="2" t="s">
        <v>7</v>
      </c>
      <c r="G36" s="3" t="s">
        <v>202</v>
      </c>
      <c r="H36" s="2" t="s">
        <v>16</v>
      </c>
      <c r="I36" s="14" t="s">
        <v>119</v>
      </c>
      <c r="J36" s="2" t="s">
        <v>44</v>
      </c>
      <c r="K36" s="10" t="s">
        <v>8</v>
      </c>
      <c r="L36" s="10" t="s">
        <v>87</v>
      </c>
      <c r="M36" s="12">
        <v>40651</v>
      </c>
      <c r="N36" s="4" t="s">
        <v>228</v>
      </c>
      <c r="O36" s="10" t="s">
        <v>107</v>
      </c>
      <c r="P36" s="10" t="s">
        <v>108</v>
      </c>
      <c r="Q36" s="2" t="s">
        <v>176</v>
      </c>
      <c r="R36" s="16">
        <v>3</v>
      </c>
      <c r="T36" s="17"/>
    </row>
    <row r="37" spans="1:20" s="11" customFormat="1" ht="262.5" customHeight="1">
      <c r="A37" s="8">
        <v>79</v>
      </c>
      <c r="B37" s="13" t="s">
        <v>160</v>
      </c>
      <c r="C37" s="4" t="s">
        <v>6</v>
      </c>
      <c r="D37" s="1">
        <v>40612</v>
      </c>
      <c r="E37" s="3" t="s">
        <v>153</v>
      </c>
      <c r="F37" s="2" t="s">
        <v>124</v>
      </c>
      <c r="G37" s="3" t="s">
        <v>295</v>
      </c>
      <c r="H37" s="2" t="s">
        <v>60</v>
      </c>
      <c r="I37" s="14" t="s">
        <v>55</v>
      </c>
      <c r="J37" s="2" t="s">
        <v>77</v>
      </c>
      <c r="K37" s="10" t="s">
        <v>51</v>
      </c>
      <c r="L37" s="10" t="s">
        <v>154</v>
      </c>
      <c r="M37" s="12" t="s">
        <v>220</v>
      </c>
      <c r="N37" s="4" t="s">
        <v>228</v>
      </c>
      <c r="O37" s="10" t="s">
        <v>155</v>
      </c>
      <c r="P37" s="10" t="s">
        <v>47</v>
      </c>
      <c r="Q37" s="2" t="s">
        <v>176</v>
      </c>
      <c r="R37" s="16">
        <v>3</v>
      </c>
      <c r="T37" s="17"/>
    </row>
    <row r="38" spans="1:20" s="11" customFormat="1" ht="262.5" customHeight="1">
      <c r="A38" s="8">
        <v>72</v>
      </c>
      <c r="B38" s="13" t="s">
        <v>95</v>
      </c>
      <c r="C38" s="4" t="s">
        <v>6</v>
      </c>
      <c r="D38" s="1">
        <v>40592</v>
      </c>
      <c r="E38" s="3" t="s">
        <v>88</v>
      </c>
      <c r="F38" s="2" t="s">
        <v>122</v>
      </c>
      <c r="G38" s="3" t="s">
        <v>201</v>
      </c>
      <c r="H38" s="2" t="s">
        <v>60</v>
      </c>
      <c r="I38" s="14" t="s">
        <v>55</v>
      </c>
      <c r="J38" s="2" t="s">
        <v>77</v>
      </c>
      <c r="K38" s="10" t="s">
        <v>49</v>
      </c>
      <c r="L38" s="10" t="s">
        <v>85</v>
      </c>
      <c r="M38" s="12" t="s">
        <v>219</v>
      </c>
      <c r="N38" s="4" t="s">
        <v>228</v>
      </c>
      <c r="O38" s="10" t="s">
        <v>288</v>
      </c>
      <c r="P38" s="10" t="s">
        <v>289</v>
      </c>
      <c r="Q38" s="2" t="s">
        <v>210</v>
      </c>
      <c r="R38" s="16">
        <v>3</v>
      </c>
      <c r="T38" s="17"/>
    </row>
    <row r="39" spans="1:20" s="11" customFormat="1" ht="262.5" customHeight="1">
      <c r="A39" s="8">
        <v>68</v>
      </c>
      <c r="B39" s="13" t="s">
        <v>94</v>
      </c>
      <c r="C39" s="4" t="s">
        <v>6</v>
      </c>
      <c r="D39" s="1">
        <v>40592</v>
      </c>
      <c r="E39" s="3" t="s">
        <v>37</v>
      </c>
      <c r="F39" s="2" t="s">
        <v>124</v>
      </c>
      <c r="G39" s="3" t="s">
        <v>200</v>
      </c>
      <c r="H39" s="2" t="s">
        <v>16</v>
      </c>
      <c r="I39" s="14" t="s">
        <v>57</v>
      </c>
      <c r="J39" s="2" t="s">
        <v>77</v>
      </c>
      <c r="K39" s="10" t="s">
        <v>49</v>
      </c>
      <c r="L39" s="10" t="s">
        <v>85</v>
      </c>
      <c r="M39" s="12" t="s">
        <v>219</v>
      </c>
      <c r="N39" s="4" t="s">
        <v>228</v>
      </c>
      <c r="O39" s="10" t="s">
        <v>210</v>
      </c>
      <c r="P39" s="10" t="s">
        <v>210</v>
      </c>
      <c r="Q39" s="2" t="s">
        <v>176</v>
      </c>
      <c r="R39" s="16">
        <v>3</v>
      </c>
      <c r="T39" s="17"/>
    </row>
    <row r="40" spans="1:20" s="11" customFormat="1" ht="262.5" customHeight="1">
      <c r="A40" s="8">
        <v>62</v>
      </c>
      <c r="B40" s="13" t="s">
        <v>109</v>
      </c>
      <c r="C40" s="4" t="s">
        <v>6</v>
      </c>
      <c r="D40" s="1">
        <v>40589</v>
      </c>
      <c r="E40" s="3" t="s">
        <v>83</v>
      </c>
      <c r="F40" s="2" t="s">
        <v>124</v>
      </c>
      <c r="G40" s="3" t="s">
        <v>197</v>
      </c>
      <c r="H40" s="2" t="s">
        <v>128</v>
      </c>
      <c r="I40" s="14" t="s">
        <v>57</v>
      </c>
      <c r="J40" s="2" t="s">
        <v>44</v>
      </c>
      <c r="K40" s="10" t="s">
        <v>49</v>
      </c>
      <c r="L40" s="10" t="s">
        <v>84</v>
      </c>
      <c r="M40" s="12">
        <v>40651</v>
      </c>
      <c r="N40" s="4" t="s">
        <v>230</v>
      </c>
      <c r="O40" s="10" t="s">
        <v>287</v>
      </c>
      <c r="P40" s="10" t="s">
        <v>210</v>
      </c>
      <c r="Q40" s="2" t="s">
        <v>176</v>
      </c>
      <c r="R40" s="16">
        <v>3</v>
      </c>
      <c r="T40" s="17"/>
    </row>
    <row r="41" spans="1:20" s="11" customFormat="1" ht="262.5" customHeight="1">
      <c r="A41" s="8">
        <v>50</v>
      </c>
      <c r="B41" s="13" t="s">
        <v>92</v>
      </c>
      <c r="C41" s="4" t="s">
        <v>6</v>
      </c>
      <c r="D41" s="1">
        <v>40568</v>
      </c>
      <c r="E41" s="3" t="s">
        <v>123</v>
      </c>
      <c r="F41" s="2" t="s">
        <v>124</v>
      </c>
      <c r="G41" s="3" t="s">
        <v>127</v>
      </c>
      <c r="H41" s="2" t="s">
        <v>16</v>
      </c>
      <c r="I41" s="14" t="s">
        <v>60</v>
      </c>
      <c r="J41" s="2" t="s">
        <v>77</v>
      </c>
      <c r="K41" s="10" t="s">
        <v>49</v>
      </c>
      <c r="L41" s="10" t="s">
        <v>85</v>
      </c>
      <c r="M41" s="12">
        <v>40651</v>
      </c>
      <c r="N41" s="4" t="s">
        <v>228</v>
      </c>
      <c r="O41" s="10" t="s">
        <v>210</v>
      </c>
      <c r="P41" s="10" t="s">
        <v>210</v>
      </c>
      <c r="Q41" s="2" t="s">
        <v>176</v>
      </c>
      <c r="R41" s="16">
        <v>3</v>
      </c>
      <c r="T41" s="17"/>
    </row>
    <row r="42" spans="1:20" s="11" customFormat="1" ht="262.5" customHeight="1">
      <c r="A42" s="8">
        <v>78</v>
      </c>
      <c r="B42" s="13" t="s">
        <v>113</v>
      </c>
      <c r="C42" s="4" t="s">
        <v>6</v>
      </c>
      <c r="D42" s="1">
        <v>40609</v>
      </c>
      <c r="E42" s="3" t="s">
        <v>82</v>
      </c>
      <c r="F42" s="2" t="s">
        <v>124</v>
      </c>
      <c r="G42" s="3" t="s">
        <v>134</v>
      </c>
      <c r="H42" s="2" t="s">
        <v>125</v>
      </c>
      <c r="I42" s="14" t="s">
        <v>55</v>
      </c>
      <c r="J42" s="2" t="s">
        <v>43</v>
      </c>
      <c r="K42" s="10" t="s">
        <v>49</v>
      </c>
      <c r="L42" s="10" t="s">
        <v>87</v>
      </c>
      <c r="M42" s="12" t="s">
        <v>159</v>
      </c>
      <c r="N42" s="4" t="s">
        <v>228</v>
      </c>
      <c r="O42" s="10" t="s">
        <v>105</v>
      </c>
      <c r="P42" s="10" t="s">
        <v>106</v>
      </c>
      <c r="Q42" s="2" t="s">
        <v>176</v>
      </c>
      <c r="R42" s="16">
        <v>4</v>
      </c>
      <c r="T42" s="17"/>
    </row>
    <row r="43" spans="1:20" s="11" customFormat="1" ht="262.5" customHeight="1">
      <c r="A43" s="8">
        <v>76</v>
      </c>
      <c r="B43" s="13" t="s">
        <v>96</v>
      </c>
      <c r="C43" s="4" t="s">
        <v>6</v>
      </c>
      <c r="D43" s="1">
        <v>40596</v>
      </c>
      <c r="E43" s="3" t="s">
        <v>97</v>
      </c>
      <c r="F43" s="2" t="s">
        <v>124</v>
      </c>
      <c r="G43" s="3" t="s">
        <v>133</v>
      </c>
      <c r="H43" s="2" t="s">
        <v>125</v>
      </c>
      <c r="I43" s="14" t="s">
        <v>55</v>
      </c>
      <c r="J43" s="2" t="s">
        <v>43</v>
      </c>
      <c r="K43" s="10" t="s">
        <v>49</v>
      </c>
      <c r="L43" s="10" t="s">
        <v>86</v>
      </c>
      <c r="M43" s="12" t="s">
        <v>159</v>
      </c>
      <c r="N43" s="4" t="s">
        <v>228</v>
      </c>
      <c r="O43" s="10" t="s">
        <v>54</v>
      </c>
      <c r="P43" s="10" t="s">
        <v>53</v>
      </c>
      <c r="Q43" s="2" t="s">
        <v>176</v>
      </c>
      <c r="R43" s="16">
        <v>4</v>
      </c>
      <c r="T43" s="17"/>
    </row>
    <row r="44" spans="1:20" s="11" customFormat="1" ht="262.5" customHeight="1">
      <c r="A44" s="8" t="s">
        <v>71</v>
      </c>
      <c r="B44" s="13" t="s">
        <v>118</v>
      </c>
      <c r="C44" s="4" t="s">
        <v>6</v>
      </c>
      <c r="D44" s="1">
        <v>40598</v>
      </c>
      <c r="E44" s="3" t="s">
        <v>17</v>
      </c>
      <c r="F44" s="2" t="s">
        <v>7</v>
      </c>
      <c r="G44" s="3" t="s">
        <v>36</v>
      </c>
      <c r="H44" s="2" t="s">
        <v>60</v>
      </c>
      <c r="I44" s="14" t="s">
        <v>55</v>
      </c>
      <c r="J44" s="2" t="s">
        <v>44</v>
      </c>
      <c r="K44" s="10" t="s">
        <v>39</v>
      </c>
      <c r="L44" s="10" t="s">
        <v>40</v>
      </c>
      <c r="M44" s="12" t="s">
        <v>26</v>
      </c>
      <c r="N44" s="4" t="s">
        <v>228</v>
      </c>
      <c r="O44" s="10" t="s">
        <v>210</v>
      </c>
      <c r="P44" s="10" t="s">
        <v>48</v>
      </c>
      <c r="Q44" s="2" t="s">
        <v>210</v>
      </c>
      <c r="R44" s="16">
        <v>5</v>
      </c>
      <c r="T44" s="17"/>
    </row>
    <row r="45" spans="1:20" s="11" customFormat="1" ht="262.5" customHeight="1">
      <c r="A45" s="8" t="s">
        <v>33</v>
      </c>
      <c r="B45" s="13" t="s">
        <v>116</v>
      </c>
      <c r="C45" s="4" t="s">
        <v>6</v>
      </c>
      <c r="D45" s="1">
        <v>40589</v>
      </c>
      <c r="E45" s="3" t="s">
        <v>12</v>
      </c>
      <c r="F45" s="2" t="s">
        <v>7</v>
      </c>
      <c r="G45" s="3" t="s">
        <v>102</v>
      </c>
      <c r="H45" s="2" t="s">
        <v>60</v>
      </c>
      <c r="I45" s="14" t="s">
        <v>60</v>
      </c>
      <c r="J45" s="2" t="s">
        <v>44</v>
      </c>
      <c r="K45" s="10" t="s">
        <v>28</v>
      </c>
      <c r="L45" s="10" t="s">
        <v>27</v>
      </c>
      <c r="M45" s="12" t="s">
        <v>26</v>
      </c>
      <c r="N45" s="4" t="s">
        <v>228</v>
      </c>
      <c r="O45" s="10" t="s">
        <v>210</v>
      </c>
      <c r="P45" s="10" t="s">
        <v>210</v>
      </c>
      <c r="Q45" s="2" t="s">
        <v>210</v>
      </c>
      <c r="R45" s="16">
        <v>5</v>
      </c>
      <c r="T45" s="17"/>
    </row>
    <row r="46" spans="1:20" s="11" customFormat="1" ht="262.5" customHeight="1">
      <c r="A46" s="8" t="s">
        <v>31</v>
      </c>
      <c r="B46" s="13" t="s">
        <v>115</v>
      </c>
      <c r="C46" s="4" t="s">
        <v>6</v>
      </c>
      <c r="D46" s="1">
        <v>40578</v>
      </c>
      <c r="E46" s="3" t="s">
        <v>89</v>
      </c>
      <c r="F46" s="2" t="s">
        <v>7</v>
      </c>
      <c r="G46" s="3" t="s">
        <v>72</v>
      </c>
      <c r="H46" s="2" t="s">
        <v>60</v>
      </c>
      <c r="I46" s="14" t="s">
        <v>57</v>
      </c>
      <c r="J46" s="2" t="s">
        <v>104</v>
      </c>
      <c r="K46" s="10" t="s">
        <v>42</v>
      </c>
      <c r="L46" s="10" t="s">
        <v>27</v>
      </c>
      <c r="M46" s="12" t="s">
        <v>26</v>
      </c>
      <c r="N46" s="4" t="s">
        <v>228</v>
      </c>
      <c r="O46" s="10" t="s">
        <v>210</v>
      </c>
      <c r="P46" s="10" t="s">
        <v>210</v>
      </c>
      <c r="Q46" s="2" t="s">
        <v>210</v>
      </c>
      <c r="R46" s="16">
        <v>5</v>
      </c>
      <c r="T46" s="17"/>
    </row>
    <row r="47" spans="1:20" s="11" customFormat="1" ht="262.5" customHeight="1">
      <c r="A47" s="8" t="s">
        <v>25</v>
      </c>
      <c r="B47" s="13" t="s">
        <v>114</v>
      </c>
      <c r="C47" s="4" t="s">
        <v>6</v>
      </c>
      <c r="D47" s="1">
        <v>40575</v>
      </c>
      <c r="E47" s="3" t="s">
        <v>29</v>
      </c>
      <c r="F47" s="2" t="s">
        <v>7</v>
      </c>
      <c r="G47" s="3" t="s">
        <v>103</v>
      </c>
      <c r="H47" s="2" t="s">
        <v>60</v>
      </c>
      <c r="I47" s="14" t="s">
        <v>57</v>
      </c>
      <c r="J47" s="2" t="s">
        <v>43</v>
      </c>
      <c r="K47" s="10" t="s">
        <v>50</v>
      </c>
      <c r="L47" s="10" t="s">
        <v>27</v>
      </c>
      <c r="M47" s="12">
        <v>40641</v>
      </c>
      <c r="N47" s="4" t="s">
        <v>228</v>
      </c>
      <c r="O47" s="10" t="s">
        <v>45</v>
      </c>
      <c r="P47" s="10" t="s">
        <v>210</v>
      </c>
      <c r="Q47" s="2" t="s">
        <v>210</v>
      </c>
      <c r="R47" s="16">
        <v>5</v>
      </c>
      <c r="T47" s="17"/>
    </row>
    <row r="48" spans="1:20" s="11" customFormat="1" ht="262.5" customHeight="1">
      <c r="A48" s="8" t="s">
        <v>135</v>
      </c>
      <c r="B48" s="13" t="s">
        <v>162</v>
      </c>
      <c r="C48" s="4" t="s">
        <v>165</v>
      </c>
      <c r="D48" s="1">
        <v>40612</v>
      </c>
      <c r="E48" s="3" t="s">
        <v>100</v>
      </c>
      <c r="F48" s="2" t="s">
        <v>7</v>
      </c>
      <c r="G48" s="3" t="s">
        <v>129</v>
      </c>
      <c r="H48" s="2" t="s">
        <v>60</v>
      </c>
      <c r="I48" s="14" t="s">
        <v>119</v>
      </c>
      <c r="J48" s="2" t="s">
        <v>44</v>
      </c>
      <c r="K48" s="10" t="s">
        <v>156</v>
      </c>
      <c r="L48" s="10" t="s">
        <v>130</v>
      </c>
      <c r="M48" s="12" t="s">
        <v>26</v>
      </c>
      <c r="N48" s="4" t="s">
        <v>126</v>
      </c>
      <c r="O48" s="10" t="s">
        <v>210</v>
      </c>
      <c r="P48" s="10" t="s">
        <v>210</v>
      </c>
      <c r="Q48" s="2" t="s">
        <v>210</v>
      </c>
      <c r="R48" s="16">
        <v>7</v>
      </c>
      <c r="T48" s="17"/>
    </row>
    <row r="49" spans="1:20" s="11" customFormat="1" ht="262.5" customHeight="1">
      <c r="A49" s="8" t="s">
        <v>70</v>
      </c>
      <c r="B49" s="13" t="s">
        <v>118</v>
      </c>
      <c r="C49" s="4" t="s">
        <v>165</v>
      </c>
      <c r="D49" s="1">
        <v>40598</v>
      </c>
      <c r="E49" s="3" t="s">
        <v>17</v>
      </c>
      <c r="F49" s="2" t="s">
        <v>7</v>
      </c>
      <c r="G49" s="3" t="s">
        <v>180</v>
      </c>
      <c r="H49" s="2" t="s">
        <v>60</v>
      </c>
      <c r="I49" s="14" t="s">
        <v>55</v>
      </c>
      <c r="J49" s="2" t="s">
        <v>44</v>
      </c>
      <c r="K49" s="10" t="s">
        <v>39</v>
      </c>
      <c r="L49" s="10" t="s">
        <v>179</v>
      </c>
      <c r="M49" s="12" t="s">
        <v>26</v>
      </c>
      <c r="N49" s="4" t="s">
        <v>80</v>
      </c>
      <c r="O49" s="10" t="s">
        <v>210</v>
      </c>
      <c r="P49" s="10" t="s">
        <v>48</v>
      </c>
      <c r="Q49" s="2" t="s">
        <v>210</v>
      </c>
      <c r="R49" s="16">
        <v>7</v>
      </c>
      <c r="T49" s="17"/>
    </row>
    <row r="50" spans="1:20" s="11" customFormat="1" ht="262.5" customHeight="1">
      <c r="A50" s="8" t="s">
        <v>32</v>
      </c>
      <c r="B50" s="13" t="s">
        <v>116</v>
      </c>
      <c r="C50" s="4" t="s">
        <v>165</v>
      </c>
      <c r="D50" s="1">
        <v>40589</v>
      </c>
      <c r="E50" s="3" t="s">
        <v>12</v>
      </c>
      <c r="F50" s="2" t="s">
        <v>7</v>
      </c>
      <c r="G50" s="3" t="s">
        <v>181</v>
      </c>
      <c r="H50" s="2" t="s">
        <v>60</v>
      </c>
      <c r="I50" s="14" t="s">
        <v>60</v>
      </c>
      <c r="J50" s="2" t="s">
        <v>44</v>
      </c>
      <c r="K50" s="10" t="s">
        <v>28</v>
      </c>
      <c r="L50" s="10" t="s">
        <v>179</v>
      </c>
      <c r="M50" s="12" t="s">
        <v>26</v>
      </c>
      <c r="N50" s="4" t="s">
        <v>80</v>
      </c>
      <c r="O50" s="10" t="s">
        <v>210</v>
      </c>
      <c r="P50" s="10" t="s">
        <v>210</v>
      </c>
      <c r="Q50" s="2" t="s">
        <v>210</v>
      </c>
      <c r="R50" s="16">
        <v>7</v>
      </c>
      <c r="T50" s="17"/>
    </row>
    <row r="51" spans="1:20" s="11" customFormat="1" ht="262.5" customHeight="1">
      <c r="A51" s="8" t="s">
        <v>30</v>
      </c>
      <c r="B51" s="13" t="s">
        <v>115</v>
      </c>
      <c r="C51" s="4" t="s">
        <v>165</v>
      </c>
      <c r="D51" s="1">
        <v>40578</v>
      </c>
      <c r="E51" s="3" t="s">
        <v>89</v>
      </c>
      <c r="F51" s="2" t="s">
        <v>7</v>
      </c>
      <c r="G51" s="3" t="s">
        <v>182</v>
      </c>
      <c r="H51" s="2" t="s">
        <v>60</v>
      </c>
      <c r="I51" s="14" t="s">
        <v>57</v>
      </c>
      <c r="J51" s="2" t="s">
        <v>104</v>
      </c>
      <c r="K51" s="10" t="s">
        <v>42</v>
      </c>
      <c r="L51" s="10" t="s">
        <v>179</v>
      </c>
      <c r="M51" s="12" t="s">
        <v>26</v>
      </c>
      <c r="N51" s="4" t="s">
        <v>80</v>
      </c>
      <c r="O51" s="10" t="s">
        <v>210</v>
      </c>
      <c r="P51" s="10" t="s">
        <v>210</v>
      </c>
      <c r="Q51" s="2" t="s">
        <v>210</v>
      </c>
      <c r="R51" s="16">
        <v>7</v>
      </c>
      <c r="T51" s="17"/>
    </row>
    <row r="52" spans="1:20" s="11" customFormat="1" ht="262.5" customHeight="1">
      <c r="A52" s="8" t="s">
        <v>24</v>
      </c>
      <c r="B52" s="13" t="s">
        <v>114</v>
      </c>
      <c r="C52" s="4" t="s">
        <v>165</v>
      </c>
      <c r="D52" s="1">
        <v>40575</v>
      </c>
      <c r="E52" s="3" t="s">
        <v>9</v>
      </c>
      <c r="F52" s="2" t="s">
        <v>7</v>
      </c>
      <c r="G52" s="3" t="s">
        <v>183</v>
      </c>
      <c r="H52" s="2" t="s">
        <v>60</v>
      </c>
      <c r="I52" s="14" t="s">
        <v>57</v>
      </c>
      <c r="J52" s="2" t="s">
        <v>43</v>
      </c>
      <c r="K52" s="10" t="s">
        <v>50</v>
      </c>
      <c r="L52" s="10" t="s">
        <v>179</v>
      </c>
      <c r="M52" s="12" t="s">
        <v>26</v>
      </c>
      <c r="N52" s="4" t="s">
        <v>80</v>
      </c>
      <c r="O52" s="10" t="s">
        <v>45</v>
      </c>
      <c r="P52" s="10" t="s">
        <v>210</v>
      </c>
      <c r="Q52" s="2" t="s">
        <v>210</v>
      </c>
      <c r="R52" s="16">
        <v>7</v>
      </c>
      <c r="T52" s="17"/>
    </row>
    <row r="53" spans="1:20" s="11" customFormat="1" ht="262.5" customHeight="1">
      <c r="A53" s="8">
        <v>110</v>
      </c>
      <c r="B53" s="13" t="s">
        <v>337</v>
      </c>
      <c r="C53" s="4" t="s">
        <v>165</v>
      </c>
      <c r="D53" s="1">
        <v>40672</v>
      </c>
      <c r="E53" s="3" t="s">
        <v>312</v>
      </c>
      <c r="F53" s="2" t="s">
        <v>122</v>
      </c>
      <c r="G53" s="3" t="s">
        <v>313</v>
      </c>
      <c r="H53" s="2"/>
      <c r="I53" s="14" t="s">
        <v>310</v>
      </c>
      <c r="J53" s="2" t="s">
        <v>44</v>
      </c>
      <c r="K53" s="10" t="s">
        <v>79</v>
      </c>
      <c r="L53" s="10" t="s">
        <v>79</v>
      </c>
      <c r="M53" s="12" t="s">
        <v>79</v>
      </c>
      <c r="N53" s="4" t="s">
        <v>79</v>
      </c>
      <c r="O53" s="10" t="s">
        <v>79</v>
      </c>
      <c r="P53" s="10" t="s">
        <v>79</v>
      </c>
      <c r="Q53" s="2" t="s">
        <v>79</v>
      </c>
      <c r="R53" s="16">
        <v>7</v>
      </c>
      <c r="T53" s="17"/>
    </row>
    <row r="54" spans="1:20" s="11" customFormat="1" ht="262.5" customHeight="1">
      <c r="A54" s="8">
        <v>105</v>
      </c>
      <c r="B54" s="13" t="s">
        <v>265</v>
      </c>
      <c r="C54" s="4" t="s">
        <v>165</v>
      </c>
      <c r="D54" s="1">
        <v>40652</v>
      </c>
      <c r="E54" s="3" t="s">
        <v>246</v>
      </c>
      <c r="F54" s="2" t="s">
        <v>7</v>
      </c>
      <c r="G54" s="3" t="s">
        <v>299</v>
      </c>
      <c r="H54" s="2" t="s">
        <v>271</v>
      </c>
      <c r="I54" s="14" t="s">
        <v>241</v>
      </c>
      <c r="J54" s="2" t="s">
        <v>43</v>
      </c>
      <c r="K54" s="10" t="s">
        <v>248</v>
      </c>
      <c r="L54" s="10" t="s">
        <v>173</v>
      </c>
      <c r="M54" s="12" t="s">
        <v>176</v>
      </c>
      <c r="N54" s="4" t="s">
        <v>252</v>
      </c>
      <c r="O54" s="10" t="s">
        <v>283</v>
      </c>
      <c r="P54" s="10" t="s">
        <v>284</v>
      </c>
      <c r="Q54" s="2"/>
      <c r="R54" s="16">
        <v>7</v>
      </c>
      <c r="T54" s="17"/>
    </row>
    <row r="55" spans="1:20" s="11" customFormat="1" ht="262.5" customHeight="1">
      <c r="A55" s="8">
        <v>92</v>
      </c>
      <c r="B55" s="13" t="s">
        <v>191</v>
      </c>
      <c r="C55" s="4" t="s">
        <v>165</v>
      </c>
      <c r="D55" s="1">
        <v>40634</v>
      </c>
      <c r="E55" s="3" t="s">
        <v>172</v>
      </c>
      <c r="F55" s="2" t="s">
        <v>193</v>
      </c>
      <c r="G55" s="3" t="s">
        <v>218</v>
      </c>
      <c r="H55" s="2" t="s">
        <v>55</v>
      </c>
      <c r="I55" s="14" t="s">
        <v>55</v>
      </c>
      <c r="J55" s="2" t="s">
        <v>77</v>
      </c>
      <c r="K55" s="10" t="s">
        <v>8</v>
      </c>
      <c r="L55" s="10" t="s">
        <v>187</v>
      </c>
      <c r="M55" s="12" t="s">
        <v>176</v>
      </c>
      <c r="N55" s="4" t="s">
        <v>225</v>
      </c>
      <c r="O55" s="10" t="s">
        <v>210</v>
      </c>
      <c r="P55" s="10" t="s">
        <v>210</v>
      </c>
      <c r="Q55" s="2" t="s">
        <v>210</v>
      </c>
      <c r="R55" s="16">
        <v>7</v>
      </c>
      <c r="T55" s="17"/>
    </row>
    <row r="56" spans="1:20" s="11" customFormat="1" ht="262.5" customHeight="1">
      <c r="A56" s="8">
        <v>90</v>
      </c>
      <c r="B56" s="13" t="s">
        <v>192</v>
      </c>
      <c r="C56" s="4" t="s">
        <v>165</v>
      </c>
      <c r="D56" s="1">
        <v>40633</v>
      </c>
      <c r="E56" s="3" t="s">
        <v>167</v>
      </c>
      <c r="F56" s="2" t="s">
        <v>7</v>
      </c>
      <c r="G56" s="3" t="s">
        <v>196</v>
      </c>
      <c r="H56" s="2" t="s">
        <v>66</v>
      </c>
      <c r="I56" s="14" t="s">
        <v>60</v>
      </c>
      <c r="J56" s="2" t="s">
        <v>43</v>
      </c>
      <c r="K56" s="10" t="s">
        <v>168</v>
      </c>
      <c r="L56" s="10" t="s">
        <v>173</v>
      </c>
      <c r="M56" s="12" t="s">
        <v>26</v>
      </c>
      <c r="N56" s="4" t="s">
        <v>126</v>
      </c>
      <c r="O56" s="10" t="s">
        <v>288</v>
      </c>
      <c r="P56" s="10" t="s">
        <v>289</v>
      </c>
      <c r="Q56" s="2" t="s">
        <v>210</v>
      </c>
      <c r="R56" s="16">
        <v>7</v>
      </c>
      <c r="T56" s="17"/>
    </row>
    <row r="57" spans="1:20" s="11" customFormat="1" ht="262.5" customHeight="1">
      <c r="A57" s="8">
        <v>89</v>
      </c>
      <c r="B57" s="13" t="s">
        <v>148</v>
      </c>
      <c r="C57" s="4" t="s">
        <v>165</v>
      </c>
      <c r="D57" s="1">
        <v>40625</v>
      </c>
      <c r="E57" s="3" t="s">
        <v>147</v>
      </c>
      <c r="F57" s="2" t="s">
        <v>7</v>
      </c>
      <c r="G57" s="3" t="s">
        <v>185</v>
      </c>
      <c r="H57" s="2" t="s">
        <v>60</v>
      </c>
      <c r="I57" s="14" t="s">
        <v>119</v>
      </c>
      <c r="J57" s="2" t="s">
        <v>44</v>
      </c>
      <c r="K57" s="10" t="s">
        <v>26</v>
      </c>
      <c r="L57" s="10" t="s">
        <v>173</v>
      </c>
      <c r="M57" s="12" t="s">
        <v>26</v>
      </c>
      <c r="N57" s="4" t="s">
        <v>126</v>
      </c>
      <c r="O57" s="10" t="s">
        <v>210</v>
      </c>
      <c r="P57" s="10" t="s">
        <v>210</v>
      </c>
      <c r="Q57" s="2" t="s">
        <v>210</v>
      </c>
      <c r="R57" s="16">
        <v>7</v>
      </c>
      <c r="T57" s="17"/>
    </row>
    <row r="58" spans="1:20" s="11" customFormat="1" ht="262.5" customHeight="1">
      <c r="A58" s="8">
        <v>87</v>
      </c>
      <c r="B58" s="13" t="s">
        <v>151</v>
      </c>
      <c r="C58" s="4" t="s">
        <v>165</v>
      </c>
      <c r="D58" s="1">
        <v>40624</v>
      </c>
      <c r="E58" s="3" t="s">
        <v>144</v>
      </c>
      <c r="F58" s="2" t="s">
        <v>122</v>
      </c>
      <c r="G58" s="3" t="s">
        <v>186</v>
      </c>
      <c r="H58" s="2" t="s">
        <v>10</v>
      </c>
      <c r="I58" s="14" t="s">
        <v>57</v>
      </c>
      <c r="J58" s="2" t="s">
        <v>44</v>
      </c>
      <c r="K58" s="10" t="s">
        <v>8</v>
      </c>
      <c r="L58" s="10" t="s">
        <v>173</v>
      </c>
      <c r="M58" s="12" t="s">
        <v>26</v>
      </c>
      <c r="N58" s="4" t="s">
        <v>126</v>
      </c>
      <c r="O58" s="10" t="s">
        <v>210</v>
      </c>
      <c r="P58" s="10" t="s">
        <v>210</v>
      </c>
      <c r="Q58" s="2" t="s">
        <v>210</v>
      </c>
      <c r="R58" s="16">
        <v>7</v>
      </c>
      <c r="T58" s="17"/>
    </row>
    <row r="59" spans="1:20" s="11" customFormat="1" ht="262.5" customHeight="1">
      <c r="A59" s="8">
        <v>84</v>
      </c>
      <c r="B59" s="13" t="s">
        <v>164</v>
      </c>
      <c r="C59" s="4" t="s">
        <v>165</v>
      </c>
      <c r="D59" s="1">
        <v>40617</v>
      </c>
      <c r="E59" s="3" t="s">
        <v>132</v>
      </c>
      <c r="F59" s="2" t="s">
        <v>122</v>
      </c>
      <c r="G59" s="3" t="s">
        <v>184</v>
      </c>
      <c r="H59" s="2" t="s">
        <v>60</v>
      </c>
      <c r="I59" s="14" t="s">
        <v>16</v>
      </c>
      <c r="J59" s="2" t="s">
        <v>77</v>
      </c>
      <c r="K59" s="10" t="s">
        <v>8</v>
      </c>
      <c r="L59" s="10" t="s">
        <v>173</v>
      </c>
      <c r="M59" s="12" t="s">
        <v>26</v>
      </c>
      <c r="N59" s="4" t="s">
        <v>126</v>
      </c>
      <c r="O59" s="10" t="s">
        <v>210</v>
      </c>
      <c r="P59" s="10" t="s">
        <v>210</v>
      </c>
      <c r="Q59" s="2" t="s">
        <v>210</v>
      </c>
      <c r="R59" s="16">
        <v>7</v>
      </c>
      <c r="T59" s="17"/>
    </row>
    <row r="60" spans="1:20" s="11" customFormat="1" ht="262.5" customHeight="1">
      <c r="A60" s="8">
        <v>66</v>
      </c>
      <c r="B60" s="13" t="s">
        <v>110</v>
      </c>
      <c r="C60" s="4" t="s">
        <v>165</v>
      </c>
      <c r="D60" s="1">
        <v>40592</v>
      </c>
      <c r="E60" s="3" t="s">
        <v>15</v>
      </c>
      <c r="F60" s="2" t="s">
        <v>122</v>
      </c>
      <c r="G60" s="3" t="s">
        <v>131</v>
      </c>
      <c r="H60" s="2" t="s">
        <v>14</v>
      </c>
      <c r="I60" s="14" t="s">
        <v>57</v>
      </c>
      <c r="J60" s="2" t="s">
        <v>44</v>
      </c>
      <c r="K60" s="10" t="s">
        <v>137</v>
      </c>
      <c r="L60" s="10" t="s">
        <v>138</v>
      </c>
      <c r="M60" s="12" t="s">
        <v>26</v>
      </c>
      <c r="N60" s="4" t="s">
        <v>126</v>
      </c>
      <c r="O60" s="10" t="s">
        <v>210</v>
      </c>
      <c r="P60" s="10" t="s">
        <v>59</v>
      </c>
      <c r="Q60" s="2" t="s">
        <v>210</v>
      </c>
      <c r="R60" s="16">
        <v>7</v>
      </c>
      <c r="T60" s="17"/>
    </row>
  </sheetData>
  <customSheetViews>
    <customSheetView guid="{EA8A7A39-1F34-4A33-9EEA-C7ED86B42646}" showPageBreaks="1">
      <pane xSplit="5" ySplit="1" topLeftCell="M60" activePane="bottomRight" state="frozen"/>
      <selection pane="bottomRight" activeCell="U2" sqref="U2"/>
      <pageMargins left="0.7" right="0.7" top="0.75" bottom="0.75" header="0.3" footer="0.3"/>
      <printOptions gridLines="1"/>
      <pageSetup scale="48" orientation="landscape" r:id="rId1"/>
    </customSheetView>
    <customSheetView guid="{0259F44C-CFC1-43E1-9AE8-D22443C57AEA}" showPageBreaks="1" state="hidden">
      <pane xSplit="5" ySplit="1" topLeftCell="F11" activePane="bottomRight" state="frozen"/>
      <selection pane="bottomRight" activeCell="A12" sqref="A12"/>
      <pageMargins left="0.7" right="0.7" top="0.75" bottom="0.75" header="0.3" footer="0.3"/>
      <printOptions gridLines="1"/>
      <pageSetup scale="48" orientation="landscape" r:id="rId2"/>
    </customSheetView>
    <customSheetView guid="{BF8E26C3-9E1F-411B-902C-0B4718A513DC}" showPageBreaks="1" state="hidden">
      <pane xSplit="5" ySplit="1" topLeftCell="F11" activePane="bottomRight" state="frozen"/>
      <selection pane="bottomRight" activeCell="A12" sqref="A12"/>
      <pageMargins left="0.7" right="0.7" top="0.75" bottom="0.75" header="0.3" footer="0.3"/>
      <printOptions gridLines="1"/>
      <pageSetup scale="48" orientation="landscape" r:id="rId3"/>
    </customSheetView>
    <customSheetView guid="{96DBED49-FE0B-4C93-9400-0EA53FC9BD79}" showPageBreaks="1" state="hidden">
      <pane xSplit="5" ySplit="1" topLeftCell="F11" activePane="bottomRight" state="frozen"/>
      <selection pane="bottomRight" activeCell="A12" sqref="A12"/>
      <pageMargins left="0.7" right="0.7" top="0.75" bottom="0.75" header="0.3" footer="0.3"/>
      <printOptions gridLines="1"/>
      <pageSetup scale="48" orientation="landscape" r:id="rId4"/>
    </customSheetView>
    <customSheetView guid="{63C9C621-EEA1-4942-9E07-39F103D5DD7D}" showPageBreaks="1" state="hidden">
      <pane xSplit="5" ySplit="1" topLeftCell="F11" activePane="bottomRight" state="frozen"/>
      <selection pane="bottomRight" activeCell="A12" sqref="A12"/>
      <pageMargins left="0.7" right="0.7" top="0.75" bottom="0.75" header="0.3" footer="0.3"/>
      <printOptions gridLines="1"/>
      <pageSetup scale="48" orientation="landscape" r:id="rId5"/>
    </customSheetView>
    <customSheetView guid="{16D54A74-5B01-41AA-AAFB-A55467F12ECD}" showPageBreaks="1" state="hidden">
      <pane xSplit="5" ySplit="1" topLeftCell="F11" activePane="bottomRight" state="frozen"/>
      <selection pane="bottomRight" activeCell="A12" sqref="A12"/>
      <pageMargins left="0.7" right="0.7" top="0.75" bottom="0.75" header="0.3" footer="0.3"/>
      <printOptions gridLines="1"/>
      <pageSetup scale="48" orientation="landscape" r:id="rId6"/>
    </customSheetView>
    <customSheetView guid="{C2837481-105E-4820-87A9-7117AE3F4963}" showPageBreaks="1">
      <pane xSplit="5" ySplit="1" topLeftCell="M60" activePane="bottomRight" state="frozen"/>
      <selection pane="bottomRight" activeCell="U2" sqref="U2"/>
      <pageMargins left="0.7" right="0.7" top="0.75" bottom="0.75" header="0.3" footer="0.3"/>
      <printOptions gridLines="1"/>
      <pageSetup scale="48" orientation="landscape" r:id="rId7"/>
    </customSheetView>
    <customSheetView guid="{141F47ED-6AAC-470F-A8C5-B98E2F71C97F}" showPageBreaks="1" state="hidden">
      <pane xSplit="5" ySplit="1" topLeftCell="F11" activePane="bottomRight" state="frozen"/>
      <selection pane="bottomRight" activeCell="A12" sqref="A12"/>
      <pageMargins left="0.7" right="0.7" top="0.75" bottom="0.75" header="0.3" footer="0.3"/>
      <printOptions gridLines="1"/>
      <pageSetup scale="48" orientation="landscape" r:id="rId8"/>
    </customSheetView>
  </customSheetViews>
  <printOptions gridLines="1"/>
  <pageMargins left="0.7" right="0.7" top="0.75" bottom="0.75" header="0.3" footer="0.3"/>
  <pageSetup scale="48" orientation="landscape" r:id="rId9"/>
</worksheet>
</file>

<file path=xl/worksheets/sheet6.xml><?xml version="1.0" encoding="utf-8"?>
<worksheet xmlns="http://schemas.openxmlformats.org/spreadsheetml/2006/main" xmlns:r="http://schemas.openxmlformats.org/officeDocument/2006/relationships">
  <sheetPr filterMode="1">
    <pageSetUpPr fitToPage="1"/>
  </sheetPr>
  <dimension ref="A1:AQ58"/>
  <sheetViews>
    <sheetView zoomScale="80" zoomScaleNormal="80" zoomScaleSheetLayoutView="40" workbookViewId="0">
      <pane xSplit="1" topLeftCell="B1" activePane="topRight" state="frozen"/>
      <selection pane="topRight" activeCell="E42" sqref="E42"/>
    </sheetView>
  </sheetViews>
  <sheetFormatPr defaultRowHeight="30" customHeight="1"/>
  <cols>
    <col min="1" max="1" width="8.42578125" style="22" bestFit="1" customWidth="1"/>
    <col min="2" max="2" width="12.7109375" style="23" customWidth="1"/>
    <col min="3" max="3" width="13.7109375" style="23" bestFit="1" customWidth="1"/>
    <col min="4" max="4" width="43.85546875" style="111" customWidth="1"/>
    <col min="5" max="5" width="9.5703125" style="23" customWidth="1"/>
    <col min="6" max="6" width="69" style="21" customWidth="1"/>
    <col min="7" max="7" width="16.5703125" style="21" customWidth="1"/>
    <col min="8" max="8" width="17.42578125" style="23" customWidth="1"/>
    <col min="9" max="9" width="28.85546875" style="23" customWidth="1"/>
    <col min="10" max="10" width="15.5703125" style="23" customWidth="1"/>
    <col min="11" max="11" width="34" style="23" customWidth="1"/>
    <col min="12" max="12" width="7.42578125" style="23" customWidth="1"/>
    <col min="13" max="13" width="5.5703125" style="23" customWidth="1"/>
    <col min="14" max="14" width="7.42578125" style="23" customWidth="1"/>
    <col min="15" max="15" width="10.140625" style="23" customWidth="1"/>
    <col min="16" max="16" width="10.42578125" style="23" customWidth="1"/>
    <col min="17" max="17" width="13" style="23" customWidth="1"/>
    <col min="18" max="18" width="14" style="48" customWidth="1"/>
    <col min="19" max="19" width="20.42578125" style="48" customWidth="1"/>
    <col min="20" max="20" width="14.28515625" style="48" customWidth="1"/>
    <col min="21" max="21" width="15.28515625" style="48" customWidth="1"/>
    <col min="22" max="22" width="55.28515625" style="48" customWidth="1"/>
    <col min="23" max="23" width="16.7109375" style="48" customWidth="1"/>
    <col min="24" max="24" width="23.140625" style="48" customWidth="1"/>
    <col min="25" max="25" width="12.140625" style="48" customWidth="1"/>
    <col min="26" max="26" width="9.140625" style="48" customWidth="1"/>
    <col min="27" max="27" width="10.7109375" style="48" customWidth="1"/>
    <col min="28" max="28" width="30.28515625" style="48" customWidth="1"/>
    <col min="29" max="29" width="23.5703125" style="48" customWidth="1"/>
    <col min="30" max="30" width="28.85546875" style="48" customWidth="1"/>
    <col min="31" max="31" width="37.140625" style="48" customWidth="1"/>
    <col min="32" max="32" width="11.7109375" style="48" customWidth="1"/>
    <col min="33" max="33" width="26.28515625" style="48" customWidth="1"/>
    <col min="34" max="34" width="44.7109375" style="21" customWidth="1"/>
    <col min="35" max="35" width="19.85546875" style="21" customWidth="1"/>
    <col min="36" max="36" width="21.85546875" style="21" customWidth="1"/>
    <col min="37" max="37" width="19.7109375" style="21" customWidth="1"/>
    <col min="38" max="38" width="46" style="21" customWidth="1"/>
    <col min="39" max="39" width="27.5703125" style="21" customWidth="1"/>
    <col min="40" max="40" width="19" style="21" customWidth="1"/>
    <col min="41" max="41" width="32.42578125" style="21" customWidth="1"/>
    <col min="42" max="42" width="25.140625" style="21" customWidth="1"/>
    <col min="43" max="43" width="29.140625" style="21" customWidth="1"/>
    <col min="44" max="16384" width="9.140625" style="21"/>
  </cols>
  <sheetData>
    <row r="1" spans="1:43" s="25" customFormat="1" ht="42" customHeight="1">
      <c r="A1" s="33" t="s">
        <v>0</v>
      </c>
      <c r="B1" s="33" t="s">
        <v>1</v>
      </c>
      <c r="C1" s="33" t="s">
        <v>2</v>
      </c>
      <c r="D1" s="33" t="s">
        <v>3</v>
      </c>
      <c r="E1" s="33" t="s">
        <v>985</v>
      </c>
      <c r="F1" s="33" t="s">
        <v>5</v>
      </c>
      <c r="G1" s="33" t="s">
        <v>3126</v>
      </c>
      <c r="H1" s="33" t="s">
        <v>3127</v>
      </c>
      <c r="I1" s="33" t="s">
        <v>19</v>
      </c>
      <c r="J1" s="33" t="s">
        <v>3128</v>
      </c>
      <c r="K1" s="33" t="s">
        <v>23</v>
      </c>
      <c r="L1" s="33" t="s">
        <v>446</v>
      </c>
      <c r="M1" s="120" t="s">
        <v>1443</v>
      </c>
      <c r="N1" s="33" t="s">
        <v>421</v>
      </c>
      <c r="O1" s="33" t="s">
        <v>69</v>
      </c>
      <c r="P1" s="33" t="s">
        <v>895</v>
      </c>
      <c r="Q1" s="33" t="s">
        <v>872</v>
      </c>
      <c r="R1" s="610" t="s">
        <v>3407</v>
      </c>
      <c r="S1" s="610" t="s">
        <v>3408</v>
      </c>
      <c r="T1" s="610" t="s">
        <v>3409</v>
      </c>
      <c r="U1" s="610" t="s">
        <v>3410</v>
      </c>
      <c r="V1" s="610" t="s">
        <v>3411</v>
      </c>
      <c r="W1" s="610" t="s">
        <v>3412</v>
      </c>
      <c r="X1" s="610" t="s">
        <v>3413</v>
      </c>
      <c r="Y1" s="610" t="s">
        <v>3414</v>
      </c>
      <c r="Z1" s="610" t="s">
        <v>3415</v>
      </c>
      <c r="AA1" s="610" t="s">
        <v>3416</v>
      </c>
      <c r="AB1" s="610" t="s">
        <v>3417</v>
      </c>
      <c r="AC1" s="610" t="s">
        <v>3418</v>
      </c>
      <c r="AD1" s="610" t="s">
        <v>3419</v>
      </c>
      <c r="AE1" s="610" t="s">
        <v>3420</v>
      </c>
      <c r="AF1" s="610" t="s">
        <v>3600</v>
      </c>
      <c r="AG1" s="610" t="s">
        <v>3601</v>
      </c>
      <c r="AH1" s="611" t="s">
        <v>3605</v>
      </c>
      <c r="AI1" s="610" t="s">
        <v>3613</v>
      </c>
      <c r="AJ1" s="610" t="s">
        <v>3765</v>
      </c>
      <c r="AK1" s="610" t="s">
        <v>3868</v>
      </c>
      <c r="AL1" s="610" t="s">
        <v>3869</v>
      </c>
      <c r="AM1" s="610" t="s">
        <v>3870</v>
      </c>
      <c r="AN1" s="610" t="s">
        <v>3885</v>
      </c>
      <c r="AO1" s="610" t="s">
        <v>3983</v>
      </c>
      <c r="AP1" s="610"/>
      <c r="AQ1" s="610"/>
    </row>
    <row r="2" spans="1:43" s="183" customFormat="1" ht="46.5" hidden="1" customHeight="1">
      <c r="A2" s="601">
        <v>150</v>
      </c>
      <c r="B2" s="601" t="s">
        <v>61</v>
      </c>
      <c r="C2" s="602">
        <v>40759</v>
      </c>
      <c r="D2" s="603" t="s">
        <v>556</v>
      </c>
      <c r="E2" s="601" t="s">
        <v>557</v>
      </c>
      <c r="F2" s="604" t="s">
        <v>3962</v>
      </c>
      <c r="G2" s="601"/>
      <c r="H2" s="601" t="s">
        <v>60</v>
      </c>
      <c r="I2" s="601" t="s">
        <v>79</v>
      </c>
      <c r="J2" s="601"/>
      <c r="K2" s="601" t="s">
        <v>927</v>
      </c>
      <c r="L2" s="605"/>
      <c r="M2" s="605"/>
      <c r="N2" s="601" t="s">
        <v>210</v>
      </c>
      <c r="O2" s="601" t="s">
        <v>559</v>
      </c>
      <c r="P2" s="606">
        <v>-5</v>
      </c>
      <c r="Q2" s="607">
        <v>41148</v>
      </c>
      <c r="R2" s="609"/>
      <c r="S2" s="609"/>
      <c r="T2" s="609"/>
      <c r="U2" s="609"/>
      <c r="V2" s="609"/>
      <c r="W2" s="609"/>
      <c r="X2" s="609"/>
      <c r="Y2" s="609"/>
      <c r="Z2" s="609"/>
      <c r="AA2" s="609"/>
      <c r="AB2" s="609"/>
      <c r="AC2" s="609"/>
      <c r="AD2" s="609"/>
      <c r="AE2" s="609"/>
      <c r="AF2" s="609"/>
      <c r="AG2" s="609"/>
      <c r="AH2" s="612"/>
      <c r="AI2" s="609"/>
      <c r="AJ2" s="609"/>
      <c r="AK2" s="613" t="s">
        <v>3959</v>
      </c>
      <c r="AL2" s="613" t="s">
        <v>3960</v>
      </c>
      <c r="AM2" s="613" t="s">
        <v>3961</v>
      </c>
      <c r="AN2" s="609"/>
      <c r="AO2" s="609"/>
      <c r="AP2" s="609"/>
      <c r="AQ2" s="609"/>
    </row>
    <row r="3" spans="1:43" s="183" customFormat="1" ht="28.5" hidden="1" customHeight="1">
      <c r="A3" s="601">
        <v>151</v>
      </c>
      <c r="B3" s="601" t="s">
        <v>61</v>
      </c>
      <c r="C3" s="602">
        <v>40759</v>
      </c>
      <c r="D3" s="603" t="s">
        <v>556</v>
      </c>
      <c r="E3" s="601" t="s">
        <v>560</v>
      </c>
      <c r="F3" s="604" t="s">
        <v>1353</v>
      </c>
      <c r="G3" s="601"/>
      <c r="H3" s="601" t="s">
        <v>60</v>
      </c>
      <c r="I3" s="601" t="s">
        <v>595</v>
      </c>
      <c r="J3" s="601"/>
      <c r="K3" s="601" t="s">
        <v>603</v>
      </c>
      <c r="L3" s="605">
        <v>9</v>
      </c>
      <c r="M3" s="605">
        <v>9</v>
      </c>
      <c r="N3" s="601" t="s">
        <v>210</v>
      </c>
      <c r="O3" s="601" t="s">
        <v>559</v>
      </c>
      <c r="P3" s="606">
        <v>-5</v>
      </c>
      <c r="Q3" s="607">
        <v>41148</v>
      </c>
      <c r="R3" s="562"/>
      <c r="S3" s="562"/>
      <c r="T3" s="562"/>
      <c r="U3" s="562"/>
      <c r="V3" s="562"/>
      <c r="W3" s="562"/>
      <c r="X3" s="562"/>
      <c r="Y3" s="562"/>
      <c r="Z3" s="562"/>
      <c r="AA3" s="562"/>
      <c r="AB3" s="562"/>
      <c r="AC3" s="562"/>
      <c r="AD3" s="562"/>
      <c r="AE3" s="562"/>
      <c r="AF3" s="562"/>
      <c r="AG3" s="562"/>
      <c r="AH3" s="570"/>
      <c r="AI3" s="562"/>
      <c r="AJ3" s="562"/>
      <c r="AK3" s="562"/>
      <c r="AL3" s="562"/>
      <c r="AM3" s="562"/>
      <c r="AN3" s="562"/>
      <c r="AO3" s="562"/>
      <c r="AP3" s="562"/>
      <c r="AQ3" s="562"/>
    </row>
    <row r="4" spans="1:43" s="183" customFormat="1" ht="36.75" hidden="1" customHeight="1">
      <c r="A4" s="601">
        <v>152</v>
      </c>
      <c r="B4" s="601" t="s">
        <v>61</v>
      </c>
      <c r="C4" s="602">
        <v>40759</v>
      </c>
      <c r="D4" s="603" t="s">
        <v>556</v>
      </c>
      <c r="E4" s="601" t="s">
        <v>580</v>
      </c>
      <c r="F4" s="604" t="s">
        <v>592</v>
      </c>
      <c r="G4" s="601"/>
      <c r="H4" s="601" t="s">
        <v>593</v>
      </c>
      <c r="I4" s="601" t="s">
        <v>558</v>
      </c>
      <c r="J4" s="601"/>
      <c r="K4" s="601" t="s">
        <v>602</v>
      </c>
      <c r="L4" s="605">
        <v>9</v>
      </c>
      <c r="M4" s="605"/>
      <c r="N4" s="601" t="s">
        <v>210</v>
      </c>
      <c r="O4" s="601" t="s">
        <v>559</v>
      </c>
      <c r="P4" s="606">
        <v>-5</v>
      </c>
      <c r="Q4" s="607">
        <v>40968</v>
      </c>
      <c r="R4" s="562"/>
      <c r="S4" s="562"/>
      <c r="T4" s="562"/>
      <c r="U4" s="562"/>
      <c r="V4" s="562"/>
      <c r="W4" s="562"/>
      <c r="X4" s="562"/>
      <c r="Y4" s="562"/>
      <c r="Z4" s="562"/>
      <c r="AA4" s="562"/>
      <c r="AB4" s="562"/>
      <c r="AC4" s="562"/>
      <c r="AD4" s="562"/>
      <c r="AE4" s="562"/>
      <c r="AF4" s="562"/>
      <c r="AG4" s="562"/>
      <c r="AH4" s="570"/>
      <c r="AI4" s="562"/>
      <c r="AJ4" s="562"/>
      <c r="AK4" s="562"/>
      <c r="AL4" s="562"/>
      <c r="AM4" s="562"/>
      <c r="AN4" s="562"/>
      <c r="AO4" s="562"/>
      <c r="AP4" s="562"/>
      <c r="AQ4" s="562"/>
    </row>
    <row r="5" spans="1:43" s="183" customFormat="1" ht="36.75" hidden="1" customHeight="1">
      <c r="A5" s="601">
        <v>153</v>
      </c>
      <c r="B5" s="601" t="s">
        <v>61</v>
      </c>
      <c r="C5" s="602">
        <v>40759</v>
      </c>
      <c r="D5" s="603" t="s">
        <v>556</v>
      </c>
      <c r="E5" s="601" t="s">
        <v>561</v>
      </c>
      <c r="F5" s="604" t="s">
        <v>1354</v>
      </c>
      <c r="G5" s="601"/>
      <c r="H5" s="601" t="s">
        <v>60</v>
      </c>
      <c r="I5" s="601" t="s">
        <v>558</v>
      </c>
      <c r="J5" s="601"/>
      <c r="K5" s="601" t="s">
        <v>604</v>
      </c>
      <c r="L5" s="605">
        <v>9</v>
      </c>
      <c r="M5" s="605">
        <v>9</v>
      </c>
      <c r="N5" s="601" t="s">
        <v>210</v>
      </c>
      <c r="O5" s="601" t="s">
        <v>559</v>
      </c>
      <c r="P5" s="606">
        <v>-5</v>
      </c>
      <c r="Q5" s="607">
        <v>41148</v>
      </c>
      <c r="R5" s="562"/>
      <c r="S5" s="562"/>
      <c r="T5" s="562"/>
      <c r="U5" s="562"/>
      <c r="V5" s="562"/>
      <c r="W5" s="562"/>
      <c r="X5" s="562"/>
      <c r="Y5" s="562"/>
      <c r="Z5" s="562"/>
      <c r="AA5" s="562"/>
      <c r="AB5" s="562"/>
      <c r="AC5" s="562"/>
      <c r="AD5" s="562"/>
      <c r="AE5" s="562"/>
      <c r="AF5" s="562"/>
      <c r="AG5" s="562"/>
      <c r="AH5" s="570"/>
      <c r="AI5" s="562"/>
      <c r="AJ5" s="562"/>
      <c r="AK5" s="562"/>
      <c r="AL5" s="562"/>
      <c r="AM5" s="562"/>
      <c r="AN5" s="562"/>
      <c r="AO5" s="562"/>
      <c r="AP5" s="562"/>
      <c r="AQ5" s="562"/>
    </row>
    <row r="6" spans="1:43" s="183" customFormat="1" ht="37.5" hidden="1" customHeight="1">
      <c r="A6" s="601">
        <v>154</v>
      </c>
      <c r="B6" s="601" t="s">
        <v>61</v>
      </c>
      <c r="C6" s="602">
        <v>40759</v>
      </c>
      <c r="D6" s="603" t="s">
        <v>562</v>
      </c>
      <c r="E6" s="601" t="s">
        <v>563</v>
      </c>
      <c r="F6" s="604" t="s">
        <v>1355</v>
      </c>
      <c r="G6" s="601"/>
      <c r="H6" s="601" t="s">
        <v>60</v>
      </c>
      <c r="I6" s="601" t="s">
        <v>594</v>
      </c>
      <c r="J6" s="601"/>
      <c r="K6" s="601" t="s">
        <v>596</v>
      </c>
      <c r="L6" s="605">
        <v>9</v>
      </c>
      <c r="M6" s="605">
        <v>9</v>
      </c>
      <c r="N6" s="601" t="s">
        <v>210</v>
      </c>
      <c r="O6" s="601" t="s">
        <v>564</v>
      </c>
      <c r="P6" s="606">
        <v>-5</v>
      </c>
      <c r="Q6" s="607">
        <v>41347</v>
      </c>
      <c r="R6" s="562"/>
      <c r="S6" s="562"/>
      <c r="T6" s="562"/>
      <c r="U6" s="562"/>
      <c r="V6" s="562"/>
      <c r="W6" s="562"/>
      <c r="X6" s="562"/>
      <c r="Y6" s="562"/>
      <c r="Z6" s="562"/>
      <c r="AA6" s="562"/>
      <c r="AB6" s="562"/>
      <c r="AC6" s="562"/>
      <c r="AD6" s="562"/>
      <c r="AE6" s="562"/>
      <c r="AF6" s="562"/>
      <c r="AG6" s="562"/>
      <c r="AH6" s="570"/>
      <c r="AI6" s="562"/>
      <c r="AJ6" s="562"/>
      <c r="AK6" s="562"/>
      <c r="AL6" s="562"/>
      <c r="AM6" s="562"/>
      <c r="AN6" s="562"/>
      <c r="AO6" s="562"/>
      <c r="AP6" s="562"/>
      <c r="AQ6" s="562"/>
    </row>
    <row r="7" spans="1:43" s="30" customFormat="1" ht="34.5" hidden="1" customHeight="1">
      <c r="A7" s="601">
        <v>155</v>
      </c>
      <c r="B7" s="601" t="s">
        <v>61</v>
      </c>
      <c r="C7" s="602">
        <v>40759</v>
      </c>
      <c r="D7" s="603" t="s">
        <v>565</v>
      </c>
      <c r="E7" s="601" t="s">
        <v>563</v>
      </c>
      <c r="F7" s="604" t="s">
        <v>1356</v>
      </c>
      <c r="G7" s="601"/>
      <c r="H7" s="601" t="s">
        <v>60</v>
      </c>
      <c r="I7" s="601" t="s">
        <v>597</v>
      </c>
      <c r="J7" s="601"/>
      <c r="K7" s="601" t="s">
        <v>605</v>
      </c>
      <c r="L7" s="605">
        <v>9</v>
      </c>
      <c r="M7" s="605">
        <v>9</v>
      </c>
      <c r="N7" s="601" t="s">
        <v>984</v>
      </c>
      <c r="O7" s="601" t="s">
        <v>564</v>
      </c>
      <c r="P7" s="606">
        <v>-5</v>
      </c>
      <c r="Q7" s="607">
        <v>41347</v>
      </c>
      <c r="R7" s="562"/>
      <c r="S7" s="562"/>
      <c r="T7" s="562"/>
      <c r="U7" s="562"/>
      <c r="V7" s="562"/>
      <c r="W7" s="562"/>
      <c r="X7" s="562"/>
      <c r="Y7" s="562"/>
      <c r="Z7" s="562"/>
      <c r="AA7" s="562"/>
      <c r="AB7" s="562"/>
      <c r="AC7" s="562"/>
      <c r="AD7" s="562"/>
      <c r="AE7" s="562"/>
      <c r="AF7" s="562"/>
      <c r="AG7" s="571"/>
      <c r="AH7" s="586"/>
      <c r="AI7" s="562"/>
      <c r="AJ7" s="562"/>
      <c r="AK7" s="562"/>
      <c r="AL7" s="562"/>
      <c r="AM7" s="562"/>
      <c r="AN7" s="562"/>
      <c r="AO7" s="562"/>
      <c r="AP7" s="562"/>
      <c r="AQ7" s="562"/>
    </row>
    <row r="8" spans="1:43" s="183" customFormat="1" ht="64.5" hidden="1" customHeight="1">
      <c r="A8" s="601">
        <v>156</v>
      </c>
      <c r="B8" s="621" t="s">
        <v>3979</v>
      </c>
      <c r="C8" s="602">
        <v>40759</v>
      </c>
      <c r="D8" s="603" t="s">
        <v>3203</v>
      </c>
      <c r="E8" s="601" t="s">
        <v>563</v>
      </c>
      <c r="F8" s="604" t="s">
        <v>3980</v>
      </c>
      <c r="G8" s="601" t="s">
        <v>672</v>
      </c>
      <c r="H8" s="601" t="s">
        <v>2962</v>
      </c>
      <c r="I8" s="601" t="s">
        <v>974</v>
      </c>
      <c r="J8" s="601"/>
      <c r="K8" s="601" t="s">
        <v>975</v>
      </c>
      <c r="L8" s="605">
        <v>9</v>
      </c>
      <c r="M8" s="605">
        <v>9</v>
      </c>
      <c r="N8" s="601" t="s">
        <v>210</v>
      </c>
      <c r="O8" s="601" t="s">
        <v>564</v>
      </c>
      <c r="P8" s="606">
        <v>-5</v>
      </c>
      <c r="Q8" s="606"/>
      <c r="R8" s="562"/>
      <c r="S8" s="562"/>
      <c r="T8" s="562"/>
      <c r="U8" s="562"/>
      <c r="V8" s="562"/>
      <c r="W8" s="562"/>
      <c r="X8" s="562"/>
      <c r="Y8" s="562"/>
      <c r="Z8" s="562"/>
      <c r="AA8" s="562"/>
      <c r="AB8" s="562"/>
      <c r="AC8" s="562"/>
      <c r="AD8" s="562"/>
      <c r="AE8" s="562"/>
      <c r="AF8" s="570"/>
      <c r="AG8" s="562"/>
      <c r="AH8" s="570"/>
      <c r="AI8" s="562"/>
      <c r="AJ8" s="562"/>
      <c r="AK8" s="562"/>
      <c r="AL8" s="562"/>
      <c r="AM8" s="562"/>
      <c r="AN8" s="562"/>
      <c r="AO8" s="562"/>
      <c r="AP8" s="562"/>
      <c r="AQ8" s="562"/>
    </row>
    <row r="9" spans="1:43" s="183" customFormat="1" ht="55.5" customHeight="1">
      <c r="A9" s="601">
        <v>157</v>
      </c>
      <c r="B9" s="601" t="s">
        <v>6</v>
      </c>
      <c r="C9" s="602">
        <v>40759</v>
      </c>
      <c r="D9" s="603" t="s">
        <v>566</v>
      </c>
      <c r="E9" s="601" t="s">
        <v>563</v>
      </c>
      <c r="F9" s="604" t="s">
        <v>3981</v>
      </c>
      <c r="G9" s="601" t="s">
        <v>10</v>
      </c>
      <c r="H9" s="601" t="s">
        <v>2962</v>
      </c>
      <c r="I9" s="601" t="s">
        <v>597</v>
      </c>
      <c r="J9" s="601"/>
      <c r="K9" s="601" t="s">
        <v>642</v>
      </c>
      <c r="L9" s="605">
        <v>9</v>
      </c>
      <c r="M9" s="605"/>
      <c r="N9" s="601" t="s">
        <v>984</v>
      </c>
      <c r="O9" s="601" t="s">
        <v>564</v>
      </c>
      <c r="P9" s="606">
        <v>-5</v>
      </c>
      <c r="Q9" s="606"/>
      <c r="R9" s="562"/>
      <c r="S9" s="562"/>
      <c r="T9" s="562"/>
      <c r="U9" s="562"/>
      <c r="V9" s="562"/>
      <c r="W9" s="562"/>
      <c r="X9" s="562"/>
      <c r="Y9" s="562"/>
      <c r="Z9" s="562"/>
      <c r="AA9" s="562"/>
      <c r="AB9" s="562"/>
      <c r="AC9" s="562"/>
      <c r="AD9" s="562"/>
      <c r="AE9" s="562"/>
      <c r="AF9" s="570"/>
      <c r="AG9" s="562"/>
      <c r="AH9" s="570"/>
      <c r="AI9" s="562"/>
      <c r="AJ9" s="562"/>
      <c r="AK9" s="562"/>
      <c r="AL9" s="562"/>
      <c r="AM9" s="562"/>
      <c r="AN9" s="562"/>
      <c r="AO9" s="562" t="s">
        <v>3986</v>
      </c>
      <c r="AP9" s="562"/>
      <c r="AQ9" s="562"/>
    </row>
    <row r="10" spans="1:43" s="183" customFormat="1" ht="27.75" hidden="1" customHeight="1">
      <c r="A10" s="601">
        <v>158</v>
      </c>
      <c r="B10" s="601" t="s">
        <v>61</v>
      </c>
      <c r="C10" s="602">
        <v>40759</v>
      </c>
      <c r="D10" s="603" t="s">
        <v>567</v>
      </c>
      <c r="E10" s="601" t="s">
        <v>563</v>
      </c>
      <c r="F10" s="604" t="s">
        <v>1357</v>
      </c>
      <c r="G10" s="601"/>
      <c r="H10" s="601" t="s">
        <v>60</v>
      </c>
      <c r="I10" s="601" t="s">
        <v>643</v>
      </c>
      <c r="J10" s="601"/>
      <c r="K10" s="601" t="s">
        <v>598</v>
      </c>
      <c r="L10" s="605">
        <v>9</v>
      </c>
      <c r="M10" s="605">
        <v>9</v>
      </c>
      <c r="N10" s="601" t="s">
        <v>210</v>
      </c>
      <c r="O10" s="601" t="s">
        <v>564</v>
      </c>
      <c r="P10" s="606">
        <v>-5</v>
      </c>
      <c r="Q10" s="607">
        <v>41347</v>
      </c>
      <c r="R10" s="562"/>
      <c r="S10" s="562"/>
      <c r="T10" s="562"/>
      <c r="U10" s="562"/>
      <c r="V10" s="562"/>
      <c r="W10" s="562"/>
      <c r="X10" s="562"/>
      <c r="Y10" s="562"/>
      <c r="Z10" s="562"/>
      <c r="AA10" s="562"/>
      <c r="AB10" s="562"/>
      <c r="AC10" s="562"/>
      <c r="AD10" s="562"/>
      <c r="AE10" s="562"/>
      <c r="AF10" s="562"/>
      <c r="AG10" s="572"/>
      <c r="AH10" s="585"/>
      <c r="AI10" s="562"/>
      <c r="AJ10" s="562"/>
      <c r="AK10" s="562"/>
      <c r="AL10" s="562"/>
      <c r="AM10" s="562"/>
      <c r="AN10" s="562"/>
      <c r="AO10" s="562"/>
      <c r="AP10" s="562"/>
      <c r="AQ10" s="562"/>
    </row>
    <row r="11" spans="1:43" s="183" customFormat="1" ht="38.25" hidden="1" customHeight="1">
      <c r="A11" s="601">
        <v>159</v>
      </c>
      <c r="B11" s="601" t="s">
        <v>61</v>
      </c>
      <c r="C11" s="602">
        <v>40759</v>
      </c>
      <c r="D11" s="603" t="s">
        <v>568</v>
      </c>
      <c r="E11" s="601" t="s">
        <v>563</v>
      </c>
      <c r="F11" s="604" t="s">
        <v>1358</v>
      </c>
      <c r="G11" s="601"/>
      <c r="H11" s="601"/>
      <c r="I11" s="601" t="s">
        <v>969</v>
      </c>
      <c r="J11" s="601"/>
      <c r="K11" s="601" t="s">
        <v>968</v>
      </c>
      <c r="L11" s="605">
        <v>9</v>
      </c>
      <c r="M11" s="605">
        <v>9</v>
      </c>
      <c r="N11" s="601" t="s">
        <v>210</v>
      </c>
      <c r="O11" s="601" t="s">
        <v>564</v>
      </c>
      <c r="P11" s="606">
        <v>-5</v>
      </c>
      <c r="Q11" s="607">
        <v>41347</v>
      </c>
      <c r="R11" s="562"/>
      <c r="S11" s="562"/>
      <c r="T11" s="562"/>
      <c r="U11" s="562"/>
      <c r="V11" s="562"/>
      <c r="W11" s="562"/>
      <c r="X11" s="562"/>
      <c r="Y11" s="562"/>
      <c r="Z11" s="562"/>
      <c r="AA11" s="562"/>
      <c r="AB11" s="562"/>
      <c r="AC11" s="562"/>
      <c r="AD11" s="562"/>
      <c r="AE11" s="562"/>
      <c r="AF11" s="562"/>
      <c r="AG11" s="562"/>
      <c r="AH11" s="570"/>
      <c r="AI11" s="562"/>
      <c r="AJ11" s="562"/>
      <c r="AK11" s="562"/>
      <c r="AL11" s="562"/>
      <c r="AM11" s="562"/>
      <c r="AN11" s="562"/>
      <c r="AO11" s="562"/>
      <c r="AP11" s="562"/>
      <c r="AQ11" s="562"/>
    </row>
    <row r="12" spans="1:43" s="183" customFormat="1" ht="28.5" hidden="1" customHeight="1">
      <c r="A12" s="601">
        <v>160</v>
      </c>
      <c r="B12" s="601" t="s">
        <v>61</v>
      </c>
      <c r="C12" s="602">
        <v>40759</v>
      </c>
      <c r="D12" s="603" t="s">
        <v>569</v>
      </c>
      <c r="E12" s="601" t="s">
        <v>563</v>
      </c>
      <c r="F12" s="604" t="s">
        <v>1359</v>
      </c>
      <c r="G12" s="601"/>
      <c r="H12" s="601" t="s">
        <v>60</v>
      </c>
      <c r="I12" s="601" t="s">
        <v>643</v>
      </c>
      <c r="J12" s="601"/>
      <c r="K12" s="601" t="s">
        <v>598</v>
      </c>
      <c r="L12" s="605">
        <v>9</v>
      </c>
      <c r="M12" s="605">
        <v>9</v>
      </c>
      <c r="N12" s="601" t="s">
        <v>210</v>
      </c>
      <c r="O12" s="601" t="s">
        <v>564</v>
      </c>
      <c r="P12" s="606">
        <v>-5</v>
      </c>
      <c r="Q12" s="607">
        <v>41347</v>
      </c>
      <c r="R12" s="562"/>
      <c r="S12" s="562"/>
      <c r="T12" s="562"/>
      <c r="U12" s="562"/>
      <c r="V12" s="562"/>
      <c r="W12" s="562"/>
      <c r="X12" s="562"/>
      <c r="Y12" s="562"/>
      <c r="Z12" s="562"/>
      <c r="AA12" s="562"/>
      <c r="AB12" s="562"/>
      <c r="AC12" s="562"/>
      <c r="AD12" s="562"/>
      <c r="AE12" s="562"/>
      <c r="AF12" s="562"/>
      <c r="AG12" s="562"/>
      <c r="AH12" s="570"/>
      <c r="AI12" s="562"/>
      <c r="AJ12" s="562"/>
      <c r="AK12" s="562"/>
      <c r="AL12" s="562"/>
      <c r="AM12" s="562"/>
      <c r="AN12" s="562"/>
      <c r="AO12" s="562"/>
      <c r="AP12" s="562"/>
      <c r="AQ12" s="562"/>
    </row>
    <row r="13" spans="1:43" s="183" customFormat="1" ht="25.5" hidden="1" customHeight="1">
      <c r="A13" s="601">
        <v>161</v>
      </c>
      <c r="B13" s="601" t="s">
        <v>61</v>
      </c>
      <c r="C13" s="602">
        <v>40759</v>
      </c>
      <c r="D13" s="603" t="s">
        <v>570</v>
      </c>
      <c r="E13" s="601" t="s">
        <v>563</v>
      </c>
      <c r="F13" s="604" t="s">
        <v>1360</v>
      </c>
      <c r="G13" s="601"/>
      <c r="H13" s="601" t="s">
        <v>60</v>
      </c>
      <c r="I13" s="601" t="s">
        <v>970</v>
      </c>
      <c r="J13" s="601"/>
      <c r="K13" s="601" t="s">
        <v>971</v>
      </c>
      <c r="L13" s="605">
        <v>9</v>
      </c>
      <c r="M13" s="605">
        <v>9</v>
      </c>
      <c r="N13" s="601" t="s">
        <v>983</v>
      </c>
      <c r="O13" s="601" t="s">
        <v>564</v>
      </c>
      <c r="P13" s="606">
        <v>-5</v>
      </c>
      <c r="Q13" s="607">
        <v>41347</v>
      </c>
      <c r="R13" s="562"/>
      <c r="S13" s="562"/>
      <c r="T13" s="562"/>
      <c r="U13" s="562"/>
      <c r="V13" s="562"/>
      <c r="W13" s="562"/>
      <c r="X13" s="562"/>
      <c r="Y13" s="562"/>
      <c r="Z13" s="562"/>
      <c r="AA13" s="562"/>
      <c r="AB13" s="562"/>
      <c r="AC13" s="562"/>
      <c r="AD13" s="562"/>
      <c r="AE13" s="562"/>
      <c r="AF13" s="562"/>
      <c r="AG13" s="562"/>
      <c r="AH13" s="570"/>
      <c r="AI13" s="562"/>
      <c r="AJ13" s="562"/>
      <c r="AK13" s="562"/>
      <c r="AL13" s="562"/>
      <c r="AM13" s="562"/>
      <c r="AN13" s="562"/>
      <c r="AO13" s="562"/>
      <c r="AP13" s="562"/>
      <c r="AQ13" s="562"/>
    </row>
    <row r="14" spans="1:43" s="183" customFormat="1" ht="32.25" hidden="1" customHeight="1">
      <c r="A14" s="601">
        <v>162</v>
      </c>
      <c r="B14" s="601" t="s">
        <v>61</v>
      </c>
      <c r="C14" s="602">
        <v>40759</v>
      </c>
      <c r="D14" s="603" t="s">
        <v>571</v>
      </c>
      <c r="E14" s="601" t="s">
        <v>563</v>
      </c>
      <c r="F14" s="604" t="s">
        <v>1361</v>
      </c>
      <c r="G14" s="601"/>
      <c r="H14" s="601" t="s">
        <v>673</v>
      </c>
      <c r="I14" s="601" t="s">
        <v>79</v>
      </c>
      <c r="J14" s="601"/>
      <c r="K14" s="601" t="s">
        <v>648</v>
      </c>
      <c r="L14" s="605">
        <v>9</v>
      </c>
      <c r="M14" s="605">
        <v>9</v>
      </c>
      <c r="N14" s="601" t="s">
        <v>210</v>
      </c>
      <c r="O14" s="601" t="s">
        <v>564</v>
      </c>
      <c r="P14" s="606">
        <v>-5</v>
      </c>
      <c r="Q14" s="607">
        <v>41347</v>
      </c>
      <c r="R14" s="562"/>
      <c r="S14" s="562"/>
      <c r="T14" s="562"/>
      <c r="U14" s="562"/>
      <c r="V14" s="562"/>
      <c r="W14" s="562"/>
      <c r="X14" s="562"/>
      <c r="Y14" s="562"/>
      <c r="Z14" s="562"/>
      <c r="AA14" s="562"/>
      <c r="AB14" s="562"/>
      <c r="AC14" s="562"/>
      <c r="AD14" s="562"/>
      <c r="AE14" s="562"/>
      <c r="AF14" s="562"/>
      <c r="AG14" s="571"/>
      <c r="AH14" s="586"/>
      <c r="AI14" s="562"/>
      <c r="AJ14" s="562"/>
      <c r="AK14" s="562"/>
      <c r="AL14" s="562"/>
      <c r="AM14" s="562"/>
      <c r="AN14" s="562"/>
      <c r="AO14" s="562"/>
      <c r="AP14" s="562"/>
      <c r="AQ14" s="562"/>
    </row>
    <row r="15" spans="1:43" s="183" customFormat="1" ht="30" customHeight="1">
      <c r="A15" s="601">
        <v>163</v>
      </c>
      <c r="B15" s="601" t="s">
        <v>6</v>
      </c>
      <c r="C15" s="602">
        <v>40759</v>
      </c>
      <c r="D15" s="603" t="s">
        <v>572</v>
      </c>
      <c r="E15" s="601" t="s">
        <v>563</v>
      </c>
      <c r="F15" s="604" t="s">
        <v>2888</v>
      </c>
      <c r="G15" s="601" t="s">
        <v>593</v>
      </c>
      <c r="H15" s="601" t="s">
        <v>593</v>
      </c>
      <c r="I15" s="601" t="s">
        <v>79</v>
      </c>
      <c r="J15" s="601"/>
      <c r="K15" s="601" t="s">
        <v>606</v>
      </c>
      <c r="L15" s="605">
        <v>9</v>
      </c>
      <c r="M15" s="605"/>
      <c r="N15" s="601" t="s">
        <v>210</v>
      </c>
      <c r="O15" s="601" t="s">
        <v>564</v>
      </c>
      <c r="P15" s="606">
        <v>-5</v>
      </c>
      <c r="Q15" s="606"/>
      <c r="R15" s="562"/>
      <c r="S15" s="562"/>
      <c r="T15" s="562"/>
      <c r="U15" s="562"/>
      <c r="V15" s="562"/>
      <c r="W15" s="562"/>
      <c r="X15" s="562"/>
      <c r="Y15" s="562"/>
      <c r="Z15" s="562"/>
      <c r="AA15" s="562"/>
      <c r="AB15" s="562"/>
      <c r="AC15" s="562"/>
      <c r="AD15" s="562"/>
      <c r="AE15" s="562"/>
      <c r="AF15" s="570"/>
      <c r="AG15" s="562"/>
      <c r="AH15" s="570"/>
      <c r="AI15" s="562"/>
      <c r="AJ15" s="562"/>
      <c r="AK15" s="562"/>
      <c r="AL15" s="562"/>
      <c r="AM15" s="562"/>
      <c r="AN15" s="562"/>
      <c r="AO15" s="562" t="s">
        <v>3984</v>
      </c>
      <c r="AP15" s="562"/>
      <c r="AQ15" s="562"/>
    </row>
    <row r="16" spans="1:43" s="183" customFormat="1" ht="36" hidden="1" customHeight="1">
      <c r="A16" s="601">
        <v>164</v>
      </c>
      <c r="B16" s="601" t="s">
        <v>61</v>
      </c>
      <c r="C16" s="602">
        <v>40759</v>
      </c>
      <c r="D16" s="603" t="s">
        <v>573</v>
      </c>
      <c r="E16" s="601" t="s">
        <v>563</v>
      </c>
      <c r="F16" s="604" t="s">
        <v>3948</v>
      </c>
      <c r="G16" s="601"/>
      <c r="H16" s="601" t="s">
        <v>60</v>
      </c>
      <c r="I16" s="601" t="s">
        <v>607</v>
      </c>
      <c r="J16" s="601"/>
      <c r="K16" s="601" t="s">
        <v>608</v>
      </c>
      <c r="L16" s="605">
        <v>9</v>
      </c>
      <c r="M16" s="605">
        <v>9</v>
      </c>
      <c r="N16" s="601" t="s">
        <v>210</v>
      </c>
      <c r="O16" s="601" t="s">
        <v>564</v>
      </c>
      <c r="P16" s="606">
        <v>-5</v>
      </c>
      <c r="Q16" s="607">
        <v>41126</v>
      </c>
      <c r="R16" s="562"/>
      <c r="S16" s="562"/>
      <c r="T16" s="562"/>
      <c r="U16" s="562"/>
      <c r="V16" s="562"/>
      <c r="W16" s="562"/>
      <c r="X16" s="562"/>
      <c r="Y16" s="562"/>
      <c r="Z16" s="562"/>
      <c r="AA16" s="562"/>
      <c r="AB16" s="562"/>
      <c r="AC16" s="562"/>
      <c r="AD16" s="562"/>
      <c r="AE16" s="562"/>
      <c r="AF16" s="562"/>
      <c r="AG16" s="572"/>
      <c r="AH16" s="585"/>
      <c r="AI16" s="562"/>
      <c r="AJ16" s="562"/>
      <c r="AK16" s="562"/>
      <c r="AL16" s="562"/>
      <c r="AM16" s="562"/>
      <c r="AN16" s="562"/>
      <c r="AO16" s="562"/>
      <c r="AP16" s="562"/>
      <c r="AQ16" s="562"/>
    </row>
    <row r="17" spans="1:43" s="183" customFormat="1" ht="27" hidden="1" customHeight="1">
      <c r="A17" s="601">
        <v>165</v>
      </c>
      <c r="B17" s="601" t="s">
        <v>61</v>
      </c>
      <c r="C17" s="602">
        <v>40759</v>
      </c>
      <c r="D17" s="603" t="s">
        <v>574</v>
      </c>
      <c r="E17" s="601" t="s">
        <v>563</v>
      </c>
      <c r="F17" s="604" t="s">
        <v>1362</v>
      </c>
      <c r="G17" s="601"/>
      <c r="H17" s="601" t="s">
        <v>60</v>
      </c>
      <c r="I17" s="601" t="s">
        <v>643</v>
      </c>
      <c r="J17" s="601"/>
      <c r="K17" s="601" t="s">
        <v>598</v>
      </c>
      <c r="L17" s="605">
        <v>9</v>
      </c>
      <c r="M17" s="605">
        <v>9</v>
      </c>
      <c r="N17" s="601" t="s">
        <v>210</v>
      </c>
      <c r="O17" s="601" t="s">
        <v>564</v>
      </c>
      <c r="P17" s="606">
        <v>-5</v>
      </c>
      <c r="Q17" s="607">
        <v>41347</v>
      </c>
      <c r="R17" s="562"/>
      <c r="S17" s="562"/>
      <c r="T17" s="562"/>
      <c r="U17" s="562"/>
      <c r="V17" s="562"/>
      <c r="W17" s="562"/>
      <c r="X17" s="562"/>
      <c r="Y17" s="562"/>
      <c r="Z17" s="562"/>
      <c r="AA17" s="562"/>
      <c r="AB17" s="562"/>
      <c r="AC17" s="562"/>
      <c r="AD17" s="562"/>
      <c r="AE17" s="562"/>
      <c r="AF17" s="562"/>
      <c r="AG17" s="562"/>
      <c r="AH17" s="570"/>
      <c r="AI17" s="562"/>
      <c r="AJ17" s="562"/>
      <c r="AK17" s="562"/>
      <c r="AL17" s="562"/>
      <c r="AM17" s="562"/>
      <c r="AN17" s="562"/>
      <c r="AO17" s="562"/>
      <c r="AP17" s="562"/>
      <c r="AQ17" s="562"/>
    </row>
    <row r="18" spans="1:43" s="183" customFormat="1" ht="32.25" hidden="1" customHeight="1">
      <c r="A18" s="601">
        <v>166</v>
      </c>
      <c r="B18" s="601" t="s">
        <v>61</v>
      </c>
      <c r="C18" s="602">
        <v>40759</v>
      </c>
      <c r="D18" s="603" t="s">
        <v>575</v>
      </c>
      <c r="E18" s="601" t="s">
        <v>563</v>
      </c>
      <c r="F18" s="604" t="s">
        <v>1363</v>
      </c>
      <c r="G18" s="601"/>
      <c r="H18" s="601" t="s">
        <v>60</v>
      </c>
      <c r="I18" s="601" t="s">
        <v>644</v>
      </c>
      <c r="J18" s="601"/>
      <c r="K18" s="601" t="s">
        <v>645</v>
      </c>
      <c r="L18" s="605">
        <v>9</v>
      </c>
      <c r="M18" s="605">
        <v>9</v>
      </c>
      <c r="N18" s="601" t="s">
        <v>210</v>
      </c>
      <c r="O18" s="601" t="s">
        <v>564</v>
      </c>
      <c r="P18" s="606">
        <v>-5</v>
      </c>
      <c r="Q18" s="607">
        <v>41347</v>
      </c>
      <c r="R18" s="562"/>
      <c r="S18" s="562"/>
      <c r="T18" s="562"/>
      <c r="U18" s="562"/>
      <c r="V18" s="562"/>
      <c r="W18" s="562"/>
      <c r="X18" s="562"/>
      <c r="Y18" s="562"/>
      <c r="Z18" s="562"/>
      <c r="AA18" s="562"/>
      <c r="AB18" s="562"/>
      <c r="AC18" s="562"/>
      <c r="AD18" s="562"/>
      <c r="AE18" s="562"/>
      <c r="AF18" s="562"/>
      <c r="AG18" s="562"/>
      <c r="AH18" s="570"/>
      <c r="AI18" s="562"/>
      <c r="AJ18" s="562"/>
      <c r="AK18" s="562"/>
      <c r="AL18" s="562"/>
      <c r="AM18" s="562"/>
      <c r="AN18" s="562"/>
      <c r="AO18" s="562"/>
      <c r="AP18" s="562"/>
      <c r="AQ18" s="562"/>
    </row>
    <row r="19" spans="1:43" s="183" customFormat="1" ht="32.25" hidden="1" customHeight="1">
      <c r="A19" s="601">
        <v>167</v>
      </c>
      <c r="B19" s="601" t="s">
        <v>61</v>
      </c>
      <c r="C19" s="602">
        <v>40759</v>
      </c>
      <c r="D19" s="603" t="s">
        <v>576</v>
      </c>
      <c r="E19" s="601" t="s">
        <v>563</v>
      </c>
      <c r="F19" s="604" t="s">
        <v>1364</v>
      </c>
      <c r="G19" s="601"/>
      <c r="H19" s="601" t="s">
        <v>60</v>
      </c>
      <c r="I19" s="601" t="s">
        <v>646</v>
      </c>
      <c r="J19" s="601"/>
      <c r="K19" s="601" t="s">
        <v>647</v>
      </c>
      <c r="L19" s="605">
        <v>9</v>
      </c>
      <c r="M19" s="605">
        <v>9</v>
      </c>
      <c r="N19" s="601" t="s">
        <v>210</v>
      </c>
      <c r="O19" s="601" t="s">
        <v>564</v>
      </c>
      <c r="P19" s="606">
        <v>-5</v>
      </c>
      <c r="Q19" s="607">
        <v>41347</v>
      </c>
      <c r="R19" s="562"/>
      <c r="S19" s="562"/>
      <c r="T19" s="562"/>
      <c r="U19" s="562"/>
      <c r="V19" s="562"/>
      <c r="W19" s="562"/>
      <c r="X19" s="562"/>
      <c r="Y19" s="562"/>
      <c r="Z19" s="562"/>
      <c r="AA19" s="562"/>
      <c r="AB19" s="562"/>
      <c r="AC19" s="562"/>
      <c r="AD19" s="562"/>
      <c r="AE19" s="562"/>
      <c r="AF19" s="562"/>
      <c r="AG19" s="562"/>
      <c r="AH19" s="570"/>
      <c r="AI19" s="562"/>
      <c r="AJ19" s="562"/>
      <c r="AK19" s="562"/>
      <c r="AL19" s="562"/>
      <c r="AM19" s="562"/>
      <c r="AN19" s="562"/>
      <c r="AO19" s="562"/>
      <c r="AP19" s="562"/>
      <c r="AQ19" s="562"/>
    </row>
    <row r="20" spans="1:43" s="183" customFormat="1" ht="36.75" hidden="1" customHeight="1">
      <c r="A20" s="601">
        <v>168</v>
      </c>
      <c r="B20" s="601" t="s">
        <v>61</v>
      </c>
      <c r="C20" s="602">
        <v>40759</v>
      </c>
      <c r="D20" s="603" t="s">
        <v>577</v>
      </c>
      <c r="E20" s="601" t="s">
        <v>563</v>
      </c>
      <c r="F20" s="604" t="s">
        <v>1365</v>
      </c>
      <c r="G20" s="601"/>
      <c r="H20" s="601" t="s">
        <v>60</v>
      </c>
      <c r="I20" s="601" t="s">
        <v>67</v>
      </c>
      <c r="J20" s="601"/>
      <c r="K20" s="601" t="s">
        <v>608</v>
      </c>
      <c r="L20" s="605">
        <v>9</v>
      </c>
      <c r="M20" s="605">
        <v>9</v>
      </c>
      <c r="N20" s="601" t="s">
        <v>210</v>
      </c>
      <c r="O20" s="601" t="s">
        <v>564</v>
      </c>
      <c r="P20" s="606">
        <v>-5</v>
      </c>
      <c r="Q20" s="607">
        <v>41136</v>
      </c>
      <c r="R20" s="562"/>
      <c r="S20" s="562"/>
      <c r="T20" s="562"/>
      <c r="U20" s="562"/>
      <c r="V20" s="562"/>
      <c r="W20" s="562"/>
      <c r="X20" s="562"/>
      <c r="Y20" s="562"/>
      <c r="Z20" s="562"/>
      <c r="AA20" s="562"/>
      <c r="AB20" s="562"/>
      <c r="AC20" s="562"/>
      <c r="AD20" s="562"/>
      <c r="AE20" s="562"/>
      <c r="AF20" s="562"/>
      <c r="AG20" s="562"/>
      <c r="AH20" s="570"/>
      <c r="AI20" s="562"/>
      <c r="AJ20" s="562"/>
      <c r="AK20" s="562"/>
      <c r="AL20" s="562"/>
      <c r="AM20" s="562"/>
      <c r="AN20" s="562"/>
      <c r="AO20" s="562"/>
      <c r="AP20" s="562"/>
      <c r="AQ20" s="562"/>
    </row>
    <row r="21" spans="1:43" s="183" customFormat="1" ht="36" hidden="1" customHeight="1">
      <c r="A21" s="601">
        <v>169</v>
      </c>
      <c r="B21" s="601" t="s">
        <v>61</v>
      </c>
      <c r="C21" s="602">
        <v>40759</v>
      </c>
      <c r="D21" s="603" t="s">
        <v>578</v>
      </c>
      <c r="E21" s="601" t="s">
        <v>563</v>
      </c>
      <c r="F21" s="604" t="s">
        <v>1366</v>
      </c>
      <c r="G21" s="601"/>
      <c r="H21" s="601" t="s">
        <v>601</v>
      </c>
      <c r="I21" s="601" t="s">
        <v>600</v>
      </c>
      <c r="J21" s="601"/>
      <c r="K21" s="601" t="s">
        <v>599</v>
      </c>
      <c r="L21" s="605">
        <v>9</v>
      </c>
      <c r="M21" s="605">
        <v>9</v>
      </c>
      <c r="N21" s="601" t="s">
        <v>210</v>
      </c>
      <c r="O21" s="601" t="s">
        <v>564</v>
      </c>
      <c r="P21" s="606">
        <v>-5</v>
      </c>
      <c r="Q21" s="607">
        <v>41347</v>
      </c>
      <c r="R21" s="562"/>
      <c r="S21" s="562"/>
      <c r="T21" s="562"/>
      <c r="U21" s="562"/>
      <c r="V21" s="562"/>
      <c r="W21" s="562"/>
      <c r="X21" s="562"/>
      <c r="Y21" s="562"/>
      <c r="Z21" s="562"/>
      <c r="AA21" s="562"/>
      <c r="AB21" s="562"/>
      <c r="AC21" s="562"/>
      <c r="AD21" s="562"/>
      <c r="AE21" s="562"/>
      <c r="AF21" s="562"/>
      <c r="AG21" s="562"/>
      <c r="AH21" s="570"/>
      <c r="AI21" s="562"/>
      <c r="AJ21" s="562"/>
      <c r="AK21" s="562"/>
      <c r="AL21" s="562"/>
      <c r="AM21" s="562"/>
      <c r="AN21" s="562"/>
      <c r="AO21" s="562"/>
      <c r="AP21" s="562"/>
      <c r="AQ21" s="562"/>
    </row>
    <row r="22" spans="1:43" s="183" customFormat="1" ht="37.5" hidden="1" customHeight="1">
      <c r="A22" s="601">
        <v>170</v>
      </c>
      <c r="B22" s="601" t="s">
        <v>61</v>
      </c>
      <c r="C22" s="602">
        <v>40704</v>
      </c>
      <c r="D22" s="603" t="s">
        <v>579</v>
      </c>
      <c r="E22" s="601" t="s">
        <v>580</v>
      </c>
      <c r="F22" s="604" t="s">
        <v>1367</v>
      </c>
      <c r="G22" s="601"/>
      <c r="H22" s="601" t="s">
        <v>60</v>
      </c>
      <c r="I22" s="601" t="s">
        <v>976</v>
      </c>
      <c r="J22" s="601"/>
      <c r="K22" s="601" t="s">
        <v>977</v>
      </c>
      <c r="L22" s="605">
        <v>9</v>
      </c>
      <c r="M22" s="605">
        <v>9</v>
      </c>
      <c r="N22" s="601" t="s">
        <v>210</v>
      </c>
      <c r="O22" s="601" t="s">
        <v>581</v>
      </c>
      <c r="P22" s="606">
        <v>-5</v>
      </c>
      <c r="Q22" s="607">
        <v>41148</v>
      </c>
      <c r="R22" s="562"/>
      <c r="S22" s="562"/>
      <c r="T22" s="562"/>
      <c r="U22" s="562"/>
      <c r="V22" s="562"/>
      <c r="W22" s="562"/>
      <c r="X22" s="562"/>
      <c r="Y22" s="562"/>
      <c r="Z22" s="562"/>
      <c r="AA22" s="562"/>
      <c r="AB22" s="562"/>
      <c r="AC22" s="562"/>
      <c r="AD22" s="562"/>
      <c r="AE22" s="562"/>
      <c r="AF22" s="562"/>
      <c r="AG22" s="562"/>
      <c r="AH22" s="570"/>
      <c r="AI22" s="562"/>
      <c r="AJ22" s="562"/>
      <c r="AK22" s="562"/>
      <c r="AL22" s="562"/>
      <c r="AM22" s="562"/>
      <c r="AN22" s="562"/>
      <c r="AO22" s="562"/>
      <c r="AP22" s="562"/>
      <c r="AQ22" s="562"/>
    </row>
    <row r="23" spans="1:43" s="183" customFormat="1" ht="36.75" hidden="1" customHeight="1">
      <c r="A23" s="601">
        <v>171</v>
      </c>
      <c r="B23" s="601" t="s">
        <v>61</v>
      </c>
      <c r="C23" s="602">
        <v>40704</v>
      </c>
      <c r="D23" s="603" t="s">
        <v>582</v>
      </c>
      <c r="E23" s="601" t="s">
        <v>580</v>
      </c>
      <c r="F23" s="604" t="s">
        <v>1368</v>
      </c>
      <c r="G23" s="601"/>
      <c r="H23" s="601" t="s">
        <v>60</v>
      </c>
      <c r="I23" s="601" t="s">
        <v>978</v>
      </c>
      <c r="J23" s="601"/>
      <c r="K23" s="601" t="s">
        <v>979</v>
      </c>
      <c r="L23" s="605">
        <v>9</v>
      </c>
      <c r="M23" s="605">
        <v>9</v>
      </c>
      <c r="N23" s="601" t="s">
        <v>210</v>
      </c>
      <c r="O23" s="601" t="s">
        <v>581</v>
      </c>
      <c r="P23" s="606">
        <v>-5</v>
      </c>
      <c r="Q23" s="607">
        <v>41148</v>
      </c>
      <c r="R23" s="562"/>
      <c r="S23" s="562"/>
      <c r="T23" s="562"/>
      <c r="U23" s="562"/>
      <c r="V23" s="562"/>
      <c r="W23" s="562"/>
      <c r="X23" s="562"/>
      <c r="Y23" s="562"/>
      <c r="Z23" s="562"/>
      <c r="AA23" s="562"/>
      <c r="AB23" s="562"/>
      <c r="AC23" s="562"/>
      <c r="AD23" s="562"/>
      <c r="AE23" s="562"/>
      <c r="AF23" s="562"/>
      <c r="AG23" s="562"/>
      <c r="AH23" s="570"/>
      <c r="AI23" s="562"/>
      <c r="AJ23" s="562"/>
      <c r="AK23" s="562"/>
      <c r="AL23" s="562"/>
      <c r="AM23" s="562"/>
      <c r="AN23" s="562"/>
      <c r="AO23" s="562"/>
      <c r="AP23" s="562"/>
      <c r="AQ23" s="562"/>
    </row>
    <row r="24" spans="1:43" s="183" customFormat="1" ht="36" hidden="1" customHeight="1">
      <c r="A24" s="601">
        <v>172</v>
      </c>
      <c r="B24" s="601" t="s">
        <v>61</v>
      </c>
      <c r="C24" s="602">
        <v>40704</v>
      </c>
      <c r="D24" s="603" t="s">
        <v>583</v>
      </c>
      <c r="E24" s="601" t="s">
        <v>580</v>
      </c>
      <c r="F24" s="604" t="s">
        <v>3949</v>
      </c>
      <c r="G24" s="601"/>
      <c r="H24" s="601" t="s">
        <v>672</v>
      </c>
      <c r="I24" s="601" t="s">
        <v>972</v>
      </c>
      <c r="J24" s="601"/>
      <c r="K24" s="601" t="s">
        <v>923</v>
      </c>
      <c r="L24" s="605"/>
      <c r="M24" s="605"/>
      <c r="N24" s="601" t="s">
        <v>210</v>
      </c>
      <c r="O24" s="601" t="s">
        <v>581</v>
      </c>
      <c r="P24" s="606">
        <v>-5</v>
      </c>
      <c r="Q24" s="607">
        <v>41148</v>
      </c>
      <c r="R24" s="562"/>
      <c r="S24" s="562"/>
      <c r="T24" s="562"/>
      <c r="U24" s="562"/>
      <c r="V24" s="562"/>
      <c r="W24" s="562"/>
      <c r="X24" s="562"/>
      <c r="Y24" s="562"/>
      <c r="Z24" s="562"/>
      <c r="AA24" s="562"/>
      <c r="AB24" s="562"/>
      <c r="AC24" s="562"/>
      <c r="AD24" s="562"/>
      <c r="AE24" s="562"/>
      <c r="AF24" s="562"/>
      <c r="AG24" s="562"/>
      <c r="AH24" s="570"/>
      <c r="AI24" s="562"/>
      <c r="AJ24" s="562"/>
      <c r="AK24" s="562"/>
      <c r="AL24" s="562"/>
      <c r="AM24" s="562"/>
      <c r="AN24" s="562"/>
      <c r="AO24" s="562"/>
      <c r="AP24" s="562"/>
      <c r="AQ24" s="562"/>
    </row>
    <row r="25" spans="1:43" s="183" customFormat="1" ht="36" hidden="1" customHeight="1">
      <c r="A25" s="601">
        <v>173</v>
      </c>
      <c r="B25" s="601" t="s">
        <v>61</v>
      </c>
      <c r="C25" s="602">
        <v>40704</v>
      </c>
      <c r="D25" s="603" t="s">
        <v>584</v>
      </c>
      <c r="E25" s="601" t="s">
        <v>580</v>
      </c>
      <c r="F25" s="604" t="s">
        <v>3950</v>
      </c>
      <c r="G25" s="601"/>
      <c r="H25" s="601" t="s">
        <v>60</v>
      </c>
      <c r="I25" s="601" t="s">
        <v>79</v>
      </c>
      <c r="J25" s="601"/>
      <c r="K25" s="601" t="s">
        <v>923</v>
      </c>
      <c r="L25" s="605"/>
      <c r="M25" s="605"/>
      <c r="N25" s="601" t="s">
        <v>210</v>
      </c>
      <c r="O25" s="601" t="s">
        <v>581</v>
      </c>
      <c r="P25" s="606">
        <v>-5</v>
      </c>
      <c r="Q25" s="607">
        <v>41148</v>
      </c>
      <c r="R25" s="562"/>
      <c r="S25" s="562"/>
      <c r="T25" s="562"/>
      <c r="U25" s="562"/>
      <c r="V25" s="562"/>
      <c r="W25" s="562"/>
      <c r="X25" s="562"/>
      <c r="Y25" s="562"/>
      <c r="Z25" s="562"/>
      <c r="AA25" s="562"/>
      <c r="AB25" s="562"/>
      <c r="AC25" s="562"/>
      <c r="AD25" s="562"/>
      <c r="AE25" s="562"/>
      <c r="AF25" s="562"/>
      <c r="AG25" s="562"/>
      <c r="AH25" s="570"/>
      <c r="AI25" s="562"/>
      <c r="AJ25" s="562"/>
      <c r="AK25" s="562"/>
      <c r="AL25" s="562"/>
      <c r="AM25" s="562"/>
      <c r="AN25" s="562"/>
      <c r="AO25" s="562"/>
      <c r="AP25" s="562"/>
      <c r="AQ25" s="562"/>
    </row>
    <row r="26" spans="1:43" s="183" customFormat="1" ht="48" hidden="1" customHeight="1">
      <c r="A26" s="601">
        <v>174</v>
      </c>
      <c r="B26" s="601" t="s">
        <v>61</v>
      </c>
      <c r="C26" s="602">
        <v>40704</v>
      </c>
      <c r="D26" s="603" t="s">
        <v>585</v>
      </c>
      <c r="E26" s="601" t="s">
        <v>580</v>
      </c>
      <c r="F26" s="604" t="s">
        <v>1369</v>
      </c>
      <c r="G26" s="601"/>
      <c r="H26" s="601" t="s">
        <v>60</v>
      </c>
      <c r="I26" s="601" t="s">
        <v>980</v>
      </c>
      <c r="J26" s="601"/>
      <c r="K26" s="601" t="s">
        <v>979</v>
      </c>
      <c r="L26" s="605">
        <v>9</v>
      </c>
      <c r="M26" s="605">
        <v>9</v>
      </c>
      <c r="N26" s="601" t="s">
        <v>210</v>
      </c>
      <c r="O26" s="601" t="s">
        <v>581</v>
      </c>
      <c r="P26" s="606">
        <v>-5</v>
      </c>
      <c r="Q26" s="607">
        <v>41148</v>
      </c>
      <c r="R26" s="562"/>
      <c r="S26" s="562"/>
      <c r="T26" s="562"/>
      <c r="U26" s="562"/>
      <c r="V26" s="562"/>
      <c r="W26" s="562"/>
      <c r="X26" s="562"/>
      <c r="Y26" s="562"/>
      <c r="Z26" s="562"/>
      <c r="AA26" s="562"/>
      <c r="AB26" s="562"/>
      <c r="AC26" s="562"/>
      <c r="AD26" s="562"/>
      <c r="AE26" s="562"/>
      <c r="AF26" s="562"/>
      <c r="AG26" s="562"/>
      <c r="AH26" s="570"/>
      <c r="AI26" s="562"/>
      <c r="AJ26" s="562"/>
      <c r="AK26" s="562"/>
      <c r="AL26" s="562"/>
      <c r="AM26" s="562"/>
      <c r="AN26" s="562"/>
      <c r="AO26" s="562"/>
      <c r="AP26" s="562"/>
      <c r="AQ26" s="562"/>
    </row>
    <row r="27" spans="1:43" s="183" customFormat="1" ht="24" hidden="1" customHeight="1">
      <c r="A27" s="601">
        <v>175</v>
      </c>
      <c r="B27" s="601" t="s">
        <v>61</v>
      </c>
      <c r="C27" s="602">
        <v>40704</v>
      </c>
      <c r="D27" s="603" t="s">
        <v>586</v>
      </c>
      <c r="E27" s="601" t="s">
        <v>580</v>
      </c>
      <c r="F27" s="604" t="s">
        <v>1370</v>
      </c>
      <c r="G27" s="601"/>
      <c r="H27" s="601" t="s">
        <v>60</v>
      </c>
      <c r="I27" s="601" t="s">
        <v>79</v>
      </c>
      <c r="J27" s="601"/>
      <c r="K27" s="601"/>
      <c r="L27" s="605"/>
      <c r="M27" s="605"/>
      <c r="N27" s="601" t="s">
        <v>210</v>
      </c>
      <c r="O27" s="601" t="s">
        <v>581</v>
      </c>
      <c r="P27" s="606">
        <v>-5</v>
      </c>
      <c r="Q27" s="607">
        <v>41148</v>
      </c>
      <c r="R27" s="562"/>
      <c r="S27" s="562"/>
      <c r="T27" s="562"/>
      <c r="U27" s="562"/>
      <c r="V27" s="562"/>
      <c r="W27" s="562"/>
      <c r="X27" s="562"/>
      <c r="Y27" s="562"/>
      <c r="Z27" s="562"/>
      <c r="AA27" s="562"/>
      <c r="AB27" s="562"/>
      <c r="AC27" s="562"/>
      <c r="AD27" s="562"/>
      <c r="AE27" s="562"/>
      <c r="AF27" s="562"/>
      <c r="AG27" s="562"/>
      <c r="AH27" s="570"/>
      <c r="AI27" s="562"/>
      <c r="AJ27" s="562"/>
      <c r="AK27" s="562"/>
      <c r="AL27" s="562"/>
      <c r="AM27" s="562"/>
      <c r="AN27" s="562"/>
      <c r="AO27" s="562"/>
      <c r="AP27" s="562"/>
      <c r="AQ27" s="562"/>
    </row>
    <row r="28" spans="1:43" s="183" customFormat="1" ht="25.5" hidden="1" customHeight="1">
      <c r="A28" s="601">
        <v>176</v>
      </c>
      <c r="B28" s="601" t="s">
        <v>61</v>
      </c>
      <c r="C28" s="602">
        <v>40704</v>
      </c>
      <c r="D28" s="603" t="s">
        <v>587</v>
      </c>
      <c r="E28" s="601" t="s">
        <v>557</v>
      </c>
      <c r="F28" s="604" t="s">
        <v>3951</v>
      </c>
      <c r="G28" s="601"/>
      <c r="H28" s="601" t="s">
        <v>10</v>
      </c>
      <c r="I28" s="601" t="s">
        <v>79</v>
      </c>
      <c r="J28" s="601"/>
      <c r="K28" s="601" t="s">
        <v>923</v>
      </c>
      <c r="L28" s="605"/>
      <c r="M28" s="605"/>
      <c r="N28" s="601" t="s">
        <v>210</v>
      </c>
      <c r="O28" s="601" t="s">
        <v>581</v>
      </c>
      <c r="P28" s="606">
        <v>-5</v>
      </c>
      <c r="Q28" s="607">
        <v>41148</v>
      </c>
      <c r="R28" s="562"/>
      <c r="S28" s="562"/>
      <c r="T28" s="562"/>
      <c r="U28" s="562"/>
      <c r="V28" s="562"/>
      <c r="W28" s="562"/>
      <c r="X28" s="562"/>
      <c r="Y28" s="562"/>
      <c r="Z28" s="562"/>
      <c r="AA28" s="562"/>
      <c r="AB28" s="562"/>
      <c r="AC28" s="562"/>
      <c r="AD28" s="562"/>
      <c r="AE28" s="562"/>
      <c r="AF28" s="562"/>
      <c r="AG28" s="571"/>
      <c r="AH28" s="586"/>
      <c r="AI28" s="562"/>
      <c r="AJ28" s="562"/>
      <c r="AK28" s="562"/>
      <c r="AL28" s="562"/>
      <c r="AM28" s="562"/>
      <c r="AN28" s="562"/>
      <c r="AO28" s="562"/>
      <c r="AP28" s="562"/>
      <c r="AQ28" s="562"/>
    </row>
    <row r="29" spans="1:43" s="183" customFormat="1" ht="30" hidden="1" customHeight="1">
      <c r="A29" s="601">
        <v>177</v>
      </c>
      <c r="B29" s="621" t="s">
        <v>3979</v>
      </c>
      <c r="C29" s="602">
        <v>40704</v>
      </c>
      <c r="D29" s="603" t="s">
        <v>588</v>
      </c>
      <c r="E29" s="601" t="s">
        <v>557</v>
      </c>
      <c r="F29" s="604" t="s">
        <v>3952</v>
      </c>
      <c r="G29" s="601" t="s">
        <v>1280</v>
      </c>
      <c r="H29" s="601" t="s">
        <v>3129</v>
      </c>
      <c r="I29" s="601" t="s">
        <v>79</v>
      </c>
      <c r="J29" s="601" t="s">
        <v>3134</v>
      </c>
      <c r="K29" s="603" t="s">
        <v>3213</v>
      </c>
      <c r="L29" s="605"/>
      <c r="M29" s="605"/>
      <c r="N29" s="601" t="s">
        <v>210</v>
      </c>
      <c r="O29" s="601" t="s">
        <v>581</v>
      </c>
      <c r="P29" s="606">
        <v>-5</v>
      </c>
      <c r="Q29" s="606"/>
      <c r="R29" s="43"/>
      <c r="S29" s="43" t="s">
        <v>3421</v>
      </c>
      <c r="T29" s="43" t="s">
        <v>3422</v>
      </c>
      <c r="U29" s="43"/>
      <c r="V29" s="43" t="s">
        <v>3423</v>
      </c>
      <c r="W29" s="563" t="s">
        <v>3424</v>
      </c>
      <c r="X29" s="43" t="s">
        <v>3528</v>
      </c>
      <c r="Y29" s="563" t="s">
        <v>3425</v>
      </c>
      <c r="Z29" s="43" t="s">
        <v>3529</v>
      </c>
      <c r="AA29" s="43" t="s">
        <v>3426</v>
      </c>
      <c r="AB29" s="43" t="s">
        <v>3427</v>
      </c>
      <c r="AC29" s="43" t="s">
        <v>3428</v>
      </c>
      <c r="AD29" s="43" t="s">
        <v>3429</v>
      </c>
      <c r="AE29" s="43" t="s">
        <v>3430</v>
      </c>
      <c r="AF29" s="589" t="s">
        <v>3589</v>
      </c>
      <c r="AG29" s="43" t="s">
        <v>3430</v>
      </c>
      <c r="AH29" s="591" t="s">
        <v>3934</v>
      </c>
      <c r="AI29" s="562"/>
      <c r="AJ29" s="562" t="s">
        <v>3764</v>
      </c>
      <c r="AK29" s="588" t="s">
        <v>3932</v>
      </c>
      <c r="AL29" s="588" t="s">
        <v>3933</v>
      </c>
      <c r="AM29" s="622" t="s">
        <v>3982</v>
      </c>
      <c r="AN29" s="562"/>
      <c r="AO29" s="562"/>
      <c r="AP29" s="562"/>
      <c r="AQ29" s="562"/>
    </row>
    <row r="30" spans="1:43" s="183" customFormat="1" ht="25.5" hidden="1" customHeight="1">
      <c r="A30" s="601">
        <v>178</v>
      </c>
      <c r="B30" s="601" t="s">
        <v>61</v>
      </c>
      <c r="C30" s="602">
        <v>40704</v>
      </c>
      <c r="D30" s="603" t="s">
        <v>589</v>
      </c>
      <c r="E30" s="601" t="s">
        <v>557</v>
      </c>
      <c r="F30" s="604" t="s">
        <v>1371</v>
      </c>
      <c r="G30" s="601"/>
      <c r="H30" s="601" t="s">
        <v>60</v>
      </c>
      <c r="I30" s="601" t="s">
        <v>978</v>
      </c>
      <c r="J30" s="601"/>
      <c r="K30" s="601" t="s">
        <v>979</v>
      </c>
      <c r="L30" s="605">
        <v>9</v>
      </c>
      <c r="M30" s="605">
        <v>9</v>
      </c>
      <c r="N30" s="601" t="s">
        <v>210</v>
      </c>
      <c r="O30" s="601" t="s">
        <v>581</v>
      </c>
      <c r="P30" s="606">
        <v>-5</v>
      </c>
      <c r="Q30" s="607">
        <v>41148</v>
      </c>
      <c r="R30" s="562"/>
      <c r="S30" s="562"/>
      <c r="T30" s="562"/>
      <c r="U30" s="562"/>
      <c r="V30" s="562"/>
      <c r="W30" s="562"/>
      <c r="X30" s="562"/>
      <c r="Y30" s="562"/>
      <c r="Z30" s="562"/>
      <c r="AA30" s="562"/>
      <c r="AB30" s="562"/>
      <c r="AC30" s="562"/>
      <c r="AD30" s="562"/>
      <c r="AE30" s="562"/>
      <c r="AF30" s="588" t="s">
        <v>3590</v>
      </c>
      <c r="AG30" s="592" t="s">
        <v>3591</v>
      </c>
      <c r="AH30" s="585"/>
      <c r="AI30" s="562"/>
      <c r="AJ30" s="562"/>
      <c r="AK30" s="562"/>
      <c r="AL30" s="562"/>
      <c r="AM30" s="562"/>
      <c r="AN30" s="562"/>
      <c r="AO30" s="562"/>
      <c r="AP30" s="562"/>
      <c r="AQ30" s="562"/>
    </row>
    <row r="31" spans="1:43" s="183" customFormat="1" ht="36" hidden="1" customHeight="1">
      <c r="A31" s="601">
        <v>179</v>
      </c>
      <c r="B31" s="601" t="s">
        <v>61</v>
      </c>
      <c r="C31" s="602">
        <v>40704</v>
      </c>
      <c r="D31" s="603" t="s">
        <v>590</v>
      </c>
      <c r="E31" s="601" t="s">
        <v>560</v>
      </c>
      <c r="F31" s="604" t="s">
        <v>1372</v>
      </c>
      <c r="G31" s="601"/>
      <c r="H31" s="601" t="s">
        <v>674</v>
      </c>
      <c r="I31" s="601" t="s">
        <v>981</v>
      </c>
      <c r="J31" s="601"/>
      <c r="K31" s="601" t="s">
        <v>975</v>
      </c>
      <c r="L31" s="605">
        <v>9</v>
      </c>
      <c r="M31" s="605">
        <v>9</v>
      </c>
      <c r="N31" s="601" t="s">
        <v>210</v>
      </c>
      <c r="O31" s="601" t="s">
        <v>581</v>
      </c>
      <c r="P31" s="606">
        <v>-5</v>
      </c>
      <c r="Q31" s="607">
        <v>41148</v>
      </c>
      <c r="R31" s="562"/>
      <c r="S31" s="562"/>
      <c r="T31" s="562"/>
      <c r="U31" s="562"/>
      <c r="V31" s="562"/>
      <c r="W31" s="562"/>
      <c r="X31" s="562"/>
      <c r="Y31" s="562"/>
      <c r="Z31" s="562"/>
      <c r="AA31" s="562"/>
      <c r="AB31" s="562"/>
      <c r="AC31" s="562"/>
      <c r="AD31" s="562"/>
      <c r="AE31" s="562"/>
      <c r="AF31" s="562"/>
      <c r="AG31" s="562"/>
      <c r="AH31" s="570"/>
      <c r="AI31" s="562"/>
      <c r="AJ31" s="562"/>
      <c r="AK31" s="562"/>
      <c r="AL31" s="562"/>
      <c r="AM31" s="562"/>
      <c r="AN31" s="562"/>
      <c r="AO31" s="562"/>
      <c r="AP31" s="562"/>
      <c r="AQ31" s="562"/>
    </row>
    <row r="32" spans="1:43" s="183" customFormat="1" ht="24.75" hidden="1" customHeight="1">
      <c r="A32" s="601">
        <v>180</v>
      </c>
      <c r="B32" s="601" t="s">
        <v>61</v>
      </c>
      <c r="C32" s="602">
        <v>40704</v>
      </c>
      <c r="D32" s="603" t="s">
        <v>591</v>
      </c>
      <c r="E32" s="601" t="s">
        <v>560</v>
      </c>
      <c r="F32" s="604" t="s">
        <v>939</v>
      </c>
      <c r="G32" s="601"/>
      <c r="H32" s="601" t="s">
        <v>60</v>
      </c>
      <c r="I32" s="601" t="s">
        <v>982</v>
      </c>
      <c r="J32" s="601"/>
      <c r="K32" s="601" t="s">
        <v>975</v>
      </c>
      <c r="L32" s="605">
        <v>9</v>
      </c>
      <c r="M32" s="605">
        <v>9</v>
      </c>
      <c r="N32" s="601" t="s">
        <v>210</v>
      </c>
      <c r="O32" s="601" t="s">
        <v>581</v>
      </c>
      <c r="P32" s="606">
        <v>-5</v>
      </c>
      <c r="Q32" s="607">
        <v>41148</v>
      </c>
      <c r="R32" s="562"/>
      <c r="S32" s="562"/>
      <c r="T32" s="562"/>
      <c r="U32" s="562"/>
      <c r="V32" s="562"/>
      <c r="W32" s="562"/>
      <c r="X32" s="562"/>
      <c r="Y32" s="562"/>
      <c r="Z32" s="562"/>
      <c r="AA32" s="562"/>
      <c r="AB32" s="562"/>
      <c r="AC32" s="562"/>
      <c r="AD32" s="562"/>
      <c r="AE32" s="562"/>
      <c r="AF32" s="562"/>
      <c r="AG32" s="562"/>
      <c r="AH32" s="570"/>
      <c r="AI32" s="562"/>
      <c r="AJ32" s="562"/>
      <c r="AK32" s="562"/>
      <c r="AL32" s="562"/>
      <c r="AM32" s="562"/>
      <c r="AN32" s="562"/>
      <c r="AO32" s="562"/>
      <c r="AP32" s="562"/>
      <c r="AQ32" s="562"/>
    </row>
    <row r="33" spans="1:43" s="183" customFormat="1" ht="26.25" hidden="1" customHeight="1">
      <c r="A33" s="601">
        <v>181</v>
      </c>
      <c r="B33" s="601" t="s">
        <v>61</v>
      </c>
      <c r="C33" s="602">
        <v>40704</v>
      </c>
      <c r="D33" s="603" t="s">
        <v>587</v>
      </c>
      <c r="E33" s="601" t="s">
        <v>560</v>
      </c>
      <c r="F33" s="604" t="s">
        <v>3953</v>
      </c>
      <c r="G33" s="601"/>
      <c r="H33" s="601" t="s">
        <v>10</v>
      </c>
      <c r="I33" s="601" t="s">
        <v>79</v>
      </c>
      <c r="J33" s="601"/>
      <c r="K33" s="601"/>
      <c r="L33" s="605"/>
      <c r="M33" s="605"/>
      <c r="N33" s="601" t="s">
        <v>210</v>
      </c>
      <c r="O33" s="601" t="s">
        <v>581</v>
      </c>
      <c r="P33" s="606">
        <v>-5</v>
      </c>
      <c r="Q33" s="607">
        <v>41148</v>
      </c>
      <c r="R33" s="562"/>
      <c r="S33" s="562"/>
      <c r="T33" s="562"/>
      <c r="U33" s="562"/>
      <c r="V33" s="562"/>
      <c r="W33" s="562"/>
      <c r="X33" s="562"/>
      <c r="Y33" s="562"/>
      <c r="Z33" s="562"/>
      <c r="AA33" s="562"/>
      <c r="AB33" s="562"/>
      <c r="AC33" s="562"/>
      <c r="AD33" s="562"/>
      <c r="AE33" s="562"/>
      <c r="AF33" s="562"/>
      <c r="AG33" s="562"/>
      <c r="AH33" s="570"/>
      <c r="AI33" s="562"/>
      <c r="AJ33" s="562"/>
      <c r="AK33" s="562"/>
      <c r="AL33" s="562"/>
      <c r="AM33" s="562"/>
      <c r="AN33" s="562"/>
      <c r="AO33" s="562"/>
      <c r="AP33" s="562"/>
      <c r="AQ33" s="562"/>
    </row>
    <row r="34" spans="1:43" s="183" customFormat="1" ht="26.25" hidden="1" customHeight="1">
      <c r="A34" s="601">
        <v>182</v>
      </c>
      <c r="B34" s="601" t="s">
        <v>61</v>
      </c>
      <c r="C34" s="602">
        <v>40704</v>
      </c>
      <c r="D34" s="603"/>
      <c r="E34" s="601" t="s">
        <v>560</v>
      </c>
      <c r="F34" s="604" t="s">
        <v>3954</v>
      </c>
      <c r="G34" s="601"/>
      <c r="H34" s="601" t="s">
        <v>119</v>
      </c>
      <c r="I34" s="601" t="s">
        <v>973</v>
      </c>
      <c r="J34" s="601"/>
      <c r="K34" s="601"/>
      <c r="L34" s="605"/>
      <c r="M34" s="605"/>
      <c r="N34" s="601" t="s">
        <v>210</v>
      </c>
      <c r="O34" s="601" t="s">
        <v>581</v>
      </c>
      <c r="P34" s="606">
        <v>-5</v>
      </c>
      <c r="Q34" s="607">
        <v>41148</v>
      </c>
      <c r="R34" s="562"/>
      <c r="S34" s="562"/>
      <c r="T34" s="562"/>
      <c r="U34" s="562"/>
      <c r="V34" s="562"/>
      <c r="W34" s="562"/>
      <c r="X34" s="562"/>
      <c r="Y34" s="562"/>
      <c r="Z34" s="562"/>
      <c r="AA34" s="562"/>
      <c r="AB34" s="562"/>
      <c r="AC34" s="562"/>
      <c r="AD34" s="562"/>
      <c r="AE34" s="562"/>
      <c r="AF34" s="562"/>
      <c r="AG34" s="571"/>
      <c r="AH34" s="586"/>
      <c r="AI34" s="562"/>
      <c r="AJ34" s="562"/>
      <c r="AK34" s="562"/>
      <c r="AL34" s="562"/>
      <c r="AM34" s="562"/>
      <c r="AN34" s="562"/>
      <c r="AO34" s="562"/>
      <c r="AP34" s="562"/>
      <c r="AQ34" s="562"/>
    </row>
    <row r="35" spans="1:43" s="183" customFormat="1" ht="39.75" hidden="1" customHeight="1">
      <c r="A35" s="601">
        <v>183</v>
      </c>
      <c r="B35" s="621" t="s">
        <v>3979</v>
      </c>
      <c r="C35" s="602">
        <v>40704</v>
      </c>
      <c r="D35" s="603" t="s">
        <v>967</v>
      </c>
      <c r="E35" s="601" t="s">
        <v>560</v>
      </c>
      <c r="F35" s="604" t="s">
        <v>3955</v>
      </c>
      <c r="G35" s="601" t="s">
        <v>1280</v>
      </c>
      <c r="H35" s="601" t="s">
        <v>3129</v>
      </c>
      <c r="I35" s="603" t="s">
        <v>978</v>
      </c>
      <c r="J35" s="601" t="s">
        <v>3134</v>
      </c>
      <c r="K35" s="603" t="s">
        <v>979</v>
      </c>
      <c r="L35" s="605">
        <v>9</v>
      </c>
      <c r="M35" s="605">
        <v>9</v>
      </c>
      <c r="N35" s="601" t="s">
        <v>210</v>
      </c>
      <c r="O35" s="601" t="s">
        <v>581</v>
      </c>
      <c r="P35" s="606">
        <v>-5</v>
      </c>
      <c r="Q35" s="606"/>
      <c r="R35" s="43"/>
      <c r="S35" s="43" t="s">
        <v>3520</v>
      </c>
      <c r="T35" s="43" t="s">
        <v>3497</v>
      </c>
      <c r="U35" s="43"/>
      <c r="V35" s="43" t="s">
        <v>3435</v>
      </c>
      <c r="W35" s="563" t="s">
        <v>3521</v>
      </c>
      <c r="X35" s="564" t="s">
        <v>3435</v>
      </c>
      <c r="Y35" s="564"/>
      <c r="Z35" s="563" t="s">
        <v>3452</v>
      </c>
      <c r="AA35" s="43" t="s">
        <v>3522</v>
      </c>
      <c r="AB35" s="43" t="s">
        <v>3523</v>
      </c>
      <c r="AC35" s="43" t="s">
        <v>3530</v>
      </c>
      <c r="AD35" s="43" t="s">
        <v>3524</v>
      </c>
      <c r="AE35" s="43" t="s">
        <v>3525</v>
      </c>
      <c r="AF35" s="589" t="s">
        <v>3589</v>
      </c>
      <c r="AG35" s="43" t="s">
        <v>3430</v>
      </c>
      <c r="AH35" s="593" t="s">
        <v>3935</v>
      </c>
      <c r="AI35" s="562"/>
      <c r="AJ35" s="562" t="s">
        <v>3766</v>
      </c>
      <c r="AK35" s="588" t="s">
        <v>3936</v>
      </c>
      <c r="AL35" s="622" t="s">
        <v>3871</v>
      </c>
      <c r="AM35" s="562"/>
      <c r="AN35" s="562"/>
      <c r="AO35" s="562"/>
      <c r="AP35" s="562"/>
      <c r="AQ35" s="562"/>
    </row>
    <row r="36" spans="1:43" s="183" customFormat="1" ht="22.5" hidden="1" customHeight="1">
      <c r="A36" s="601">
        <v>184</v>
      </c>
      <c r="B36" s="601" t="s">
        <v>61</v>
      </c>
      <c r="C36" s="602">
        <v>40704</v>
      </c>
      <c r="D36" s="603" t="s">
        <v>965</v>
      </c>
      <c r="E36" s="601" t="s">
        <v>560</v>
      </c>
      <c r="F36" s="604" t="s">
        <v>3956</v>
      </c>
      <c r="G36" s="601"/>
      <c r="H36" s="601" t="s">
        <v>60</v>
      </c>
      <c r="I36" s="601" t="s">
        <v>79</v>
      </c>
      <c r="J36" s="601"/>
      <c r="K36" s="601"/>
      <c r="L36" s="605"/>
      <c r="M36" s="605"/>
      <c r="N36" s="601" t="s">
        <v>210</v>
      </c>
      <c r="O36" s="601" t="s">
        <v>581</v>
      </c>
      <c r="P36" s="606">
        <v>-5</v>
      </c>
      <c r="Q36" s="607">
        <v>41148</v>
      </c>
      <c r="R36" s="562"/>
      <c r="S36" s="562"/>
      <c r="T36" s="562"/>
      <c r="U36" s="562"/>
      <c r="V36" s="562"/>
      <c r="W36" s="562"/>
      <c r="X36" s="562"/>
      <c r="Y36" s="562"/>
      <c r="Z36" s="562"/>
      <c r="AA36" s="562"/>
      <c r="AB36" s="562"/>
      <c r="AC36" s="562"/>
      <c r="AD36" s="562"/>
      <c r="AE36" s="562"/>
      <c r="AF36" s="588" t="s">
        <v>3590</v>
      </c>
      <c r="AG36" s="592" t="s">
        <v>3591</v>
      </c>
      <c r="AH36" s="585"/>
      <c r="AI36" s="562"/>
      <c r="AJ36" s="562"/>
      <c r="AK36" s="562"/>
      <c r="AL36" s="562"/>
      <c r="AM36" s="562"/>
      <c r="AN36" s="562"/>
      <c r="AO36" s="562"/>
      <c r="AP36" s="562"/>
      <c r="AQ36" s="562"/>
    </row>
    <row r="37" spans="1:43" s="183" customFormat="1" ht="25.5" hidden="1" customHeight="1">
      <c r="A37" s="601">
        <v>185</v>
      </c>
      <c r="B37" s="601" t="s">
        <v>61</v>
      </c>
      <c r="C37" s="602">
        <v>40704</v>
      </c>
      <c r="D37" s="603" t="s">
        <v>966</v>
      </c>
      <c r="E37" s="601" t="s">
        <v>560</v>
      </c>
      <c r="F37" s="604" t="s">
        <v>1373</v>
      </c>
      <c r="G37" s="601"/>
      <c r="H37" s="601" t="s">
        <v>60</v>
      </c>
      <c r="I37" s="601" t="s">
        <v>976</v>
      </c>
      <c r="J37" s="601"/>
      <c r="K37" s="601" t="s">
        <v>977</v>
      </c>
      <c r="L37" s="605">
        <v>9</v>
      </c>
      <c r="M37" s="605">
        <v>9</v>
      </c>
      <c r="N37" s="601" t="s">
        <v>210</v>
      </c>
      <c r="O37" s="601" t="s">
        <v>581</v>
      </c>
      <c r="P37" s="606">
        <v>-5</v>
      </c>
      <c r="Q37" s="607">
        <v>41148</v>
      </c>
      <c r="R37" s="562"/>
      <c r="S37" s="562"/>
      <c r="T37" s="562"/>
      <c r="U37" s="562"/>
      <c r="V37" s="562"/>
      <c r="W37" s="562"/>
      <c r="X37" s="562"/>
      <c r="Y37" s="562"/>
      <c r="Z37" s="562"/>
      <c r="AA37" s="562"/>
      <c r="AB37" s="562"/>
      <c r="AC37" s="562"/>
      <c r="AD37" s="562"/>
      <c r="AE37" s="562"/>
      <c r="AF37" s="562"/>
      <c r="AG37" s="571"/>
      <c r="AH37" s="586"/>
      <c r="AI37" s="562"/>
      <c r="AJ37" s="562"/>
      <c r="AK37" s="562"/>
      <c r="AL37" s="562"/>
      <c r="AM37" s="562"/>
      <c r="AN37" s="562"/>
      <c r="AO37" s="562"/>
      <c r="AP37" s="562"/>
      <c r="AQ37" s="562"/>
    </row>
    <row r="38" spans="1:43" s="221" customFormat="1" ht="54.75" hidden="1" customHeight="1">
      <c r="A38" s="601">
        <v>186</v>
      </c>
      <c r="B38" s="621" t="s">
        <v>3979</v>
      </c>
      <c r="C38" s="602">
        <v>41402</v>
      </c>
      <c r="D38" s="603" t="s">
        <v>3130</v>
      </c>
      <c r="E38" s="601" t="s">
        <v>557</v>
      </c>
      <c r="F38" s="604" t="s">
        <v>3131</v>
      </c>
      <c r="G38" s="601" t="s">
        <v>1280</v>
      </c>
      <c r="H38" s="601" t="s">
        <v>3129</v>
      </c>
      <c r="I38" s="603" t="s">
        <v>3215</v>
      </c>
      <c r="J38" s="601" t="s">
        <v>3134</v>
      </c>
      <c r="K38" s="603" t="s">
        <v>3214</v>
      </c>
      <c r="L38" s="605"/>
      <c r="M38" s="605"/>
      <c r="N38" s="601" t="s">
        <v>2962</v>
      </c>
      <c r="O38" s="601" t="s">
        <v>2962</v>
      </c>
      <c r="P38" s="606">
        <v>-5</v>
      </c>
      <c r="Q38" s="607" t="s">
        <v>2962</v>
      </c>
      <c r="R38" s="594"/>
      <c r="S38" s="594" t="s">
        <v>3431</v>
      </c>
      <c r="T38" s="594" t="s">
        <v>3432</v>
      </c>
      <c r="U38" s="594"/>
      <c r="V38" s="594" t="s">
        <v>3433</v>
      </c>
      <c r="W38" s="594"/>
      <c r="X38" s="623" t="s">
        <v>3434</v>
      </c>
      <c r="Y38" s="594"/>
      <c r="Z38" s="594" t="s">
        <v>41</v>
      </c>
      <c r="AA38" s="594"/>
      <c r="AB38" s="595"/>
      <c r="AC38" s="595"/>
      <c r="AD38" s="594" t="s">
        <v>3435</v>
      </c>
      <c r="AE38" s="623" t="s">
        <v>3436</v>
      </c>
      <c r="AF38" s="596" t="s">
        <v>3589</v>
      </c>
      <c r="AG38" s="597" t="s">
        <v>41</v>
      </c>
      <c r="AH38" s="587" t="s">
        <v>2962</v>
      </c>
      <c r="AI38" s="561"/>
      <c r="AJ38" s="561"/>
      <c r="AK38" s="561"/>
      <c r="AL38" s="561"/>
      <c r="AM38" s="561"/>
      <c r="AN38" s="561"/>
      <c r="AO38" s="561"/>
      <c r="AP38" s="561"/>
      <c r="AQ38" s="561"/>
    </row>
    <row r="39" spans="1:43" s="221" customFormat="1" ht="30" hidden="1" customHeight="1">
      <c r="A39" s="601">
        <v>187</v>
      </c>
      <c r="B39" s="621" t="s">
        <v>3979</v>
      </c>
      <c r="C39" s="602">
        <v>41402</v>
      </c>
      <c r="D39" s="603" t="s">
        <v>3132</v>
      </c>
      <c r="E39" s="601" t="s">
        <v>557</v>
      </c>
      <c r="F39" s="604" t="s">
        <v>3131</v>
      </c>
      <c r="G39" s="601" t="s">
        <v>1280</v>
      </c>
      <c r="H39" s="601" t="s">
        <v>3129</v>
      </c>
      <c r="I39" s="603" t="s">
        <v>3191</v>
      </c>
      <c r="J39" s="601" t="s">
        <v>3134</v>
      </c>
      <c r="K39" s="603" t="s">
        <v>3192</v>
      </c>
      <c r="L39" s="605"/>
      <c r="M39" s="605"/>
      <c r="N39" s="601"/>
      <c r="O39" s="601"/>
      <c r="P39" s="606">
        <v>-5</v>
      </c>
      <c r="Q39" s="607"/>
      <c r="R39" s="594"/>
      <c r="S39" s="594" t="s">
        <v>3437</v>
      </c>
      <c r="T39" s="594" t="s">
        <v>26</v>
      </c>
      <c r="U39" s="594"/>
      <c r="V39" s="594" t="s">
        <v>3435</v>
      </c>
      <c r="W39" s="594"/>
      <c r="X39" s="595" t="s">
        <v>3435</v>
      </c>
      <c r="Y39" s="595"/>
      <c r="Z39" s="594" t="s">
        <v>41</v>
      </c>
      <c r="AA39" s="594"/>
      <c r="AB39" s="595"/>
      <c r="AC39" s="595"/>
      <c r="AD39" s="594" t="s">
        <v>3435</v>
      </c>
      <c r="AE39" s="623" t="s">
        <v>3438</v>
      </c>
      <c r="AF39" s="596" t="s">
        <v>3589</v>
      </c>
      <c r="AG39" s="597" t="s">
        <v>41</v>
      </c>
      <c r="AH39" s="580"/>
      <c r="AI39" s="561"/>
      <c r="AJ39" s="561"/>
      <c r="AK39" s="561"/>
      <c r="AL39" s="561"/>
      <c r="AM39" s="561"/>
      <c r="AN39" s="561"/>
      <c r="AO39" s="561"/>
      <c r="AP39" s="561"/>
      <c r="AQ39" s="561"/>
    </row>
    <row r="40" spans="1:43" s="221" customFormat="1" ht="30" hidden="1" customHeight="1">
      <c r="A40" s="601">
        <v>188</v>
      </c>
      <c r="B40" s="621" t="s">
        <v>3979</v>
      </c>
      <c r="C40" s="602">
        <v>41423</v>
      </c>
      <c r="D40" s="603" t="s">
        <v>3133</v>
      </c>
      <c r="E40" s="601" t="s">
        <v>580</v>
      </c>
      <c r="F40" s="604" t="s">
        <v>3588</v>
      </c>
      <c r="G40" s="601" t="s">
        <v>1280</v>
      </c>
      <c r="H40" s="601" t="s">
        <v>3129</v>
      </c>
      <c r="I40" s="603" t="s">
        <v>3217</v>
      </c>
      <c r="J40" s="601" t="s">
        <v>3134</v>
      </c>
      <c r="K40" s="603" t="s">
        <v>3218</v>
      </c>
      <c r="L40" s="605"/>
      <c r="M40" s="605"/>
      <c r="N40" s="601" t="s">
        <v>2962</v>
      </c>
      <c r="O40" s="601" t="s">
        <v>2962</v>
      </c>
      <c r="P40" s="606">
        <v>-5</v>
      </c>
      <c r="Q40" s="607" t="s">
        <v>2962</v>
      </c>
      <c r="R40" s="594" t="s">
        <v>3439</v>
      </c>
      <c r="S40" s="594" t="s">
        <v>3440</v>
      </c>
      <c r="T40" s="594" t="s">
        <v>3441</v>
      </c>
      <c r="U40" s="594"/>
      <c r="V40" s="623" t="s">
        <v>3442</v>
      </c>
      <c r="W40" s="594"/>
      <c r="X40" s="594" t="s">
        <v>3435</v>
      </c>
      <c r="Y40" s="594"/>
      <c r="Z40" s="594" t="s">
        <v>41</v>
      </c>
      <c r="AA40" s="594"/>
      <c r="AB40" s="595"/>
      <c r="AC40" s="595"/>
      <c r="AD40" s="594" t="s">
        <v>3435</v>
      </c>
      <c r="AE40" s="594" t="s">
        <v>3443</v>
      </c>
      <c r="AF40" s="596" t="s">
        <v>3589</v>
      </c>
      <c r="AG40" s="597" t="s">
        <v>41</v>
      </c>
      <c r="AH40" s="580"/>
      <c r="AI40" s="561"/>
      <c r="AJ40" s="561"/>
      <c r="AK40" s="561"/>
      <c r="AL40" s="561"/>
      <c r="AM40" s="561"/>
      <c r="AN40" s="561"/>
      <c r="AO40" s="561"/>
      <c r="AP40" s="561"/>
      <c r="AQ40" s="561"/>
    </row>
    <row r="41" spans="1:43" s="221" customFormat="1" ht="30" hidden="1" customHeight="1">
      <c r="A41" s="601">
        <v>189</v>
      </c>
      <c r="B41" s="621" t="s">
        <v>3979</v>
      </c>
      <c r="C41" s="602">
        <v>41423</v>
      </c>
      <c r="D41" s="603" t="s">
        <v>3135</v>
      </c>
      <c r="E41" s="601" t="s">
        <v>560</v>
      </c>
      <c r="F41" s="604" t="s">
        <v>3204</v>
      </c>
      <c r="G41" s="601" t="s">
        <v>1280</v>
      </c>
      <c r="H41" s="601" t="s">
        <v>3136</v>
      </c>
      <c r="I41" s="603" t="s">
        <v>2962</v>
      </c>
      <c r="J41" s="601" t="s">
        <v>3134</v>
      </c>
      <c r="K41" s="603" t="s">
        <v>2962</v>
      </c>
      <c r="L41" s="605"/>
      <c r="M41" s="605"/>
      <c r="N41" s="601" t="s">
        <v>2962</v>
      </c>
      <c r="O41" s="601" t="s">
        <v>2962</v>
      </c>
      <c r="P41" s="606">
        <v>-5</v>
      </c>
      <c r="Q41" s="607" t="s">
        <v>2962</v>
      </c>
      <c r="R41" s="594" t="s">
        <v>3444</v>
      </c>
      <c r="S41" s="594" t="s">
        <v>3445</v>
      </c>
      <c r="T41" s="594" t="s">
        <v>3446</v>
      </c>
      <c r="U41" s="594" t="s">
        <v>3447</v>
      </c>
      <c r="V41" s="594" t="s">
        <v>3448</v>
      </c>
      <c r="W41" s="565" t="s">
        <v>3449</v>
      </c>
      <c r="X41" s="594" t="s">
        <v>3450</v>
      </c>
      <c r="Y41" s="563" t="s">
        <v>3451</v>
      </c>
      <c r="Z41" s="563" t="s">
        <v>3452</v>
      </c>
      <c r="AA41" s="594" t="s">
        <v>3453</v>
      </c>
      <c r="AB41" s="594" t="s">
        <v>3454</v>
      </c>
      <c r="AC41" s="595"/>
      <c r="AD41" s="594" t="s">
        <v>3455</v>
      </c>
      <c r="AE41" s="594" t="s">
        <v>3456</v>
      </c>
      <c r="AF41" s="587" t="s">
        <v>3592</v>
      </c>
      <c r="AG41" s="625" t="s">
        <v>3593</v>
      </c>
      <c r="AH41" s="587" t="s">
        <v>3772</v>
      </c>
      <c r="AI41" s="561"/>
      <c r="AJ41" s="562" t="s">
        <v>3767</v>
      </c>
      <c r="AK41" s="597" t="s">
        <v>3937</v>
      </c>
      <c r="AL41" s="624" t="s">
        <v>3872</v>
      </c>
      <c r="AM41" s="597"/>
      <c r="AN41" s="561"/>
      <c r="AO41" s="561"/>
      <c r="AP41" s="561"/>
      <c r="AQ41" s="561"/>
    </row>
    <row r="42" spans="1:43" s="221" customFormat="1" ht="105.75" customHeight="1">
      <c r="A42" s="601">
        <v>190</v>
      </c>
      <c r="B42" s="601" t="s">
        <v>6</v>
      </c>
      <c r="C42" s="602">
        <v>41423</v>
      </c>
      <c r="D42" s="603" t="s">
        <v>3138</v>
      </c>
      <c r="E42" s="601" t="s">
        <v>560</v>
      </c>
      <c r="F42" s="604" t="s">
        <v>3535</v>
      </c>
      <c r="G42" s="601" t="s">
        <v>1280</v>
      </c>
      <c r="H42" s="601" t="s">
        <v>3136</v>
      </c>
      <c r="I42" s="603"/>
      <c r="J42" s="601" t="s">
        <v>79</v>
      </c>
      <c r="K42" s="603" t="s">
        <v>3221</v>
      </c>
      <c r="L42" s="605"/>
      <c r="M42" s="605"/>
      <c r="N42" s="601" t="s">
        <v>2962</v>
      </c>
      <c r="O42" s="601" t="s">
        <v>2962</v>
      </c>
      <c r="P42" s="606">
        <v>-5</v>
      </c>
      <c r="Q42" s="607" t="s">
        <v>2962</v>
      </c>
      <c r="R42" s="594" t="s">
        <v>3457</v>
      </c>
      <c r="S42" s="594" t="s">
        <v>3458</v>
      </c>
      <c r="T42" s="594" t="s">
        <v>3459</v>
      </c>
      <c r="U42" s="594"/>
      <c r="V42" s="594" t="s">
        <v>3460</v>
      </c>
      <c r="W42" s="594"/>
      <c r="X42" s="594" t="s">
        <v>3531</v>
      </c>
      <c r="Y42" s="594"/>
      <c r="Z42" s="565" t="s">
        <v>3461</v>
      </c>
      <c r="AA42" s="594" t="s">
        <v>3462</v>
      </c>
      <c r="AB42" s="594" t="s">
        <v>3463</v>
      </c>
      <c r="AC42" s="594" t="s">
        <v>3464</v>
      </c>
      <c r="AD42" s="594" t="s">
        <v>3465</v>
      </c>
      <c r="AE42" s="594" t="s">
        <v>3466</v>
      </c>
      <c r="AF42" s="587" t="s">
        <v>3594</v>
      </c>
      <c r="AG42" s="598" t="s">
        <v>3595</v>
      </c>
      <c r="AH42" s="587" t="s">
        <v>3773</v>
      </c>
      <c r="AI42" s="561"/>
      <c r="AJ42" s="562" t="s">
        <v>3768</v>
      </c>
      <c r="AK42" s="597" t="s">
        <v>3938</v>
      </c>
      <c r="AL42" s="599" t="s">
        <v>3873</v>
      </c>
      <c r="AM42" s="599" t="s">
        <v>3874</v>
      </c>
      <c r="AN42" s="590" t="s">
        <v>3886</v>
      </c>
      <c r="AO42" s="562" t="s">
        <v>3990</v>
      </c>
      <c r="AP42" s="561"/>
      <c r="AQ42" s="561"/>
    </row>
    <row r="43" spans="1:43" s="221" customFormat="1" ht="30" hidden="1" customHeight="1">
      <c r="A43" s="601">
        <v>191</v>
      </c>
      <c r="B43" s="621" t="s">
        <v>3979</v>
      </c>
      <c r="C43" s="602">
        <v>41423</v>
      </c>
      <c r="D43" s="603" t="s">
        <v>3139</v>
      </c>
      <c r="E43" s="601" t="s">
        <v>560</v>
      </c>
      <c r="F43" s="604" t="s">
        <v>3206</v>
      </c>
      <c r="G43" s="601" t="s">
        <v>1280</v>
      </c>
      <c r="H43" s="601" t="s">
        <v>3136</v>
      </c>
      <c r="I43" s="603" t="s">
        <v>3205</v>
      </c>
      <c r="J43" s="601" t="s">
        <v>3134</v>
      </c>
      <c r="K43" s="603" t="s">
        <v>2962</v>
      </c>
      <c r="L43" s="605"/>
      <c r="M43" s="605"/>
      <c r="N43" s="601" t="s">
        <v>2962</v>
      </c>
      <c r="O43" s="601" t="s">
        <v>2962</v>
      </c>
      <c r="P43" s="606">
        <v>-5</v>
      </c>
      <c r="Q43" s="607" t="s">
        <v>2962</v>
      </c>
      <c r="R43" s="594" t="s">
        <v>3467</v>
      </c>
      <c r="S43" s="594" t="s">
        <v>3532</v>
      </c>
      <c r="T43" s="594" t="s">
        <v>26</v>
      </c>
      <c r="U43" s="594"/>
      <c r="V43" s="594" t="s">
        <v>3435</v>
      </c>
      <c r="W43" s="594"/>
      <c r="X43" s="595" t="s">
        <v>3435</v>
      </c>
      <c r="Y43" s="595"/>
      <c r="Z43" s="565" t="s">
        <v>3468</v>
      </c>
      <c r="AA43" s="594" t="s">
        <v>3469</v>
      </c>
      <c r="AB43" s="594" t="s">
        <v>3470</v>
      </c>
      <c r="AC43" s="594" t="s">
        <v>3533</v>
      </c>
      <c r="AD43" s="594" t="s">
        <v>3471</v>
      </c>
      <c r="AE43" s="594" t="s">
        <v>3472</v>
      </c>
      <c r="AF43" s="587" t="s">
        <v>3596</v>
      </c>
      <c r="AG43" s="624" t="s">
        <v>3597</v>
      </c>
      <c r="AH43" s="587" t="s">
        <v>3774</v>
      </c>
      <c r="AI43" s="561"/>
      <c r="AJ43" s="562" t="s">
        <v>3769</v>
      </c>
      <c r="AK43" s="597" t="s">
        <v>3939</v>
      </c>
      <c r="AL43" s="600" t="s">
        <v>3875</v>
      </c>
      <c r="AM43" s="626" t="s">
        <v>3876</v>
      </c>
      <c r="AN43" s="561"/>
      <c r="AO43" s="561"/>
      <c r="AP43" s="561"/>
      <c r="AQ43" s="561"/>
    </row>
    <row r="44" spans="1:43" s="221" customFormat="1" ht="30" hidden="1" customHeight="1">
      <c r="A44" s="601">
        <v>192</v>
      </c>
      <c r="B44" s="621" t="s">
        <v>3979</v>
      </c>
      <c r="C44" s="602">
        <v>41423</v>
      </c>
      <c r="D44" s="603" t="s">
        <v>3140</v>
      </c>
      <c r="E44" s="601" t="s">
        <v>560</v>
      </c>
      <c r="F44" s="608" t="s">
        <v>3141</v>
      </c>
      <c r="G44" s="601" t="s">
        <v>1280</v>
      </c>
      <c r="H44" s="601" t="s">
        <v>3136</v>
      </c>
      <c r="I44" s="603" t="s">
        <v>3205</v>
      </c>
      <c r="J44" s="601" t="s">
        <v>3134</v>
      </c>
      <c r="K44" s="603" t="s">
        <v>3221</v>
      </c>
      <c r="L44" s="605"/>
      <c r="M44" s="605"/>
      <c r="N44" s="601" t="s">
        <v>2962</v>
      </c>
      <c r="O44" s="601" t="s">
        <v>2962</v>
      </c>
      <c r="P44" s="606">
        <v>-5</v>
      </c>
      <c r="Q44" s="607" t="s">
        <v>2962</v>
      </c>
      <c r="R44" s="594" t="s">
        <v>3473</v>
      </c>
      <c r="S44" s="594" t="s">
        <v>3534</v>
      </c>
      <c r="T44" s="594" t="s">
        <v>26</v>
      </c>
      <c r="U44" s="594"/>
      <c r="V44" s="594" t="s">
        <v>3435</v>
      </c>
      <c r="W44" s="594"/>
      <c r="X44" s="595" t="s">
        <v>3435</v>
      </c>
      <c r="Y44" s="595"/>
      <c r="Z44" s="566" t="s">
        <v>3474</v>
      </c>
      <c r="AA44" s="594" t="s">
        <v>3475</v>
      </c>
      <c r="AB44" s="594" t="s">
        <v>3476</v>
      </c>
      <c r="AC44" s="595"/>
      <c r="AD44" s="594" t="s">
        <v>3477</v>
      </c>
      <c r="AE44" s="594" t="s">
        <v>3478</v>
      </c>
      <c r="AF44" s="627" t="s">
        <v>3598</v>
      </c>
      <c r="AG44" s="597" t="s">
        <v>41</v>
      </c>
      <c r="AH44" s="580"/>
      <c r="AI44" s="561"/>
      <c r="AJ44" s="561"/>
      <c r="AK44" s="561"/>
      <c r="AL44" s="561"/>
      <c r="AM44" s="561"/>
      <c r="AN44" s="561"/>
      <c r="AO44" s="561"/>
      <c r="AP44" s="561"/>
      <c r="AQ44" s="561"/>
    </row>
    <row r="45" spans="1:43" s="221" customFormat="1" ht="30" hidden="1" customHeight="1">
      <c r="A45" s="601">
        <v>193</v>
      </c>
      <c r="B45" s="621" t="s">
        <v>3979</v>
      </c>
      <c r="C45" s="602">
        <v>41423</v>
      </c>
      <c r="D45" s="603" t="s">
        <v>3142</v>
      </c>
      <c r="E45" s="601" t="s">
        <v>560</v>
      </c>
      <c r="F45" s="604" t="s">
        <v>3222</v>
      </c>
      <c r="G45" s="601" t="s">
        <v>1280</v>
      </c>
      <c r="H45" s="601" t="s">
        <v>3136</v>
      </c>
      <c r="I45" s="603" t="s">
        <v>2962</v>
      </c>
      <c r="J45" s="601" t="s">
        <v>3134</v>
      </c>
      <c r="K45" s="603" t="s">
        <v>2962</v>
      </c>
      <c r="L45" s="605"/>
      <c r="M45" s="605"/>
      <c r="N45" s="601" t="s">
        <v>2962</v>
      </c>
      <c r="O45" s="601" t="s">
        <v>2962</v>
      </c>
      <c r="P45" s="606">
        <v>-5</v>
      </c>
      <c r="Q45" s="607" t="s">
        <v>2962</v>
      </c>
      <c r="R45" s="594" t="s">
        <v>3479</v>
      </c>
      <c r="S45" s="628" t="s">
        <v>3480</v>
      </c>
      <c r="T45" s="594" t="s">
        <v>26</v>
      </c>
      <c r="U45" s="594"/>
      <c r="V45" s="594" t="s">
        <v>3435</v>
      </c>
      <c r="W45" s="594"/>
      <c r="X45" s="595" t="s">
        <v>3435</v>
      </c>
      <c r="Y45" s="595"/>
      <c r="Z45" s="594" t="s">
        <v>41</v>
      </c>
      <c r="AA45" s="594"/>
      <c r="AB45" s="595"/>
      <c r="AC45" s="595"/>
      <c r="AD45" s="594" t="s">
        <v>3435</v>
      </c>
      <c r="AE45" s="623" t="s">
        <v>3480</v>
      </c>
      <c r="AF45" s="596" t="s">
        <v>3589</v>
      </c>
      <c r="AG45" s="597" t="s">
        <v>41</v>
      </c>
      <c r="AH45" s="580"/>
      <c r="AI45" s="561"/>
      <c r="AJ45" s="561"/>
      <c r="AK45" s="561"/>
      <c r="AL45" s="561"/>
      <c r="AM45" s="561"/>
      <c r="AN45" s="561"/>
      <c r="AO45" s="561"/>
      <c r="AP45" s="561"/>
      <c r="AQ45" s="561"/>
    </row>
    <row r="46" spans="1:43" s="221" customFormat="1" ht="30" hidden="1" customHeight="1">
      <c r="A46" s="601">
        <v>194</v>
      </c>
      <c r="B46" s="621" t="s">
        <v>3979</v>
      </c>
      <c r="C46" s="602">
        <v>41423</v>
      </c>
      <c r="D46" s="603" t="s">
        <v>3143</v>
      </c>
      <c r="E46" s="601" t="s">
        <v>557</v>
      </c>
      <c r="F46" s="604" t="s">
        <v>3144</v>
      </c>
      <c r="G46" s="601" t="s">
        <v>1280</v>
      </c>
      <c r="H46" s="601" t="s">
        <v>3136</v>
      </c>
      <c r="I46" s="603" t="s">
        <v>2895</v>
      </c>
      <c r="J46" s="601" t="s">
        <v>3134</v>
      </c>
      <c r="K46" s="603" t="s">
        <v>3216</v>
      </c>
      <c r="L46" s="605"/>
      <c r="M46" s="605"/>
      <c r="N46" s="601" t="s">
        <v>2962</v>
      </c>
      <c r="O46" s="601" t="s">
        <v>2962</v>
      </c>
      <c r="P46" s="606">
        <v>-5</v>
      </c>
      <c r="Q46" s="607" t="s">
        <v>2962</v>
      </c>
      <c r="R46" s="594" t="s">
        <v>3481</v>
      </c>
      <c r="S46" s="594" t="s">
        <v>3482</v>
      </c>
      <c r="T46" s="594" t="s">
        <v>3483</v>
      </c>
      <c r="U46" s="594" t="s">
        <v>3484</v>
      </c>
      <c r="V46" s="594" t="s">
        <v>3485</v>
      </c>
      <c r="W46" s="594"/>
      <c r="X46" s="594" t="s">
        <v>3486</v>
      </c>
      <c r="Y46" s="594"/>
      <c r="Z46" s="594" t="s">
        <v>41</v>
      </c>
      <c r="AA46" s="594"/>
      <c r="AB46" s="595"/>
      <c r="AC46" s="595"/>
      <c r="AD46" s="594" t="s">
        <v>3435</v>
      </c>
      <c r="AE46" s="594" t="s">
        <v>3487</v>
      </c>
      <c r="AF46" s="589" t="s">
        <v>3589</v>
      </c>
      <c r="AG46" s="625" t="s">
        <v>3430</v>
      </c>
      <c r="AH46" s="587" t="s">
        <v>3487</v>
      </c>
      <c r="AI46" s="561"/>
      <c r="AJ46" s="561"/>
      <c r="AK46" s="624" t="s">
        <v>3877</v>
      </c>
      <c r="AL46" s="597" t="s">
        <v>3878</v>
      </c>
      <c r="AM46" s="561"/>
      <c r="AN46" s="561"/>
      <c r="AO46" s="561"/>
      <c r="AP46" s="561"/>
      <c r="AQ46" s="561"/>
    </row>
    <row r="47" spans="1:43" s="221" customFormat="1" ht="30" hidden="1" customHeight="1">
      <c r="A47" s="601">
        <v>195</v>
      </c>
      <c r="B47" s="621" t="s">
        <v>3979</v>
      </c>
      <c r="C47" s="602">
        <v>41423</v>
      </c>
      <c r="D47" s="603" t="s">
        <v>3145</v>
      </c>
      <c r="E47" s="601" t="s">
        <v>557</v>
      </c>
      <c r="F47" s="608" t="s">
        <v>3775</v>
      </c>
      <c r="G47" s="601" t="s">
        <v>1280</v>
      </c>
      <c r="H47" s="601" t="s">
        <v>3136</v>
      </c>
      <c r="I47" s="603" t="s">
        <v>3536</v>
      </c>
      <c r="J47" s="601" t="s">
        <v>3134</v>
      </c>
      <c r="K47" s="603" t="s">
        <v>3193</v>
      </c>
      <c r="L47" s="605"/>
      <c r="M47" s="605"/>
      <c r="N47" s="601" t="s">
        <v>2962</v>
      </c>
      <c r="O47" s="601" t="s">
        <v>2962</v>
      </c>
      <c r="P47" s="606">
        <v>-5</v>
      </c>
      <c r="Q47" s="607" t="s">
        <v>2962</v>
      </c>
      <c r="R47" s="594" t="s">
        <v>3488</v>
      </c>
      <c r="S47" s="594" t="s">
        <v>3489</v>
      </c>
      <c r="T47" s="594" t="s">
        <v>3490</v>
      </c>
      <c r="U47" s="594"/>
      <c r="V47" s="594" t="s">
        <v>3490</v>
      </c>
      <c r="W47" s="594"/>
      <c r="X47" s="595" t="s">
        <v>3490</v>
      </c>
      <c r="Y47" s="595"/>
      <c r="Z47" s="594" t="s">
        <v>3491</v>
      </c>
      <c r="AA47" s="594"/>
      <c r="AB47" s="595"/>
      <c r="AC47" s="595"/>
      <c r="AD47" s="594" t="s">
        <v>3492</v>
      </c>
      <c r="AE47" s="594" t="s">
        <v>3493</v>
      </c>
      <c r="AF47" s="587" t="s">
        <v>3589</v>
      </c>
      <c r="AG47" s="625" t="s">
        <v>3599</v>
      </c>
      <c r="AH47" s="587" t="s">
        <v>3603</v>
      </c>
      <c r="AI47" s="561"/>
      <c r="AJ47" s="561"/>
      <c r="AK47" s="624" t="s">
        <v>3879</v>
      </c>
      <c r="AL47" s="597" t="s">
        <v>3880</v>
      </c>
      <c r="AM47" s="561"/>
      <c r="AN47" s="561"/>
      <c r="AO47" s="561"/>
      <c r="AP47" s="561"/>
      <c r="AQ47" s="561"/>
    </row>
    <row r="48" spans="1:43" s="221" customFormat="1" ht="30" hidden="1" customHeight="1">
      <c r="A48" s="601">
        <v>196</v>
      </c>
      <c r="B48" s="621" t="s">
        <v>3979</v>
      </c>
      <c r="C48" s="602">
        <v>41423</v>
      </c>
      <c r="D48" s="603" t="s">
        <v>3957</v>
      </c>
      <c r="E48" s="601" t="s">
        <v>557</v>
      </c>
      <c r="F48" s="604" t="s">
        <v>3146</v>
      </c>
      <c r="G48" s="601" t="s">
        <v>1280</v>
      </c>
      <c r="H48" s="601" t="s">
        <v>3136</v>
      </c>
      <c r="I48" s="603" t="s">
        <v>2962</v>
      </c>
      <c r="J48" s="601" t="s">
        <v>3137</v>
      </c>
      <c r="K48" s="603" t="s">
        <v>3194</v>
      </c>
      <c r="L48" s="605"/>
      <c r="M48" s="605"/>
      <c r="N48" s="601" t="s">
        <v>2962</v>
      </c>
      <c r="O48" s="601" t="s">
        <v>2962</v>
      </c>
      <c r="P48" s="606">
        <v>-5</v>
      </c>
      <c r="Q48" s="607" t="s">
        <v>2962</v>
      </c>
      <c r="R48" s="594"/>
      <c r="S48" s="565" t="s">
        <v>3494</v>
      </c>
      <c r="T48" s="594" t="s">
        <v>26</v>
      </c>
      <c r="U48" s="594"/>
      <c r="V48" s="594" t="s">
        <v>3435</v>
      </c>
      <c r="W48" s="594"/>
      <c r="X48" s="595" t="s">
        <v>3435</v>
      </c>
      <c r="Y48" s="595"/>
      <c r="Z48" s="565" t="s">
        <v>3495</v>
      </c>
      <c r="AA48" s="594" t="s">
        <v>3462</v>
      </c>
      <c r="AB48" s="594" t="s">
        <v>3463</v>
      </c>
      <c r="AC48" s="594" t="s">
        <v>3464</v>
      </c>
      <c r="AD48" s="594" t="s">
        <v>3465</v>
      </c>
      <c r="AE48" s="594" t="s">
        <v>3466</v>
      </c>
      <c r="AF48" s="587" t="s">
        <v>3594</v>
      </c>
      <c r="AG48" s="625" t="s">
        <v>3595</v>
      </c>
      <c r="AH48" s="587" t="s">
        <v>3604</v>
      </c>
      <c r="AI48" s="562" t="s">
        <v>3612</v>
      </c>
      <c r="AJ48" s="562" t="s">
        <v>3770</v>
      </c>
      <c r="AK48" s="624" t="s">
        <v>3881</v>
      </c>
      <c r="AL48" s="597" t="s">
        <v>3880</v>
      </c>
      <c r="AM48" s="561"/>
      <c r="AN48" s="561"/>
      <c r="AO48" s="561"/>
      <c r="AP48" s="561"/>
      <c r="AQ48" s="561"/>
    </row>
    <row r="49" spans="1:43" s="221" customFormat="1" ht="30" hidden="1" customHeight="1">
      <c r="A49" s="601">
        <v>197</v>
      </c>
      <c r="B49" s="621" t="s">
        <v>3979</v>
      </c>
      <c r="C49" s="602">
        <v>41423</v>
      </c>
      <c r="D49" s="603" t="s">
        <v>3958</v>
      </c>
      <c r="E49" s="601" t="s">
        <v>557</v>
      </c>
      <c r="F49" s="604" t="s">
        <v>3147</v>
      </c>
      <c r="G49" s="601" t="s">
        <v>1280</v>
      </c>
      <c r="H49" s="601" t="s">
        <v>3136</v>
      </c>
      <c r="I49" s="603" t="s">
        <v>2962</v>
      </c>
      <c r="J49" s="601" t="s">
        <v>3134</v>
      </c>
      <c r="K49" s="603" t="s">
        <v>3195</v>
      </c>
      <c r="L49" s="605"/>
      <c r="M49" s="605"/>
      <c r="N49" s="601"/>
      <c r="O49" s="601"/>
      <c r="P49" s="606">
        <v>-5</v>
      </c>
      <c r="Q49" s="607"/>
      <c r="R49" s="594"/>
      <c r="S49" s="594" t="s">
        <v>3496</v>
      </c>
      <c r="T49" s="594" t="s">
        <v>3497</v>
      </c>
      <c r="U49" s="594"/>
      <c r="V49" s="594" t="s">
        <v>3435</v>
      </c>
      <c r="W49" s="565" t="s">
        <v>3498</v>
      </c>
      <c r="X49" s="595" t="s">
        <v>3435</v>
      </c>
      <c r="Y49" s="595"/>
      <c r="Z49" s="565" t="s">
        <v>3452</v>
      </c>
      <c r="AA49" s="594" t="s">
        <v>3499</v>
      </c>
      <c r="AB49" s="594" t="s">
        <v>3500</v>
      </c>
      <c r="AC49" s="595"/>
      <c r="AD49" s="594" t="s">
        <v>3435</v>
      </c>
      <c r="AE49" s="594" t="s">
        <v>3430</v>
      </c>
      <c r="AF49" s="589" t="s">
        <v>3589</v>
      </c>
      <c r="AG49" s="625" t="s">
        <v>3430</v>
      </c>
      <c r="AH49" s="587" t="s">
        <v>3487</v>
      </c>
      <c r="AI49" s="561"/>
      <c r="AJ49" s="561"/>
      <c r="AK49" s="624" t="s">
        <v>3877</v>
      </c>
      <c r="AL49" s="597" t="s">
        <v>3878</v>
      </c>
      <c r="AM49" s="561"/>
      <c r="AN49" s="561"/>
      <c r="AO49" s="561"/>
      <c r="AP49" s="561"/>
      <c r="AQ49" s="561"/>
    </row>
    <row r="50" spans="1:43" s="221" customFormat="1" ht="30" hidden="1" customHeight="1">
      <c r="A50" s="601">
        <v>198</v>
      </c>
      <c r="B50" s="621" t="s">
        <v>3979</v>
      </c>
      <c r="C50" s="602">
        <v>41423</v>
      </c>
      <c r="D50" s="603" t="s">
        <v>3148</v>
      </c>
      <c r="E50" s="601" t="s">
        <v>557</v>
      </c>
      <c r="F50" s="604" t="s">
        <v>3537</v>
      </c>
      <c r="G50" s="601" t="s">
        <v>1280</v>
      </c>
      <c r="H50" s="601" t="s">
        <v>3136</v>
      </c>
      <c r="I50" s="603" t="s">
        <v>3196</v>
      </c>
      <c r="J50" s="601" t="s">
        <v>3149</v>
      </c>
      <c r="K50" s="603" t="s">
        <v>3197</v>
      </c>
      <c r="L50" s="605"/>
      <c r="M50" s="605"/>
      <c r="N50" s="601" t="s">
        <v>2962</v>
      </c>
      <c r="O50" s="601" t="s">
        <v>2962</v>
      </c>
      <c r="P50" s="606">
        <v>-5</v>
      </c>
      <c r="Q50" s="607" t="s">
        <v>2962</v>
      </c>
      <c r="R50" s="594"/>
      <c r="S50" s="594" t="s">
        <v>3501</v>
      </c>
      <c r="T50" s="594" t="s">
        <v>3502</v>
      </c>
      <c r="U50" s="594"/>
      <c r="V50" s="594" t="s">
        <v>3503</v>
      </c>
      <c r="W50" s="594"/>
      <c r="X50" s="567" t="s">
        <v>3504</v>
      </c>
      <c r="Y50" s="594"/>
      <c r="Z50" s="567" t="s">
        <v>3505</v>
      </c>
      <c r="AA50" s="594" t="s">
        <v>3506</v>
      </c>
      <c r="AB50" s="594" t="s">
        <v>3507</v>
      </c>
      <c r="AC50" s="595"/>
      <c r="AD50" s="594" t="s">
        <v>3435</v>
      </c>
      <c r="AE50" s="629" t="s">
        <v>3508</v>
      </c>
      <c r="AF50" s="596" t="s">
        <v>3589</v>
      </c>
      <c r="AG50" s="597" t="s">
        <v>41</v>
      </c>
      <c r="AH50" s="580"/>
      <c r="AI50" s="561"/>
      <c r="AJ50" s="561"/>
      <c r="AK50" s="561"/>
      <c r="AL50" s="561"/>
      <c r="AM50" s="561"/>
      <c r="AN50" s="561"/>
      <c r="AO50" s="561"/>
      <c r="AP50" s="561"/>
      <c r="AQ50" s="561"/>
    </row>
    <row r="51" spans="1:43" s="221" customFormat="1" ht="30" hidden="1" customHeight="1">
      <c r="A51" s="601">
        <v>199</v>
      </c>
      <c r="B51" s="621" t="s">
        <v>3979</v>
      </c>
      <c r="C51" s="602">
        <v>41423</v>
      </c>
      <c r="D51" s="603" t="s">
        <v>3150</v>
      </c>
      <c r="E51" s="601" t="s">
        <v>557</v>
      </c>
      <c r="F51" s="603" t="s">
        <v>3151</v>
      </c>
      <c r="G51" s="601" t="s">
        <v>1280</v>
      </c>
      <c r="H51" s="601" t="s">
        <v>3136</v>
      </c>
      <c r="I51" s="603" t="s">
        <v>3198</v>
      </c>
      <c r="J51" s="601" t="s">
        <v>3134</v>
      </c>
      <c r="K51" s="603" t="s">
        <v>3199</v>
      </c>
      <c r="L51" s="605"/>
      <c r="M51" s="605"/>
      <c r="N51" s="601" t="s">
        <v>2962</v>
      </c>
      <c r="O51" s="601" t="s">
        <v>2962</v>
      </c>
      <c r="P51" s="606">
        <v>-5</v>
      </c>
      <c r="Q51" s="607" t="s">
        <v>2962</v>
      </c>
      <c r="R51" s="594" t="s">
        <v>3509</v>
      </c>
      <c r="S51" s="594" t="s">
        <v>3510</v>
      </c>
      <c r="T51" s="594" t="s">
        <v>26</v>
      </c>
      <c r="U51" s="594"/>
      <c r="V51" s="594" t="s">
        <v>3435</v>
      </c>
      <c r="W51" s="594"/>
      <c r="X51" s="595" t="s">
        <v>3435</v>
      </c>
      <c r="Y51" s="595"/>
      <c r="Z51" s="594" t="s">
        <v>41</v>
      </c>
      <c r="AA51" s="594"/>
      <c r="AB51" s="595"/>
      <c r="AC51" s="595"/>
      <c r="AD51" s="594" t="s">
        <v>3435</v>
      </c>
      <c r="AE51" s="629" t="s">
        <v>3511</v>
      </c>
      <c r="AF51" s="596" t="s">
        <v>3589</v>
      </c>
      <c r="AG51" s="597" t="s">
        <v>41</v>
      </c>
      <c r="AH51" s="580"/>
      <c r="AI51" s="561"/>
      <c r="AJ51" s="561"/>
      <c r="AK51" s="561"/>
      <c r="AL51" s="561"/>
      <c r="AM51" s="561"/>
      <c r="AN51" s="561"/>
      <c r="AO51" s="561"/>
      <c r="AP51" s="561"/>
      <c r="AQ51" s="561"/>
    </row>
    <row r="52" spans="1:43" s="221" customFormat="1" ht="30" hidden="1" customHeight="1">
      <c r="A52" s="601">
        <v>200</v>
      </c>
      <c r="B52" s="621" t="s">
        <v>3979</v>
      </c>
      <c r="C52" s="602">
        <v>41423</v>
      </c>
      <c r="D52" s="604" t="s">
        <v>3152</v>
      </c>
      <c r="E52" s="601" t="s">
        <v>557</v>
      </c>
      <c r="F52" s="604" t="s">
        <v>3220</v>
      </c>
      <c r="G52" s="601" t="s">
        <v>1280</v>
      </c>
      <c r="H52" s="601" t="s">
        <v>3136</v>
      </c>
      <c r="I52" s="603" t="s">
        <v>3200</v>
      </c>
      <c r="J52" s="601" t="s">
        <v>3134</v>
      </c>
      <c r="K52" s="603" t="s">
        <v>3201</v>
      </c>
      <c r="L52" s="605"/>
      <c r="M52" s="605"/>
      <c r="N52" s="601" t="s">
        <v>2962</v>
      </c>
      <c r="O52" s="601" t="s">
        <v>2962</v>
      </c>
      <c r="P52" s="606">
        <v>-5</v>
      </c>
      <c r="Q52" s="607" t="s">
        <v>2962</v>
      </c>
      <c r="R52" s="594" t="s">
        <v>3512</v>
      </c>
      <c r="S52" s="594" t="s">
        <v>3513</v>
      </c>
      <c r="T52" s="594" t="s">
        <v>3514</v>
      </c>
      <c r="U52" s="594"/>
      <c r="V52" s="594" t="s">
        <v>3514</v>
      </c>
      <c r="W52" s="594"/>
      <c r="X52" s="595" t="s">
        <v>3435</v>
      </c>
      <c r="Y52" s="595"/>
      <c r="Z52" s="594" t="s">
        <v>3514</v>
      </c>
      <c r="AA52" s="594"/>
      <c r="AB52" s="595" t="s">
        <v>3515</v>
      </c>
      <c r="AC52" s="595"/>
      <c r="AD52" s="594" t="s">
        <v>3435</v>
      </c>
      <c r="AE52" s="629" t="s">
        <v>3487</v>
      </c>
      <c r="AF52" s="596" t="s">
        <v>3589</v>
      </c>
      <c r="AG52" s="597" t="s">
        <v>41</v>
      </c>
      <c r="AH52" s="580"/>
      <c r="AI52" s="561"/>
      <c r="AJ52" s="561"/>
      <c r="AK52" s="561"/>
      <c r="AL52" s="561"/>
      <c r="AM52" s="561"/>
      <c r="AN52" s="561"/>
      <c r="AO52" s="561"/>
      <c r="AP52" s="561"/>
      <c r="AQ52" s="561"/>
    </row>
    <row r="53" spans="1:43" s="221" customFormat="1" ht="30" hidden="1" customHeight="1">
      <c r="A53" s="601">
        <v>201</v>
      </c>
      <c r="B53" s="601" t="s">
        <v>61</v>
      </c>
      <c r="C53" s="602">
        <v>41423</v>
      </c>
      <c r="D53" s="603" t="s">
        <v>3153</v>
      </c>
      <c r="E53" s="601" t="s">
        <v>561</v>
      </c>
      <c r="F53" s="604" t="s">
        <v>3212</v>
      </c>
      <c r="G53" s="601" t="s">
        <v>1280</v>
      </c>
      <c r="H53" s="601" t="s">
        <v>3136</v>
      </c>
      <c r="I53" s="603" t="s">
        <v>3202</v>
      </c>
      <c r="J53" s="601" t="s">
        <v>3154</v>
      </c>
      <c r="K53" s="603" t="s">
        <v>4056</v>
      </c>
      <c r="L53" s="605"/>
      <c r="M53" s="605"/>
      <c r="N53" s="601" t="s">
        <v>2962</v>
      </c>
      <c r="O53" s="601" t="s">
        <v>2962</v>
      </c>
      <c r="P53" s="606">
        <v>-5</v>
      </c>
      <c r="Q53" s="607" t="s">
        <v>2962</v>
      </c>
      <c r="R53" s="594" t="s">
        <v>3516</v>
      </c>
      <c r="S53" s="568" t="s">
        <v>3517</v>
      </c>
      <c r="T53" s="594" t="s">
        <v>26</v>
      </c>
      <c r="U53" s="594"/>
      <c r="V53" s="594" t="s">
        <v>3435</v>
      </c>
      <c r="W53" s="594"/>
      <c r="X53" s="595" t="s">
        <v>3435</v>
      </c>
      <c r="Y53" s="595"/>
      <c r="Z53" s="568" t="s">
        <v>3518</v>
      </c>
      <c r="AA53" s="594"/>
      <c r="AB53" s="595"/>
      <c r="AC53" s="595"/>
      <c r="AD53" s="594" t="s">
        <v>3435</v>
      </c>
      <c r="AE53" s="594" t="s">
        <v>3519</v>
      </c>
      <c r="AF53" s="587" t="s">
        <v>3589</v>
      </c>
      <c r="AG53" s="598" t="s">
        <v>3154</v>
      </c>
      <c r="AH53" s="591" t="s">
        <v>3154</v>
      </c>
      <c r="AI53" s="561"/>
      <c r="AJ53" s="562" t="s">
        <v>3771</v>
      </c>
      <c r="AK53" s="597" t="s">
        <v>3940</v>
      </c>
      <c r="AL53" s="597" t="s">
        <v>3882</v>
      </c>
      <c r="AM53" s="561"/>
      <c r="AN53" s="561" t="s">
        <v>3987</v>
      </c>
      <c r="AO53" s="562" t="s">
        <v>3985</v>
      </c>
      <c r="AP53" s="561"/>
      <c r="AQ53" s="561"/>
    </row>
    <row r="54" spans="1:43" s="618" customFormat="1" ht="30" hidden="1" customHeight="1">
      <c r="A54" s="601">
        <v>379</v>
      </c>
      <c r="B54" s="621" t="s">
        <v>3979</v>
      </c>
      <c r="C54" s="615">
        <v>41572</v>
      </c>
      <c r="D54" s="608" t="s">
        <v>3993</v>
      </c>
      <c r="E54" s="614" t="s">
        <v>563</v>
      </c>
      <c r="F54" s="608"/>
      <c r="G54" s="601" t="s">
        <v>1280</v>
      </c>
      <c r="H54" s="601" t="s">
        <v>3136</v>
      </c>
      <c r="I54" s="614"/>
      <c r="J54" s="614"/>
      <c r="K54" s="614" t="s">
        <v>4057</v>
      </c>
      <c r="L54" s="616"/>
      <c r="M54" s="616"/>
      <c r="N54" s="614"/>
      <c r="O54" s="614"/>
      <c r="P54" s="614">
        <v>-5</v>
      </c>
      <c r="Q54" s="614"/>
      <c r="R54" s="79"/>
      <c r="S54" s="79"/>
      <c r="T54" s="79"/>
      <c r="U54" s="79"/>
      <c r="V54" s="79"/>
      <c r="W54" s="79"/>
      <c r="X54" s="79"/>
      <c r="Y54" s="79"/>
      <c r="Z54" s="79"/>
      <c r="AA54" s="79"/>
      <c r="AB54" s="79"/>
      <c r="AC54" s="79"/>
      <c r="AD54" s="79"/>
      <c r="AE54" s="79"/>
      <c r="AF54" s="617"/>
      <c r="AG54" s="79"/>
      <c r="AH54" s="617"/>
      <c r="AI54" s="79"/>
      <c r="AJ54" s="79"/>
      <c r="AK54" s="79"/>
      <c r="AL54" s="597" t="s">
        <v>3941</v>
      </c>
      <c r="AM54" s="597" t="s">
        <v>3942</v>
      </c>
      <c r="AN54" s="79"/>
      <c r="AO54" s="222" t="s">
        <v>3989</v>
      </c>
      <c r="AP54" s="79"/>
      <c r="AQ54" s="79"/>
    </row>
    <row r="55" spans="1:43" s="618" customFormat="1" ht="57.75" customHeight="1">
      <c r="A55" s="601">
        <v>380</v>
      </c>
      <c r="B55" s="614" t="s">
        <v>6</v>
      </c>
      <c r="C55" s="615">
        <v>41572</v>
      </c>
      <c r="D55" s="608" t="s">
        <v>3992</v>
      </c>
      <c r="E55" s="614" t="s">
        <v>563</v>
      </c>
      <c r="F55" s="608" t="s">
        <v>3991</v>
      </c>
      <c r="G55" s="601" t="s">
        <v>1280</v>
      </c>
      <c r="H55" s="601" t="s">
        <v>3136</v>
      </c>
      <c r="I55" s="614"/>
      <c r="J55" s="614"/>
      <c r="K55" s="614" t="s">
        <v>4058</v>
      </c>
      <c r="L55" s="616"/>
      <c r="M55" s="616"/>
      <c r="N55" s="614"/>
      <c r="O55" s="614"/>
      <c r="P55" s="614">
        <v>-5</v>
      </c>
      <c r="Q55" s="614"/>
      <c r="R55" s="79"/>
      <c r="S55" s="79"/>
      <c r="T55" s="79"/>
      <c r="U55" s="79"/>
      <c r="V55" s="79"/>
      <c r="W55" s="79"/>
      <c r="X55" s="79"/>
      <c r="Y55" s="79"/>
      <c r="Z55" s="79"/>
      <c r="AA55" s="79"/>
      <c r="AB55" s="79"/>
      <c r="AC55" s="79"/>
      <c r="AD55" s="79"/>
      <c r="AE55" s="79"/>
      <c r="AF55" s="617"/>
      <c r="AG55" s="79"/>
      <c r="AH55" s="617"/>
      <c r="AI55" s="79"/>
      <c r="AJ55" s="79"/>
      <c r="AK55" s="79"/>
      <c r="AL55" s="597" t="s">
        <v>3943</v>
      </c>
      <c r="AM55" s="597" t="s">
        <v>3883</v>
      </c>
      <c r="AN55" s="79"/>
      <c r="AO55" s="222" t="s">
        <v>3988</v>
      </c>
      <c r="AP55" s="79"/>
      <c r="AQ55" s="79"/>
    </row>
    <row r="56" spans="1:43" s="618" customFormat="1" ht="30" hidden="1" customHeight="1">
      <c r="A56" s="601">
        <v>381</v>
      </c>
      <c r="B56" s="621" t="s">
        <v>3979</v>
      </c>
      <c r="C56" s="615">
        <v>41572</v>
      </c>
      <c r="D56" s="619" t="s">
        <v>3994</v>
      </c>
      <c r="E56" s="614" t="s">
        <v>563</v>
      </c>
      <c r="F56" s="608"/>
      <c r="G56" s="601" t="s">
        <v>1280</v>
      </c>
      <c r="H56" s="601" t="s">
        <v>3136</v>
      </c>
      <c r="I56" s="614"/>
      <c r="J56" s="614"/>
      <c r="K56" s="614" t="s">
        <v>4057</v>
      </c>
      <c r="L56" s="616"/>
      <c r="M56" s="616"/>
      <c r="N56" s="614"/>
      <c r="O56" s="614"/>
      <c r="P56" s="614">
        <v>-5</v>
      </c>
      <c r="Q56" s="614"/>
      <c r="R56" s="79"/>
      <c r="S56" s="79"/>
      <c r="T56" s="79"/>
      <c r="U56" s="79"/>
      <c r="V56" s="79"/>
      <c r="W56" s="79"/>
      <c r="X56" s="79"/>
      <c r="Y56" s="79"/>
      <c r="Z56" s="79"/>
      <c r="AA56" s="79"/>
      <c r="AB56" s="79"/>
      <c r="AC56" s="79"/>
      <c r="AD56" s="79"/>
      <c r="AE56" s="79"/>
      <c r="AF56" s="617"/>
      <c r="AG56" s="79"/>
      <c r="AH56" s="617"/>
      <c r="AI56" s="79"/>
      <c r="AJ56" s="79"/>
      <c r="AK56" s="79"/>
      <c r="AL56" s="597" t="s">
        <v>3944</v>
      </c>
      <c r="AM56" s="597" t="s">
        <v>3945</v>
      </c>
      <c r="AN56" s="79"/>
      <c r="AO56" s="222" t="s">
        <v>3989</v>
      </c>
      <c r="AP56" s="79"/>
      <c r="AQ56" s="79"/>
    </row>
    <row r="57" spans="1:43" s="618" customFormat="1" ht="75" customHeight="1">
      <c r="A57" s="601">
        <v>382</v>
      </c>
      <c r="B57" s="614" t="s">
        <v>6</v>
      </c>
      <c r="C57" s="615">
        <v>41572</v>
      </c>
      <c r="D57" s="619" t="s">
        <v>3995</v>
      </c>
      <c r="E57" s="614" t="s">
        <v>563</v>
      </c>
      <c r="F57" s="608"/>
      <c r="G57" s="601" t="s">
        <v>1280</v>
      </c>
      <c r="H57" s="601" t="s">
        <v>3136</v>
      </c>
      <c r="I57" s="614"/>
      <c r="J57" s="614"/>
      <c r="K57" s="614" t="s">
        <v>4058</v>
      </c>
      <c r="L57" s="616"/>
      <c r="M57" s="616"/>
      <c r="N57" s="614"/>
      <c r="O57" s="614"/>
      <c r="P57" s="614">
        <v>-5</v>
      </c>
      <c r="Q57" s="614"/>
      <c r="R57" s="79"/>
      <c r="S57" s="79"/>
      <c r="T57" s="79"/>
      <c r="U57" s="79"/>
      <c r="V57" s="79"/>
      <c r="W57" s="79"/>
      <c r="X57" s="79"/>
      <c r="Y57" s="79"/>
      <c r="Z57" s="79"/>
      <c r="AA57" s="79"/>
      <c r="AB57" s="79"/>
      <c r="AC57" s="79"/>
      <c r="AD57" s="79"/>
      <c r="AE57" s="79"/>
      <c r="AF57" s="617"/>
      <c r="AG57" s="79"/>
      <c r="AH57" s="617"/>
      <c r="AI57" s="79"/>
      <c r="AJ57" s="79"/>
      <c r="AK57" s="79"/>
      <c r="AL57" s="597" t="s">
        <v>3946</v>
      </c>
      <c r="AM57" s="597" t="s">
        <v>3947</v>
      </c>
      <c r="AN57" s="79"/>
      <c r="AO57" s="222" t="s">
        <v>3989</v>
      </c>
      <c r="AP57" s="79"/>
      <c r="AQ57" s="79"/>
    </row>
    <row r="58" spans="1:43" ht="193.5" hidden="1" customHeight="1">
      <c r="A58" s="601">
        <v>383</v>
      </c>
      <c r="B58" s="614" t="s">
        <v>61</v>
      </c>
      <c r="C58" s="615">
        <v>41515</v>
      </c>
      <c r="D58" s="619" t="s">
        <v>3743</v>
      </c>
      <c r="E58" s="614" t="s">
        <v>563</v>
      </c>
      <c r="F58" s="608" t="s">
        <v>3744</v>
      </c>
      <c r="G58" s="601" t="s">
        <v>1280</v>
      </c>
      <c r="H58" s="601" t="s">
        <v>3136</v>
      </c>
      <c r="I58" s="78"/>
      <c r="J58" s="78"/>
      <c r="K58" s="614" t="s">
        <v>4058</v>
      </c>
      <c r="L58" s="78"/>
      <c r="M58" s="78"/>
      <c r="N58" s="78"/>
      <c r="O58" s="78"/>
      <c r="P58" s="78">
        <v>-5</v>
      </c>
      <c r="Q58" s="78"/>
      <c r="R58" s="581"/>
      <c r="S58" s="581"/>
      <c r="T58" s="581"/>
      <c r="U58" s="581"/>
      <c r="V58" s="581"/>
      <c r="W58" s="581"/>
      <c r="X58" s="581"/>
      <c r="Y58" s="581"/>
      <c r="Z58" s="581"/>
      <c r="AA58" s="581"/>
      <c r="AB58" s="581"/>
      <c r="AC58" s="581"/>
      <c r="AD58" s="581"/>
      <c r="AE58" s="581"/>
      <c r="AF58" s="581"/>
      <c r="AG58" s="581"/>
      <c r="AH58" s="86"/>
      <c r="AI58" s="86"/>
      <c r="AJ58" s="86"/>
      <c r="AK58" s="86"/>
      <c r="AL58" s="600" t="s">
        <v>3884</v>
      </c>
      <c r="AM58" s="597" t="s">
        <v>3883</v>
      </c>
      <c r="AN58" s="86"/>
      <c r="AO58" s="222" t="s">
        <v>4010</v>
      </c>
      <c r="AP58" s="79"/>
      <c r="AQ58" s="79"/>
    </row>
  </sheetData>
  <autoFilter ref="A1:AQ58">
    <filterColumn colId="1">
      <filters>
        <filter val="Open"/>
      </filters>
    </filterColumn>
  </autoFilter>
  <printOptions gridLines="1"/>
  <pageMargins left="0.7" right="0.7" top="0.75" bottom="0.75" header="0.3" footer="0.3"/>
  <pageSetup paperSize="17" scale="61" fitToHeight="0" orientation="landscape" r:id="rId1"/>
  <headerFooter>
    <oddHeader>&amp;CMaineCare Data Issues Management Log
&amp;D</oddHeader>
    <oddFooter>&amp;C&amp;A&amp;R&amp;P Of &amp;N</oddFooter>
  </headerFooter>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Y63"/>
  <sheetViews>
    <sheetView zoomScale="80" zoomScaleNormal="85" zoomScaleSheetLayoutView="40" workbookViewId="0">
      <pane ySplit="1" topLeftCell="A2" activePane="bottomLeft" state="frozen"/>
      <selection pane="bottomLeft" activeCell="K36" sqref="K36"/>
    </sheetView>
  </sheetViews>
  <sheetFormatPr defaultRowHeight="15.75"/>
  <cols>
    <col min="1" max="1" width="9" style="22" customWidth="1"/>
    <col min="2" max="2" width="9" style="77" customWidth="1"/>
    <col min="3" max="3" width="9.5703125" style="23" customWidth="1"/>
    <col min="4" max="4" width="9.7109375" style="23" customWidth="1"/>
    <col min="5" max="5" width="22.140625" style="23" customWidth="1"/>
    <col min="6" max="6" width="9.5703125" style="23" customWidth="1"/>
    <col min="7" max="10" width="3.5703125" style="26" customWidth="1"/>
    <col min="11" max="11" width="62" style="21" customWidth="1"/>
    <col min="12" max="12" width="11" style="23" customWidth="1"/>
    <col min="13" max="13" width="15.85546875" style="23" customWidth="1"/>
    <col min="14" max="14" width="18.42578125" style="23" customWidth="1"/>
    <col min="15" max="15" width="4.7109375" style="23" customWidth="1"/>
    <col min="16" max="16" width="5.5703125" style="23" customWidth="1"/>
    <col min="17" max="17" width="10" style="23" customWidth="1"/>
    <col min="18" max="18" width="11.7109375" style="23" customWidth="1"/>
    <col min="19" max="20" width="13.140625" style="23" customWidth="1"/>
    <col min="21" max="21" width="10.85546875" style="23" customWidth="1"/>
    <col min="22" max="22" width="10.28515625" style="23" customWidth="1"/>
    <col min="23" max="23" width="10.140625" style="23" customWidth="1"/>
    <col min="24" max="25" width="8.85546875" style="23" customWidth="1"/>
    <col min="26" max="16384" width="9.140625" style="21"/>
  </cols>
  <sheetData>
    <row r="1" spans="1:25" s="25" customFormat="1" ht="65.25">
      <c r="A1" s="54" t="s">
        <v>418</v>
      </c>
      <c r="B1" s="5" t="s">
        <v>76</v>
      </c>
      <c r="C1" s="54" t="s">
        <v>1</v>
      </c>
      <c r="D1" s="54" t="s">
        <v>2</v>
      </c>
      <c r="E1" s="54" t="s">
        <v>3</v>
      </c>
      <c r="F1" s="54" t="s">
        <v>121</v>
      </c>
      <c r="G1" s="55" t="s">
        <v>77</v>
      </c>
      <c r="H1" s="55" t="s">
        <v>43</v>
      </c>
      <c r="I1" s="55" t="s">
        <v>222</v>
      </c>
      <c r="J1" s="55" t="s">
        <v>62</v>
      </c>
      <c r="K1" s="54" t="s">
        <v>5</v>
      </c>
      <c r="L1" s="54" t="s">
        <v>4</v>
      </c>
      <c r="M1" s="54" t="s">
        <v>19</v>
      </c>
      <c r="N1" s="54" t="s">
        <v>23</v>
      </c>
      <c r="O1" s="54" t="s">
        <v>446</v>
      </c>
      <c r="P1" s="120" t="s">
        <v>1443</v>
      </c>
      <c r="Q1" s="54" t="s">
        <v>421</v>
      </c>
      <c r="R1" s="54" t="s">
        <v>22</v>
      </c>
      <c r="S1" s="54" t="s">
        <v>20</v>
      </c>
      <c r="T1" s="54" t="s">
        <v>21</v>
      </c>
      <c r="U1" s="54" t="s">
        <v>52</v>
      </c>
      <c r="V1" s="54" t="s">
        <v>422</v>
      </c>
      <c r="W1" s="33" t="s">
        <v>69</v>
      </c>
      <c r="X1" s="34" t="s">
        <v>461</v>
      </c>
      <c r="Y1" s="25" t="s">
        <v>491</v>
      </c>
    </row>
    <row r="2" spans="1:25" ht="25.5" customHeight="1">
      <c r="A2" s="57">
        <v>0</v>
      </c>
      <c r="B2" s="57"/>
      <c r="C2" s="56"/>
      <c r="D2" s="56"/>
      <c r="E2" s="58" t="s">
        <v>490</v>
      </c>
      <c r="F2" s="56"/>
      <c r="G2" s="59"/>
      <c r="H2" s="59"/>
      <c r="I2" s="59"/>
      <c r="J2" s="59"/>
      <c r="K2" s="60"/>
      <c r="L2" s="56"/>
      <c r="M2" s="56"/>
      <c r="N2" s="56"/>
      <c r="O2" s="56"/>
      <c r="P2" s="56"/>
      <c r="Q2" s="56"/>
      <c r="R2" s="56"/>
      <c r="S2" s="56"/>
      <c r="T2" s="56"/>
      <c r="U2" s="56"/>
      <c r="V2" s="56"/>
      <c r="W2" s="56"/>
      <c r="X2" s="35">
        <v>0.5</v>
      </c>
      <c r="Y2" s="62" t="s">
        <v>176</v>
      </c>
    </row>
    <row r="8" spans="1:25" s="23" customFormat="1">
      <c r="A8" s="22"/>
      <c r="B8" s="77"/>
      <c r="G8" s="26"/>
      <c r="H8" s="26"/>
      <c r="I8" s="26"/>
      <c r="J8" s="26"/>
      <c r="K8" s="21"/>
      <c r="N8" s="28"/>
      <c r="O8" s="27"/>
      <c r="P8" s="27"/>
    </row>
    <row r="9" spans="1:25" s="23" customFormat="1">
      <c r="A9" s="22"/>
      <c r="B9" s="77"/>
      <c r="G9" s="26"/>
      <c r="H9" s="26"/>
      <c r="I9" s="26"/>
      <c r="J9" s="26"/>
      <c r="K9" s="21"/>
      <c r="N9" s="28"/>
      <c r="O9" s="27"/>
      <c r="P9" s="27"/>
    </row>
    <row r="10" spans="1:25" s="23" customFormat="1">
      <c r="A10" s="22"/>
      <c r="B10" s="77"/>
      <c r="G10" s="26"/>
      <c r="H10" s="26"/>
      <c r="I10" s="26"/>
      <c r="J10" s="26"/>
      <c r="K10" s="21"/>
      <c r="N10" s="28"/>
      <c r="O10" s="27"/>
      <c r="P10" s="27"/>
    </row>
    <row r="11" spans="1:25" s="23" customFormat="1">
      <c r="A11" s="22"/>
      <c r="B11" s="77"/>
      <c r="G11" s="26"/>
      <c r="H11" s="26"/>
      <c r="I11" s="26"/>
      <c r="J11" s="26"/>
      <c r="K11" s="70" t="s">
        <v>621</v>
      </c>
      <c r="N11" s="28"/>
      <c r="O11" s="27"/>
      <c r="P11" s="27"/>
    </row>
    <row r="12" spans="1:25" s="23" customFormat="1">
      <c r="A12" s="22"/>
      <c r="B12" s="77"/>
      <c r="G12" s="26"/>
      <c r="H12" s="26"/>
      <c r="I12" s="26"/>
      <c r="J12" s="26"/>
      <c r="K12" s="68"/>
      <c r="N12" s="28"/>
      <c r="O12" s="27"/>
      <c r="P12" s="27"/>
    </row>
    <row r="13" spans="1:25" s="23" customFormat="1">
      <c r="A13" s="22"/>
      <c r="B13" s="77"/>
      <c r="G13" s="26"/>
      <c r="H13" s="26"/>
      <c r="I13" s="26"/>
      <c r="J13" s="26"/>
      <c r="K13" s="69"/>
      <c r="N13" s="28"/>
      <c r="O13" s="27"/>
      <c r="P13" s="27"/>
    </row>
    <row r="14" spans="1:25" s="23" customFormat="1">
      <c r="A14" s="22"/>
      <c r="B14" s="77"/>
      <c r="G14" s="26"/>
      <c r="H14" s="26"/>
      <c r="I14" s="26"/>
      <c r="J14" s="26"/>
      <c r="K14" s="21"/>
      <c r="N14" s="28"/>
      <c r="O14" s="27"/>
      <c r="P14" s="27"/>
    </row>
    <row r="15" spans="1:25" s="23" customFormat="1">
      <c r="A15" s="22"/>
      <c r="B15" s="77"/>
      <c r="G15" s="26"/>
      <c r="H15" s="26"/>
      <c r="I15" s="26"/>
      <c r="J15" s="26"/>
      <c r="K15" s="21"/>
      <c r="N15" s="28"/>
      <c r="O15" s="27"/>
      <c r="P15" s="27"/>
    </row>
    <row r="16" spans="1:25" s="23" customFormat="1">
      <c r="A16" s="22"/>
      <c r="B16" s="77"/>
      <c r="G16" s="26"/>
      <c r="H16" s="26"/>
      <c r="I16" s="26"/>
      <c r="J16" s="26"/>
      <c r="K16" s="21"/>
      <c r="N16" s="28"/>
      <c r="O16" s="27"/>
      <c r="P16" s="27"/>
    </row>
    <row r="17" spans="1:16" s="23" customFormat="1">
      <c r="A17" s="22"/>
      <c r="B17" s="77"/>
      <c r="G17" s="26"/>
      <c r="H17" s="26"/>
      <c r="I17" s="26"/>
      <c r="J17" s="26"/>
      <c r="K17" s="71"/>
      <c r="N17" s="28"/>
      <c r="O17" s="27"/>
      <c r="P17" s="27"/>
    </row>
    <row r="18" spans="1:16" s="23" customFormat="1">
      <c r="A18" s="22"/>
      <c r="B18" s="77"/>
      <c r="G18" s="26"/>
      <c r="H18" s="26"/>
      <c r="I18" s="26"/>
      <c r="J18" s="26"/>
      <c r="K18" s="21"/>
      <c r="N18" s="28"/>
      <c r="O18" s="27"/>
      <c r="P18" s="27"/>
    </row>
    <row r="19" spans="1:16" s="23" customFormat="1">
      <c r="A19" s="22"/>
      <c r="B19" s="77"/>
      <c r="G19" s="26"/>
      <c r="H19" s="26"/>
      <c r="I19" s="26"/>
      <c r="J19" s="26"/>
      <c r="K19" s="21"/>
      <c r="N19" s="28"/>
      <c r="O19" s="27"/>
      <c r="P19" s="27"/>
    </row>
    <row r="20" spans="1:16" s="23" customFormat="1">
      <c r="A20" s="22"/>
      <c r="B20" s="77"/>
      <c r="G20" s="26"/>
      <c r="H20" s="26"/>
      <c r="I20" s="26"/>
      <c r="J20" s="26"/>
      <c r="K20" s="21"/>
      <c r="N20" s="28"/>
      <c r="O20" s="27"/>
      <c r="P20" s="27"/>
    </row>
    <row r="21" spans="1:16" s="23" customFormat="1">
      <c r="A21" s="22"/>
      <c r="B21" s="77"/>
      <c r="G21" s="26"/>
      <c r="H21" s="26"/>
      <c r="I21" s="26"/>
      <c r="J21" s="26"/>
      <c r="K21" s="21"/>
      <c r="N21" s="28"/>
      <c r="O21" s="27"/>
      <c r="P21" s="27"/>
    </row>
    <row r="22" spans="1:16" s="23" customFormat="1">
      <c r="A22" s="22"/>
      <c r="B22" s="77"/>
      <c r="G22" s="26"/>
      <c r="H22" s="26"/>
      <c r="I22" s="26"/>
      <c r="J22" s="26"/>
      <c r="K22" s="21"/>
      <c r="N22" s="28"/>
      <c r="O22" s="27"/>
      <c r="P22" s="27"/>
    </row>
    <row r="23" spans="1:16" s="23" customFormat="1">
      <c r="A23" s="22"/>
      <c r="B23" s="77"/>
      <c r="G23" s="26"/>
      <c r="H23" s="26"/>
      <c r="I23" s="26"/>
      <c r="J23" s="26"/>
      <c r="K23" s="21"/>
      <c r="N23" s="28"/>
      <c r="O23" s="27"/>
      <c r="P23" s="27"/>
    </row>
    <row r="24" spans="1:16" s="23" customFormat="1">
      <c r="A24" s="22"/>
      <c r="B24" s="77"/>
      <c r="G24" s="26"/>
      <c r="H24" s="26"/>
      <c r="I24" s="26"/>
      <c r="J24" s="26"/>
      <c r="K24" s="21"/>
      <c r="N24" s="28"/>
      <c r="O24" s="27"/>
      <c r="P24" s="27"/>
    </row>
    <row r="25" spans="1:16" s="23" customFormat="1">
      <c r="A25" s="22"/>
      <c r="B25" s="77"/>
      <c r="G25" s="26"/>
      <c r="H25" s="26"/>
      <c r="I25" s="26"/>
      <c r="J25" s="26"/>
      <c r="K25" s="21"/>
      <c r="N25" s="28"/>
      <c r="O25" s="27"/>
      <c r="P25" s="27"/>
    </row>
    <row r="26" spans="1:16" s="23" customFormat="1">
      <c r="A26" s="22"/>
      <c r="B26" s="77"/>
      <c r="G26" s="26"/>
      <c r="H26" s="26"/>
      <c r="I26" s="26"/>
      <c r="J26" s="26"/>
      <c r="K26" s="21"/>
      <c r="N26" s="28"/>
      <c r="O26" s="27"/>
      <c r="P26" s="27"/>
    </row>
    <row r="27" spans="1:16" s="23" customFormat="1">
      <c r="A27" s="22"/>
      <c r="B27" s="77"/>
      <c r="G27" s="26"/>
      <c r="H27" s="26"/>
      <c r="I27" s="26"/>
      <c r="J27" s="26"/>
      <c r="K27" s="21"/>
      <c r="N27" s="28"/>
      <c r="O27" s="27"/>
      <c r="P27" s="27"/>
    </row>
    <row r="28" spans="1:16" s="23" customFormat="1">
      <c r="A28" s="22"/>
      <c r="B28" s="77"/>
      <c r="G28" s="26"/>
      <c r="H28" s="26"/>
      <c r="I28" s="26"/>
      <c r="J28" s="26"/>
      <c r="K28" s="21"/>
      <c r="N28" s="28"/>
      <c r="O28" s="27"/>
      <c r="P28" s="27"/>
    </row>
    <row r="29" spans="1:16" s="23" customFormat="1">
      <c r="A29" s="22"/>
      <c r="B29" s="77"/>
      <c r="G29" s="26"/>
      <c r="H29" s="26"/>
      <c r="I29" s="26"/>
      <c r="J29" s="26"/>
      <c r="K29" s="21"/>
      <c r="N29" s="28"/>
      <c r="O29" s="27"/>
      <c r="P29" s="27"/>
    </row>
    <row r="30" spans="1:16" s="23" customFormat="1">
      <c r="A30" s="22"/>
      <c r="B30" s="77"/>
      <c r="G30" s="26"/>
      <c r="H30" s="26"/>
      <c r="I30" s="26"/>
      <c r="J30" s="26"/>
      <c r="K30" s="21"/>
      <c r="N30" s="28"/>
      <c r="O30" s="27"/>
      <c r="P30" s="27"/>
    </row>
    <row r="31" spans="1:16" s="23" customFormat="1">
      <c r="A31" s="22"/>
      <c r="B31" s="77"/>
      <c r="G31" s="26"/>
      <c r="H31" s="26"/>
      <c r="I31" s="26"/>
      <c r="J31" s="26"/>
      <c r="K31" s="21"/>
      <c r="N31" s="28"/>
      <c r="O31" s="27"/>
      <c r="P31" s="27"/>
    </row>
    <row r="32" spans="1:16" s="23" customFormat="1">
      <c r="A32" s="22"/>
      <c r="B32" s="77"/>
      <c r="G32" s="26"/>
      <c r="H32" s="26"/>
      <c r="I32" s="26"/>
      <c r="J32" s="26"/>
      <c r="K32" s="21"/>
      <c r="N32" s="28"/>
      <c r="O32" s="27"/>
      <c r="P32" s="27"/>
    </row>
    <row r="33" spans="1:16" s="23" customFormat="1">
      <c r="A33" s="22"/>
      <c r="B33" s="77"/>
      <c r="G33" s="26"/>
      <c r="H33" s="26"/>
      <c r="I33" s="26"/>
      <c r="J33" s="26"/>
      <c r="K33" s="21"/>
      <c r="N33" s="28"/>
      <c r="O33" s="27"/>
      <c r="P33" s="27"/>
    </row>
    <row r="34" spans="1:16" s="23" customFormat="1">
      <c r="A34" s="22"/>
      <c r="B34" s="77"/>
      <c r="G34" s="26"/>
      <c r="H34" s="26"/>
      <c r="I34" s="26"/>
      <c r="J34" s="26"/>
      <c r="K34" s="21"/>
      <c r="N34" s="28"/>
      <c r="O34" s="27"/>
      <c r="P34" s="27"/>
    </row>
    <row r="35" spans="1:16" s="23" customFormat="1">
      <c r="A35" s="22"/>
      <c r="B35" s="77"/>
      <c r="G35" s="26"/>
      <c r="H35" s="26"/>
      <c r="I35" s="26"/>
      <c r="J35" s="26"/>
      <c r="K35" s="21"/>
      <c r="N35" s="28"/>
      <c r="O35" s="27"/>
      <c r="P35" s="27"/>
    </row>
    <row r="36" spans="1:16" s="23" customFormat="1">
      <c r="A36" s="22"/>
      <c r="B36" s="77"/>
      <c r="G36" s="26"/>
      <c r="H36" s="26"/>
      <c r="I36" s="26"/>
      <c r="J36" s="26"/>
      <c r="K36" s="21"/>
      <c r="N36" s="28"/>
      <c r="O36" s="27"/>
      <c r="P36" s="27"/>
    </row>
    <row r="37" spans="1:16" s="23" customFormat="1">
      <c r="A37" s="22"/>
      <c r="B37" s="77"/>
      <c r="G37" s="26"/>
      <c r="H37" s="26"/>
      <c r="I37" s="26"/>
      <c r="J37" s="26"/>
      <c r="K37" s="21"/>
      <c r="N37" s="28"/>
      <c r="O37" s="27"/>
      <c r="P37" s="27"/>
    </row>
    <row r="38" spans="1:16" s="23" customFormat="1">
      <c r="A38" s="22"/>
      <c r="B38" s="77"/>
      <c r="G38" s="26"/>
      <c r="H38" s="26"/>
      <c r="I38" s="26"/>
      <c r="J38" s="26"/>
      <c r="K38" s="21"/>
      <c r="N38" s="28"/>
      <c r="O38" s="27"/>
      <c r="P38" s="27"/>
    </row>
    <row r="39" spans="1:16" s="23" customFormat="1">
      <c r="A39" s="22"/>
      <c r="B39" s="77"/>
      <c r="G39" s="26"/>
      <c r="H39" s="26"/>
      <c r="I39" s="26"/>
      <c r="J39" s="26"/>
      <c r="K39" s="21"/>
      <c r="N39" s="28"/>
      <c r="O39" s="27"/>
      <c r="P39" s="27"/>
    </row>
    <row r="40" spans="1:16" s="23" customFormat="1">
      <c r="A40" s="22"/>
      <c r="B40" s="77"/>
      <c r="G40" s="26"/>
      <c r="H40" s="26"/>
      <c r="I40" s="26"/>
      <c r="J40" s="26"/>
      <c r="K40" s="21"/>
      <c r="N40" s="28"/>
      <c r="O40" s="27"/>
      <c r="P40" s="27"/>
    </row>
    <row r="41" spans="1:16" s="23" customFormat="1">
      <c r="A41" s="22"/>
      <c r="B41" s="77"/>
      <c r="G41" s="26"/>
      <c r="H41" s="26"/>
      <c r="I41" s="26"/>
      <c r="J41" s="26"/>
      <c r="K41" s="21"/>
      <c r="N41" s="28"/>
      <c r="O41" s="27"/>
      <c r="P41" s="27"/>
    </row>
    <row r="42" spans="1:16" s="23" customFormat="1">
      <c r="A42" s="22"/>
      <c r="B42" s="77"/>
      <c r="G42" s="26"/>
      <c r="H42" s="26"/>
      <c r="I42" s="26"/>
      <c r="J42" s="26"/>
      <c r="K42" s="21"/>
      <c r="N42" s="28"/>
      <c r="O42" s="27"/>
      <c r="P42" s="27"/>
    </row>
    <row r="43" spans="1:16" s="23" customFormat="1">
      <c r="A43" s="22"/>
      <c r="B43" s="77"/>
      <c r="G43" s="26"/>
      <c r="H43" s="26"/>
      <c r="I43" s="26"/>
      <c r="J43" s="26"/>
      <c r="K43" s="21"/>
      <c r="N43" s="28"/>
      <c r="O43" s="27"/>
      <c r="P43" s="27"/>
    </row>
    <row r="44" spans="1:16" s="23" customFormat="1">
      <c r="A44" s="22"/>
      <c r="B44" s="77"/>
      <c r="G44" s="26"/>
      <c r="H44" s="26"/>
      <c r="I44" s="26"/>
      <c r="J44" s="26"/>
      <c r="K44" s="21"/>
      <c r="N44" s="28"/>
      <c r="O44" s="27"/>
      <c r="P44" s="27"/>
    </row>
    <row r="45" spans="1:16" s="23" customFormat="1">
      <c r="A45" s="22"/>
      <c r="B45" s="77"/>
      <c r="G45" s="26"/>
      <c r="H45" s="26"/>
      <c r="I45" s="26"/>
      <c r="J45" s="26"/>
      <c r="K45" s="21"/>
      <c r="N45" s="28"/>
      <c r="O45" s="27"/>
      <c r="P45" s="27"/>
    </row>
    <row r="46" spans="1:16" s="23" customFormat="1">
      <c r="A46" s="22"/>
      <c r="B46" s="77"/>
      <c r="G46" s="26"/>
      <c r="H46" s="26"/>
      <c r="I46" s="26"/>
      <c r="J46" s="26"/>
      <c r="K46" s="21"/>
      <c r="N46" s="28"/>
      <c r="O46" s="27"/>
      <c r="P46" s="27"/>
    </row>
    <row r="47" spans="1:16" s="23" customFormat="1">
      <c r="A47" s="22"/>
      <c r="B47" s="77"/>
      <c r="G47" s="26"/>
      <c r="H47" s="26"/>
      <c r="I47" s="26"/>
      <c r="J47" s="26"/>
      <c r="K47" s="21"/>
      <c r="N47" s="28"/>
      <c r="O47" s="27"/>
      <c r="P47" s="27"/>
    </row>
    <row r="48" spans="1:16" s="23" customFormat="1">
      <c r="A48" s="22"/>
      <c r="B48" s="77"/>
      <c r="G48" s="26"/>
      <c r="H48" s="26"/>
      <c r="I48" s="26"/>
      <c r="J48" s="26"/>
      <c r="K48" s="21"/>
      <c r="N48" s="28"/>
      <c r="O48" s="27"/>
      <c r="P48" s="27"/>
    </row>
    <row r="49" spans="1:16" s="23" customFormat="1">
      <c r="A49" s="22"/>
      <c r="B49" s="77"/>
      <c r="G49" s="26"/>
      <c r="H49" s="26"/>
      <c r="I49" s="26"/>
      <c r="J49" s="26"/>
      <c r="K49" s="21"/>
      <c r="N49" s="28"/>
      <c r="O49" s="27"/>
      <c r="P49" s="27"/>
    </row>
    <row r="50" spans="1:16" s="23" customFormat="1">
      <c r="A50" s="22"/>
      <c r="B50" s="77"/>
      <c r="G50" s="26"/>
      <c r="H50" s="26"/>
      <c r="I50" s="26"/>
      <c r="J50" s="26"/>
      <c r="K50" s="21"/>
      <c r="N50" s="28"/>
      <c r="O50" s="27"/>
      <c r="P50" s="27"/>
    </row>
    <row r="51" spans="1:16" s="23" customFormat="1">
      <c r="A51" s="22"/>
      <c r="B51" s="77"/>
      <c r="G51" s="26"/>
      <c r="H51" s="26"/>
      <c r="I51" s="26"/>
      <c r="J51" s="26"/>
      <c r="K51" s="21"/>
      <c r="N51" s="28"/>
      <c r="O51" s="27"/>
      <c r="P51" s="27"/>
    </row>
    <row r="52" spans="1:16" s="23" customFormat="1">
      <c r="A52" s="22"/>
      <c r="B52" s="77"/>
      <c r="G52" s="26"/>
      <c r="H52" s="26"/>
      <c r="I52" s="26"/>
      <c r="J52" s="26"/>
      <c r="K52" s="21"/>
      <c r="N52" s="28"/>
      <c r="O52" s="27"/>
      <c r="P52" s="27"/>
    </row>
    <row r="53" spans="1:16" s="23" customFormat="1">
      <c r="A53" s="22"/>
      <c r="B53" s="77"/>
      <c r="G53" s="26"/>
      <c r="H53" s="26"/>
      <c r="I53" s="26"/>
      <c r="J53" s="26"/>
      <c r="K53" s="21"/>
      <c r="N53" s="28"/>
      <c r="O53" s="27"/>
      <c r="P53" s="27"/>
    </row>
    <row r="54" spans="1:16" s="23" customFormat="1">
      <c r="A54" s="22"/>
      <c r="B54" s="77"/>
      <c r="G54" s="26"/>
      <c r="H54" s="26"/>
      <c r="I54" s="26"/>
      <c r="J54" s="26"/>
      <c r="K54" s="21"/>
      <c r="N54" s="28"/>
      <c r="O54" s="27"/>
      <c r="P54" s="27"/>
    </row>
    <row r="55" spans="1:16" s="23" customFormat="1">
      <c r="A55" s="22"/>
      <c r="B55" s="77"/>
      <c r="G55" s="26"/>
      <c r="H55" s="26"/>
      <c r="I55" s="26"/>
      <c r="J55" s="26"/>
      <c r="K55" s="21"/>
      <c r="N55" s="28"/>
      <c r="O55" s="27"/>
      <c r="P55" s="27"/>
    </row>
    <row r="56" spans="1:16" s="23" customFormat="1">
      <c r="A56" s="22"/>
      <c r="B56" s="77"/>
      <c r="G56" s="26"/>
      <c r="H56" s="26"/>
      <c r="I56" s="26"/>
      <c r="J56" s="26"/>
      <c r="K56" s="21"/>
      <c r="N56" s="28"/>
      <c r="O56" s="27"/>
      <c r="P56" s="27"/>
    </row>
    <row r="57" spans="1:16" s="23" customFormat="1">
      <c r="A57" s="22"/>
      <c r="B57" s="77"/>
      <c r="G57" s="26"/>
      <c r="H57" s="26"/>
      <c r="I57" s="26"/>
      <c r="J57" s="26"/>
      <c r="K57" s="21"/>
      <c r="N57" s="28"/>
      <c r="O57" s="27"/>
      <c r="P57" s="27"/>
    </row>
    <row r="58" spans="1:16" s="23" customFormat="1">
      <c r="A58" s="22"/>
      <c r="B58" s="77"/>
      <c r="G58" s="26"/>
      <c r="H58" s="26"/>
      <c r="I58" s="26"/>
      <c r="J58" s="26"/>
      <c r="K58" s="21"/>
      <c r="N58" s="28"/>
      <c r="O58" s="27"/>
      <c r="P58" s="27"/>
    </row>
    <row r="59" spans="1:16" s="23" customFormat="1">
      <c r="A59" s="22"/>
      <c r="B59" s="77"/>
      <c r="G59" s="26"/>
      <c r="H59" s="26"/>
      <c r="I59" s="26"/>
      <c r="J59" s="26"/>
      <c r="K59" s="21"/>
      <c r="N59" s="28"/>
      <c r="O59" s="27"/>
      <c r="P59" s="27"/>
    </row>
    <row r="60" spans="1:16" s="23" customFormat="1">
      <c r="A60" s="22"/>
      <c r="B60" s="77"/>
      <c r="G60" s="26"/>
      <c r="H60" s="26"/>
      <c r="I60" s="26"/>
      <c r="J60" s="26"/>
      <c r="K60" s="21"/>
      <c r="N60" s="28"/>
      <c r="O60" s="27"/>
      <c r="P60" s="27"/>
    </row>
    <row r="61" spans="1:16" s="23" customFormat="1">
      <c r="A61" s="22"/>
      <c r="B61" s="77"/>
      <c r="G61" s="26"/>
      <c r="H61" s="26"/>
      <c r="I61" s="26"/>
      <c r="J61" s="26"/>
      <c r="K61" s="21"/>
      <c r="N61" s="28"/>
      <c r="O61" s="27"/>
      <c r="P61" s="27"/>
    </row>
    <row r="62" spans="1:16" s="23" customFormat="1">
      <c r="A62" s="22"/>
      <c r="B62" s="77"/>
      <c r="G62" s="26"/>
      <c r="H62" s="26"/>
      <c r="I62" s="26"/>
      <c r="J62" s="26"/>
      <c r="K62" s="21"/>
      <c r="N62" s="28"/>
      <c r="O62" s="27"/>
      <c r="P62" s="27"/>
    </row>
    <row r="63" spans="1:16" s="23" customFormat="1">
      <c r="A63" s="22"/>
      <c r="B63" s="77"/>
      <c r="G63" s="26"/>
      <c r="H63" s="26"/>
      <c r="I63" s="26"/>
      <c r="J63" s="26"/>
      <c r="K63" s="21"/>
      <c r="N63" s="28"/>
      <c r="O63" s="28"/>
      <c r="P63" s="28"/>
    </row>
  </sheetData>
  <customSheetViews>
    <customSheetView guid="{EA8A7A39-1F34-4A33-9EEA-C7ED86B42646}" scale="80" showPageBreaks="1" fitToPage="1" printArea="1">
      <pane ySplit="1" topLeftCell="A2" activePane="bottomLeft" state="frozen"/>
      <selection pane="bottomLeft" activeCell="P1" sqref="P1"/>
      <pageMargins left="0.7" right="0.7" top="0.75" bottom="0.75" header="0.3" footer="0.3"/>
      <printOptions gridLines="1"/>
      <pageSetup scale="45" fitToHeight="0" orientation="landscape" r:id="rId1"/>
      <headerFooter>
        <oddHeader>&amp;CMaineCare Data Issues Management Log
&amp;D</oddHeader>
        <oddFooter>&amp;C&amp;A&amp;R&amp;P Of &amp;N</oddFooter>
      </headerFooter>
    </customSheetView>
    <customSheetView guid="{0259F44C-CFC1-43E1-9AE8-D22443C57AEA}" scale="80" showPageBreaks="1" fitToPage="1" printArea="1">
      <pane ySplit="1" topLeftCell="A2" activePane="bottomLeft" state="frozen"/>
      <selection pane="bottomLeft" activeCell="A8" sqref="A8:XFD126"/>
      <pageMargins left="0.7" right="0.7" top="0.75" bottom="0.75" header="0.3" footer="0.3"/>
      <printOptions gridLines="1"/>
      <pageSetup scale="45" fitToHeight="0" orientation="landscape" r:id="rId2"/>
      <headerFooter>
        <oddHeader>&amp;CMaineCare Data Issues Management Log
&amp;D</oddHeader>
        <oddFooter>&amp;C&amp;A&amp;R&amp;P Of &amp;N</oddFooter>
      </headerFooter>
    </customSheetView>
    <customSheetView guid="{96DBED49-FE0B-4C93-9400-0EA53FC9BD79}" scale="80" showPageBreaks="1" fitToPage="1" printArea="1">
      <pane ySplit="1" topLeftCell="A4" activePane="bottomLeft" state="frozen"/>
      <selection pane="bottomLeft" activeCell="E10" sqref="E10"/>
      <pageMargins left="0.7" right="0.7" top="0.75" bottom="0.75" header="0.3" footer="0.3"/>
      <printOptions gridLines="1"/>
      <pageSetup scale="45" fitToHeight="0" orientation="landscape" r:id="rId3"/>
      <headerFooter>
        <oddHeader>&amp;CMaineCare Data Issues Management Log
&amp;D</oddHeader>
        <oddFooter>&amp;C&amp;A&amp;R&amp;P Of &amp;N</oddFooter>
      </headerFooter>
    </customSheetView>
    <customSheetView guid="{63C9C621-EEA1-4942-9E07-39F103D5DD7D}" scale="80" showPageBreaks="1" fitToPage="1" printArea="1">
      <pane ySplit="1" topLeftCell="A4" activePane="bottomLeft" state="frozen"/>
      <selection pane="bottomLeft" sqref="A1:A1048576"/>
      <pageMargins left="0.7" right="0.7" top="0.75" bottom="0.75" header="0.3" footer="0.3"/>
      <printOptions gridLines="1"/>
      <pageSetup scale="45" fitToHeight="0" orientation="landscape" r:id="rId4"/>
      <headerFooter>
        <oddHeader>&amp;CMaineCare Data Issues Management Log
&amp;D</oddHeader>
        <oddFooter>&amp;C&amp;A&amp;R&amp;P Of &amp;N</oddFooter>
      </headerFooter>
    </customSheetView>
    <customSheetView guid="{16D54A74-5B01-41AA-AAFB-A55467F12ECD}" scale="80" showPageBreaks="1" fitToPage="1" printArea="1">
      <pane ySplit="1" topLeftCell="A2" activePane="bottomLeft" state="frozen"/>
      <selection pane="bottomLeft" activeCell="P1" sqref="P1"/>
      <pageMargins left="0.7" right="0.7" top="0.75" bottom="0.75" header="0.3" footer="0.3"/>
      <printOptions gridLines="1"/>
      <pageSetup scale="45" fitToHeight="0" orientation="landscape" r:id="rId5"/>
      <headerFooter>
        <oddHeader>&amp;CMaineCare Data Issues Management Log
&amp;D</oddHeader>
        <oddFooter>&amp;C&amp;A&amp;R&amp;P Of &amp;N</oddFooter>
      </headerFooter>
    </customSheetView>
    <customSheetView guid="{C2837481-105E-4820-87A9-7117AE3F4963}" scale="80" showPageBreaks="1" fitToPage="1" printArea="1">
      <pane ySplit="1" topLeftCell="A2" activePane="bottomLeft" state="frozen"/>
      <selection pane="bottomLeft" activeCell="P1" sqref="P1"/>
      <pageMargins left="0.7" right="0.7" top="0.75" bottom="0.75" header="0.3" footer="0.3"/>
      <printOptions gridLines="1"/>
      <pageSetup scale="45" fitToHeight="0" orientation="landscape" r:id="rId6"/>
      <headerFooter>
        <oddHeader>&amp;CMaineCare Data Issues Management Log
&amp;D</oddHeader>
        <oddFooter>&amp;C&amp;A&amp;R&amp;P Of &amp;N</oddFooter>
      </headerFooter>
    </customSheetView>
    <customSheetView guid="{141F47ED-6AAC-470F-A8C5-B98E2F71C97F}" scale="80" showPageBreaks="1" fitToPage="1" printArea="1">
      <pane ySplit="1" topLeftCell="A2" activePane="bottomLeft" state="frozen"/>
      <selection pane="bottomLeft" activeCell="P1" sqref="P1"/>
      <pageMargins left="0.7" right="0.7" top="0.75" bottom="0.75" header="0.3" footer="0.3"/>
      <printOptions gridLines="1"/>
      <pageSetup scale="45" fitToHeight="0" orientation="landscape" r:id="rId7"/>
      <headerFooter>
        <oddHeader>&amp;CMaineCare Data Issues Management Log
&amp;D</oddHeader>
        <oddFooter>&amp;C&amp;A&amp;R&amp;P Of &amp;N</oddFooter>
      </headerFooter>
    </customSheetView>
  </customSheetViews>
  <printOptions gridLines="1"/>
  <pageMargins left="0.7" right="0.7" top="0.75" bottom="0.75" header="0.3" footer="0.3"/>
  <pageSetup scale="45" fitToHeight="0" orientation="landscape" r:id="rId8"/>
  <headerFooter>
    <oddHeader>&amp;CMaineCare Data Issues Management Log
&amp;D</oddHeader>
    <oddFooter>&amp;C&amp;A&amp;R&amp;P Of &amp;N</oddFooter>
  </headerFooter>
  <legacyDrawing r:id="rId9"/>
</worksheet>
</file>

<file path=xl/worksheets/sheet8.xml><?xml version="1.0" encoding="utf-8"?>
<worksheet xmlns="http://schemas.openxmlformats.org/spreadsheetml/2006/main" xmlns:r="http://schemas.openxmlformats.org/officeDocument/2006/relationships">
  <dimension ref="A1:Y7"/>
  <sheetViews>
    <sheetView zoomScale="80" zoomScaleNormal="80" workbookViewId="0">
      <selection activeCell="D14" sqref="D14"/>
    </sheetView>
  </sheetViews>
  <sheetFormatPr defaultRowHeight="15"/>
  <cols>
    <col min="1" max="1" width="6.7109375" customWidth="1"/>
    <col min="6" max="6" width="6.140625" customWidth="1"/>
    <col min="7" max="8" width="5.7109375" customWidth="1"/>
    <col min="9" max="9" width="5" customWidth="1"/>
    <col min="10" max="10" width="44" customWidth="1"/>
    <col min="11" max="11" width="36.42578125" customWidth="1"/>
  </cols>
  <sheetData>
    <row r="1" spans="1:25" s="76" customFormat="1" ht="61.5">
      <c r="A1" s="72" t="s">
        <v>418</v>
      </c>
      <c r="B1" s="72" t="s">
        <v>1</v>
      </c>
      <c r="C1" s="72" t="s">
        <v>2</v>
      </c>
      <c r="D1" s="72" t="s">
        <v>3</v>
      </c>
      <c r="E1" s="72" t="s">
        <v>121</v>
      </c>
      <c r="F1" s="73" t="s">
        <v>77</v>
      </c>
      <c r="G1" s="73" t="s">
        <v>43</v>
      </c>
      <c r="H1" s="73" t="s">
        <v>222</v>
      </c>
      <c r="I1" s="73" t="s">
        <v>62</v>
      </c>
      <c r="J1" s="72" t="s">
        <v>5</v>
      </c>
      <c r="K1" s="72" t="s">
        <v>4</v>
      </c>
      <c r="L1" s="72" t="s">
        <v>19</v>
      </c>
      <c r="M1" s="72" t="s">
        <v>23</v>
      </c>
      <c r="N1" s="72" t="s">
        <v>446</v>
      </c>
      <c r="O1" s="120" t="s">
        <v>1443</v>
      </c>
      <c r="P1" s="72" t="s">
        <v>421</v>
      </c>
      <c r="Q1" s="72" t="s">
        <v>22</v>
      </c>
      <c r="R1" s="72" t="s">
        <v>20</v>
      </c>
      <c r="S1" s="72" t="s">
        <v>21</v>
      </c>
      <c r="T1" s="72" t="s">
        <v>52</v>
      </c>
      <c r="U1" s="72" t="s">
        <v>422</v>
      </c>
      <c r="V1" s="74" t="s">
        <v>69</v>
      </c>
      <c r="W1" s="75" t="s">
        <v>461</v>
      </c>
      <c r="X1" s="76" t="s">
        <v>491</v>
      </c>
    </row>
    <row r="2" spans="1:25" s="21" customFormat="1" ht="191.25" customHeight="1">
      <c r="A2" s="37">
        <v>37</v>
      </c>
      <c r="B2" s="37" t="s">
        <v>61</v>
      </c>
      <c r="C2" s="36">
        <v>40553</v>
      </c>
      <c r="D2" s="44" t="s">
        <v>11</v>
      </c>
      <c r="E2" s="37" t="s">
        <v>400</v>
      </c>
      <c r="F2" s="38">
        <v>9</v>
      </c>
      <c r="G2" s="38">
        <v>9</v>
      </c>
      <c r="H2" s="38"/>
      <c r="I2" s="38"/>
      <c r="J2" s="39" t="s">
        <v>396</v>
      </c>
      <c r="K2" s="37" t="s">
        <v>10</v>
      </c>
      <c r="L2" s="37" t="s">
        <v>394</v>
      </c>
      <c r="M2" s="37" t="s">
        <v>395</v>
      </c>
      <c r="N2" s="38"/>
      <c r="O2" s="38"/>
      <c r="P2" s="37" t="s">
        <v>210</v>
      </c>
      <c r="Q2" s="37" t="s">
        <v>26</v>
      </c>
      <c r="R2" s="37" t="s">
        <v>210</v>
      </c>
      <c r="S2" s="37" t="s">
        <v>210</v>
      </c>
      <c r="T2" s="37" t="s">
        <v>210</v>
      </c>
      <c r="U2" s="37" t="s">
        <v>26</v>
      </c>
      <c r="V2" s="37" t="s">
        <v>55</v>
      </c>
      <c r="W2" s="40">
        <v>0.5</v>
      </c>
      <c r="X2" s="24"/>
    </row>
    <row r="3" spans="1:25" s="21" customFormat="1" ht="104.25" customHeight="1">
      <c r="A3" s="37" t="s">
        <v>420</v>
      </c>
      <c r="B3" s="37"/>
      <c r="C3" s="37" t="s">
        <v>61</v>
      </c>
      <c r="D3" s="36">
        <v>40645</v>
      </c>
      <c r="E3" s="37" t="s">
        <v>391</v>
      </c>
      <c r="F3" s="37" t="s">
        <v>400</v>
      </c>
      <c r="G3" s="38">
        <v>9</v>
      </c>
      <c r="H3" s="38">
        <v>9</v>
      </c>
      <c r="I3" s="38"/>
      <c r="J3" s="38"/>
      <c r="K3" s="39" t="s">
        <v>619</v>
      </c>
      <c r="L3" s="37" t="s">
        <v>278</v>
      </c>
      <c r="M3" s="37" t="s">
        <v>238</v>
      </c>
      <c r="N3" s="37" t="s">
        <v>79</v>
      </c>
      <c r="O3" s="38"/>
      <c r="P3" s="38"/>
      <c r="Q3" s="37" t="s">
        <v>79</v>
      </c>
      <c r="R3" s="37" t="s">
        <v>26</v>
      </c>
      <c r="S3" s="37" t="s">
        <v>210</v>
      </c>
      <c r="T3" s="37" t="s">
        <v>210</v>
      </c>
      <c r="U3" s="37" t="s">
        <v>210</v>
      </c>
      <c r="V3" s="37" t="s">
        <v>26</v>
      </c>
      <c r="W3" s="37" t="s">
        <v>55</v>
      </c>
      <c r="X3" s="40">
        <v>0.5</v>
      </c>
      <c r="Y3" s="32"/>
    </row>
    <row r="4" spans="1:25" s="21" customFormat="1" ht="147" customHeight="1">
      <c r="A4" s="37">
        <v>113</v>
      </c>
      <c r="B4" s="37" t="s">
        <v>338</v>
      </c>
      <c r="C4" s="37" t="s">
        <v>61</v>
      </c>
      <c r="D4" s="36">
        <v>40667</v>
      </c>
      <c r="E4" s="37" t="s">
        <v>390</v>
      </c>
      <c r="F4" s="37" t="s">
        <v>400</v>
      </c>
      <c r="G4" s="38">
        <v>9</v>
      </c>
      <c r="H4" s="38">
        <v>9</v>
      </c>
      <c r="I4" s="38"/>
      <c r="J4" s="38"/>
      <c r="K4" s="39" t="s">
        <v>1168</v>
      </c>
      <c r="L4" s="37" t="s">
        <v>16</v>
      </c>
      <c r="M4" s="37" t="s">
        <v>320</v>
      </c>
      <c r="N4" s="37" t="s">
        <v>321</v>
      </c>
      <c r="O4" s="38"/>
      <c r="P4" s="38"/>
      <c r="Q4" s="37" t="s">
        <v>26</v>
      </c>
      <c r="R4" s="37" t="s">
        <v>26</v>
      </c>
      <c r="S4" s="37" t="s">
        <v>210</v>
      </c>
      <c r="T4" s="37" t="s">
        <v>210</v>
      </c>
      <c r="U4" s="37" t="s">
        <v>210</v>
      </c>
      <c r="V4" s="37" t="s">
        <v>26</v>
      </c>
      <c r="W4" s="37" t="s">
        <v>55</v>
      </c>
      <c r="X4" s="40">
        <v>0.5</v>
      </c>
      <c r="Y4" s="24"/>
    </row>
    <row r="5" spans="1:25" s="21" customFormat="1" ht="98.25" customHeight="1">
      <c r="A5" s="37">
        <v>114</v>
      </c>
      <c r="B5" s="37"/>
      <c r="C5" s="37" t="s">
        <v>61</v>
      </c>
      <c r="D5" s="36">
        <v>40667</v>
      </c>
      <c r="E5" s="37" t="s">
        <v>388</v>
      </c>
      <c r="F5" s="37" t="s">
        <v>400</v>
      </c>
      <c r="G5" s="38">
        <v>9</v>
      </c>
      <c r="H5" s="38">
        <v>9</v>
      </c>
      <c r="I5" s="38"/>
      <c r="J5" s="38"/>
      <c r="K5" s="39" t="s">
        <v>322</v>
      </c>
      <c r="L5" s="37" t="s">
        <v>620</v>
      </c>
      <c r="M5" s="37" t="s">
        <v>318</v>
      </c>
      <c r="N5" s="37" t="s">
        <v>319</v>
      </c>
      <c r="O5" s="38"/>
      <c r="P5" s="38"/>
      <c r="Q5" s="37" t="s">
        <v>26</v>
      </c>
      <c r="R5" s="37" t="s">
        <v>26</v>
      </c>
      <c r="S5" s="37" t="s">
        <v>210</v>
      </c>
      <c r="T5" s="37" t="s">
        <v>210</v>
      </c>
      <c r="U5" s="37" t="s">
        <v>210</v>
      </c>
      <c r="V5" s="37" t="s">
        <v>26</v>
      </c>
      <c r="W5" s="37" t="s">
        <v>55</v>
      </c>
      <c r="X5" s="40">
        <v>0.5</v>
      </c>
      <c r="Y5" s="24"/>
    </row>
    <row r="6" spans="1:25" s="21" customFormat="1" ht="63" customHeight="1">
      <c r="A6" s="37">
        <v>115</v>
      </c>
      <c r="B6" s="37"/>
      <c r="C6" s="37" t="s">
        <v>61</v>
      </c>
      <c r="D6" s="36">
        <v>40681</v>
      </c>
      <c r="E6" s="37" t="s">
        <v>389</v>
      </c>
      <c r="F6" s="37" t="s">
        <v>400</v>
      </c>
      <c r="G6" s="38"/>
      <c r="H6" s="38">
        <v>9</v>
      </c>
      <c r="I6" s="38"/>
      <c r="J6" s="38"/>
      <c r="K6" s="39" t="s">
        <v>386</v>
      </c>
      <c r="L6" s="37" t="s">
        <v>16</v>
      </c>
      <c r="M6" s="37" t="s">
        <v>434</v>
      </c>
      <c r="N6" s="37"/>
      <c r="O6" s="38"/>
      <c r="P6" s="38"/>
      <c r="Q6" s="37"/>
      <c r="R6" s="37" t="s">
        <v>26</v>
      </c>
      <c r="S6" s="37" t="s">
        <v>210</v>
      </c>
      <c r="T6" s="37" t="s">
        <v>210</v>
      </c>
      <c r="U6" s="37" t="s">
        <v>210</v>
      </c>
      <c r="V6" s="37" t="s">
        <v>26</v>
      </c>
      <c r="W6" s="37" t="s">
        <v>55</v>
      </c>
      <c r="X6" s="40">
        <v>0.5</v>
      </c>
      <c r="Y6" s="24"/>
    </row>
    <row r="7" spans="1:25" s="21" customFormat="1" ht="87" customHeight="1">
      <c r="A7" s="49">
        <v>198</v>
      </c>
      <c r="B7" s="61"/>
      <c r="C7" s="53" t="s">
        <v>2889</v>
      </c>
      <c r="D7" s="50">
        <v>40807</v>
      </c>
      <c r="E7" s="49" t="s">
        <v>632</v>
      </c>
      <c r="F7" s="49" t="s">
        <v>122</v>
      </c>
      <c r="G7" s="51"/>
      <c r="H7" s="51"/>
      <c r="I7" s="51"/>
      <c r="J7" s="51"/>
      <c r="K7" s="52" t="s">
        <v>633</v>
      </c>
      <c r="L7" s="49" t="s">
        <v>634</v>
      </c>
      <c r="M7" s="49" t="s">
        <v>635</v>
      </c>
      <c r="N7" s="49"/>
      <c r="O7" s="51"/>
      <c r="P7" s="51"/>
      <c r="Q7" s="49" t="s">
        <v>79</v>
      </c>
      <c r="R7" s="49" t="s">
        <v>79</v>
      </c>
      <c r="S7" s="49"/>
      <c r="T7" s="49"/>
      <c r="U7" s="49"/>
      <c r="V7" s="49"/>
      <c r="W7" s="37" t="s">
        <v>641</v>
      </c>
      <c r="X7" s="40">
        <v>0.5</v>
      </c>
      <c r="Y7" s="24"/>
    </row>
  </sheetData>
  <customSheetViews>
    <customSheetView guid="{EA8A7A39-1F34-4A33-9EEA-C7ED86B42646}" scale="80">
      <selection activeCell="O1" sqref="O1"/>
      <pageMargins left="0.7" right="0.7" top="0.75" bottom="0.75" header="0.3" footer="0.3"/>
      <pageSetup orientation="portrait" r:id="rId1"/>
      <headerFooter>
        <oddHeader>&amp;C&amp;D</oddHeader>
        <oddFooter>&amp;C&amp;A&amp;RPage &amp;P of &amp;N</oddFooter>
      </headerFooter>
    </customSheetView>
    <customSheetView guid="{0259F44C-CFC1-43E1-9AE8-D22443C57AEA}" scale="80">
      <selection activeCell="J2" sqref="J2"/>
      <pageMargins left="0.7" right="0.7" top="0.75" bottom="0.75" header="0.3" footer="0.3"/>
      <pageSetup orientation="portrait" r:id="rId2"/>
      <headerFooter>
        <oddHeader>&amp;C&amp;D</oddHeader>
        <oddFooter>&amp;C&amp;A&amp;RPage &amp;P of &amp;N</oddFooter>
      </headerFooter>
    </customSheetView>
    <customSheetView guid="{96DBED49-FE0B-4C93-9400-0EA53FC9BD79}" scale="80">
      <selection activeCell="H2" sqref="H2"/>
      <pageMargins left="0.7" right="0.7" top="0.75" bottom="0.75" header="0.3" footer="0.3"/>
      <pageSetup orientation="portrait" r:id="rId3"/>
      <headerFooter>
        <oddHeader>&amp;C&amp;D</oddHeader>
        <oddFooter>&amp;C&amp;A&amp;RPage &amp;P of &amp;N</oddFooter>
      </headerFooter>
    </customSheetView>
    <customSheetView guid="{63C9C621-EEA1-4942-9E07-39F103D5DD7D}" scale="80">
      <selection activeCell="H2" sqref="H2"/>
      <pageMargins left="0.7" right="0.7" top="0.75" bottom="0.75" header="0.3" footer="0.3"/>
      <pageSetup orientation="portrait" r:id="rId4"/>
      <headerFooter>
        <oddHeader>&amp;C&amp;D</oddHeader>
        <oddFooter>&amp;C&amp;A&amp;RPage &amp;P of &amp;N</oddFooter>
      </headerFooter>
    </customSheetView>
    <customSheetView guid="{16D54A74-5B01-41AA-AAFB-A55467F12ECD}" scale="80">
      <selection activeCell="O1" sqref="O1"/>
      <pageMargins left="0.7" right="0.7" top="0.75" bottom="0.75" header="0.3" footer="0.3"/>
      <pageSetup orientation="portrait" r:id="rId5"/>
      <headerFooter>
        <oddHeader>&amp;C&amp;D</oddHeader>
        <oddFooter>&amp;C&amp;A&amp;RPage &amp;P of &amp;N</oddFooter>
      </headerFooter>
    </customSheetView>
    <customSheetView guid="{C2837481-105E-4820-87A9-7117AE3F4963}" scale="80">
      <selection activeCell="O1" sqref="O1"/>
      <pageMargins left="0.7" right="0.7" top="0.75" bottom="0.75" header="0.3" footer="0.3"/>
      <pageSetup orientation="portrait" r:id="rId6"/>
      <headerFooter>
        <oddHeader>&amp;C&amp;D</oddHeader>
        <oddFooter>&amp;C&amp;A&amp;RPage &amp;P of &amp;N</oddFooter>
      </headerFooter>
    </customSheetView>
    <customSheetView guid="{141F47ED-6AAC-470F-A8C5-B98E2F71C97F}" scale="80" showPageBreaks="1">
      <selection activeCell="O1" sqref="O1"/>
      <pageMargins left="0.7" right="0.7" top="0.75" bottom="0.75" header="0.3" footer="0.3"/>
      <pageSetup orientation="portrait" r:id="rId7"/>
      <headerFooter>
        <oddHeader>&amp;C&amp;D</oddHeader>
        <oddFooter>&amp;C&amp;A&amp;RPage &amp;P of &amp;N</oddFooter>
      </headerFooter>
    </customSheetView>
  </customSheetViews>
  <pageMargins left="0.7" right="0.7" top="0.75" bottom="0.75" header="0.3" footer="0.3"/>
  <pageSetup orientation="portrait" r:id="rId8"/>
  <headerFooter>
    <oddHeader>&amp;C&amp;D</oddHeader>
    <oddFooter>&amp;C&amp;A&amp;RPage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Open Data Items</vt:lpstr>
      <vt:lpstr>Open State Tickets &amp; Requests</vt:lpstr>
      <vt:lpstr>Closed State Requests v 4.1 PS</vt:lpstr>
      <vt:lpstr>Closed Data Items</vt:lpstr>
      <vt:lpstr>MaineCare Data Issues Log (OLD)</vt:lpstr>
      <vt:lpstr>MSIS Issues Log</vt:lpstr>
      <vt:lpstr>Open - Non DSS Specific</vt:lpstr>
      <vt:lpstr>Closed - Non DSS Specific</vt:lpstr>
      <vt:lpstr>'MSIS Issues Log'!Print_Area</vt:lpstr>
      <vt:lpstr>'Open - Non DSS Specific'!Print_Area</vt:lpstr>
      <vt:lpstr>'Open Data Items'!Print_Area</vt:lpstr>
      <vt:lpstr>'Closed State Requests v 4.1 PS'!Print_Titles</vt:lpstr>
      <vt:lpstr>'MaineCare Data Issues Log (OLD)'!Print_Titles</vt:lpstr>
      <vt:lpstr>'MSIS Issues Log'!Print_Titles</vt:lpstr>
      <vt:lpstr>'Open - Non DSS Specific'!Print_Titles</vt:lpstr>
      <vt:lpstr>'Open Data Items'!Print_Titles</vt:lpstr>
      <vt:lpstr>'Open State Tickets &amp; Requests'!Print_Titles</vt:lpstr>
    </vt:vector>
  </TitlesOfParts>
  <Company>Thomson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u0113322</dc:creator>
  <cp:lastModifiedBy>Tanner, Brian</cp:lastModifiedBy>
  <cp:lastPrinted>2015-02-18T20:49:26Z</cp:lastPrinted>
  <dcterms:created xsi:type="dcterms:W3CDTF">2011-03-02T16:42:20Z</dcterms:created>
  <dcterms:modified xsi:type="dcterms:W3CDTF">2015-03-13T17:10:00Z</dcterms:modified>
</cp:coreProperties>
</file>