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\SHARED\Work Program\FY 2020\"/>
    </mc:Choice>
  </mc:AlternateContent>
  <bookViews>
    <workbookView xWindow="0" yWindow="0" windowWidth="23040" windowHeight="9885"/>
  </bookViews>
  <sheets>
    <sheet name="Hlth Ins" sheetId="1" r:id="rId1"/>
    <sheet name="RETIREMENT" sheetId="3" r:id="rId2"/>
    <sheet name="Workers Comp" sheetId="4" r:id="rId3"/>
  </sheets>
  <externalReferences>
    <externalReference r:id="rId4"/>
  </externalReferences>
  <definedNames>
    <definedName name="_xlnm.Print_Area" localSheetId="0">'Hlth Ins'!$A$1:$T$17</definedName>
    <definedName name="_xlnm.Print_Area" localSheetId="1">RETIREMENT!$A$1:$F$58</definedName>
    <definedName name="_xlnm.Print_Area" localSheetId="2">'Workers Comp'!$A$2:$D$89</definedName>
    <definedName name="_xlnm.Print_Titles" localSheetId="2">'Workers Comp'!$5:$5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3" i="1"/>
  <c r="B12" i="1"/>
  <c r="B11" i="1"/>
  <c r="B10" i="1"/>
  <c r="B9" i="1"/>
  <c r="B8" i="1"/>
  <c r="B7" i="1"/>
  <c r="A2" i="1"/>
</calcChain>
</file>

<file path=xl/sharedStrings.xml><?xml version="1.0" encoding="utf-8"?>
<sst xmlns="http://schemas.openxmlformats.org/spreadsheetml/2006/main" count="474" uniqueCount="325">
  <si>
    <t>State Health Insurance Rates</t>
  </si>
  <si>
    <t>FY20 Actual Rates will increase by approx. 3.84% from FY19 rates.</t>
  </si>
  <si>
    <t>Base Salary &lt; or = $30K</t>
  </si>
  <si>
    <t>Base Salary &gt; $30K &amp; &lt; $80K</t>
  </si>
  <si>
    <t>Base Salary = or &gt; $80K</t>
  </si>
  <si>
    <t>Family Coverage Code</t>
  </si>
  <si>
    <t>Total Premium</t>
  </si>
  <si>
    <t>Employee Share Prem @ 100%</t>
  </si>
  <si>
    <t>Employee Prem (State Share)</t>
  </si>
  <si>
    <t>Depend Prem (State Share)</t>
  </si>
  <si>
    <t>State Share Depend Prem</t>
  </si>
  <si>
    <t>State Share Premium</t>
  </si>
  <si>
    <t>Plan Opt</t>
  </si>
  <si>
    <t>01</t>
  </si>
  <si>
    <t>A1</t>
  </si>
  <si>
    <t>E1</t>
  </si>
  <si>
    <t>B1</t>
  </si>
  <si>
    <t>G1</t>
  </si>
  <si>
    <t>C1</t>
  </si>
  <si>
    <t>I1</t>
  </si>
  <si>
    <t>02</t>
  </si>
  <si>
    <t>03</t>
  </si>
  <si>
    <t>04</t>
  </si>
  <si>
    <t>05</t>
  </si>
  <si>
    <t>06</t>
  </si>
  <si>
    <t>07</t>
  </si>
  <si>
    <t>08</t>
  </si>
  <si>
    <t>EE w/MCR eligible DP</t>
  </si>
  <si>
    <t>n/a</t>
  </si>
  <si>
    <t>Two person (Emp&lt;65, spouse&gt;65)</t>
  </si>
  <si>
    <t>DUAL EMPLOYEE CONTRACT</t>
  </si>
  <si>
    <t>ID</t>
  </si>
  <si>
    <t>09</t>
  </si>
  <si>
    <t xml:space="preserve">PLAN </t>
  </si>
  <si>
    <t>Plan</t>
  </si>
  <si>
    <t xml:space="preserve">Plan </t>
  </si>
  <si>
    <t>FY20</t>
  </si>
  <si>
    <t>Option</t>
  </si>
  <si>
    <t>Normal</t>
  </si>
  <si>
    <t>UAL</t>
  </si>
  <si>
    <t>Pickup</t>
  </si>
  <si>
    <t>State Regular</t>
  </si>
  <si>
    <t>110</t>
  </si>
  <si>
    <t>00</t>
  </si>
  <si>
    <t>State Police</t>
  </si>
  <si>
    <t>120</t>
  </si>
  <si>
    <t>10</t>
  </si>
  <si>
    <t>15</t>
  </si>
  <si>
    <t>25 &amp; Out</t>
  </si>
  <si>
    <t>23</t>
  </si>
  <si>
    <t>28</t>
  </si>
  <si>
    <t>Capitol Police</t>
  </si>
  <si>
    <t>30</t>
  </si>
  <si>
    <t>35</t>
  </si>
  <si>
    <t>Game Wardens</t>
  </si>
  <si>
    <t>140</t>
  </si>
  <si>
    <t>Prison Employees</t>
  </si>
  <si>
    <t>150</t>
  </si>
  <si>
    <t>Liquor Insp 1998 SP Plan &lt;25 yr</t>
  </si>
  <si>
    <t>160</t>
  </si>
  <si>
    <t>Liquor Insp 1998 SP Plan &gt;25 yr</t>
  </si>
  <si>
    <t>Fire Marshalls</t>
  </si>
  <si>
    <t>180</t>
  </si>
  <si>
    <t>Forest Rangers</t>
  </si>
  <si>
    <t>190</t>
  </si>
  <si>
    <t>20</t>
  </si>
  <si>
    <t>Bangor Firefighters</t>
  </si>
  <si>
    <t>200</t>
  </si>
  <si>
    <t>Governors</t>
  </si>
  <si>
    <t>220</t>
  </si>
  <si>
    <t>Baxter Park Rangers</t>
  </si>
  <si>
    <t>230</t>
  </si>
  <si>
    <t>DEP</t>
  </si>
  <si>
    <t>240</t>
  </si>
  <si>
    <t>25 &amp; Out - Mar Patrol</t>
  </si>
  <si>
    <t>330</t>
  </si>
  <si>
    <t>25 &amp; Out - Game Warden</t>
  </si>
  <si>
    <t>340</t>
  </si>
  <si>
    <r>
      <t>Judges</t>
    </r>
    <r>
      <rPr>
        <b/>
        <vertAlign val="superscript"/>
        <sz val="10"/>
        <rFont val="Calibri"/>
        <family val="2"/>
        <scheme val="minor"/>
      </rPr>
      <t>1</t>
    </r>
  </si>
  <si>
    <t>410</t>
  </si>
  <si>
    <r>
      <t>Legislators</t>
    </r>
    <r>
      <rPr>
        <b/>
        <vertAlign val="superscript"/>
        <sz val="10"/>
        <rFont val="Calibri"/>
        <family val="2"/>
        <scheme val="minor"/>
      </rPr>
      <t>2</t>
    </r>
  </si>
  <si>
    <t>510</t>
  </si>
  <si>
    <t>Ret  Regular</t>
  </si>
  <si>
    <t>Ret State Police</t>
  </si>
  <si>
    <t>Ret Marine Patrol</t>
  </si>
  <si>
    <t>Ret Game Warden</t>
  </si>
  <si>
    <t>Ret State Prison</t>
  </si>
  <si>
    <t>Ret State Liquor iIspector</t>
  </si>
  <si>
    <t>Ret State Pilot</t>
  </si>
  <si>
    <t>Ret State Fire Marshall</t>
  </si>
  <si>
    <t>Ret State Forest Ranger</t>
  </si>
  <si>
    <t>Ret State Firefighter</t>
  </si>
  <si>
    <t>Ret Baxter State Park</t>
  </si>
  <si>
    <t>11</t>
  </si>
  <si>
    <t xml:space="preserve">Ret State Oil &amp; Harardous </t>
  </si>
  <si>
    <t>12</t>
  </si>
  <si>
    <t>Ret State Judges</t>
  </si>
  <si>
    <t>13</t>
  </si>
  <si>
    <t>Ret State Legislators</t>
  </si>
  <si>
    <t>14</t>
  </si>
  <si>
    <t>75% Ret  Regular</t>
  </si>
  <si>
    <t>820</t>
  </si>
  <si>
    <t>75% Ret  St Police</t>
  </si>
  <si>
    <t>footnote</t>
  </si>
  <si>
    <t>1 Netted Judges UAL and Normal for rate of .0889 for Normal with no UAL rate</t>
  </si>
  <si>
    <t xml:space="preserve">2 Netted Legislators UAL and Normal no rate in either </t>
  </si>
  <si>
    <t>FY20 RETIREMENT RATES</t>
  </si>
  <si>
    <t>DEPT</t>
  </si>
  <si>
    <t>AGENCY</t>
  </si>
  <si>
    <t>NAME</t>
  </si>
  <si>
    <t>FY' 20</t>
  </si>
  <si>
    <t>AGR00</t>
  </si>
  <si>
    <t>01A</t>
  </si>
  <si>
    <t>Agriculture</t>
  </si>
  <si>
    <t>PRS00</t>
  </si>
  <si>
    <t>02A</t>
  </si>
  <si>
    <t>Professional &amp; Financial Reg.</t>
  </si>
  <si>
    <t>02B</t>
  </si>
  <si>
    <t>Bd of Optometry</t>
  </si>
  <si>
    <t>02C</t>
  </si>
  <si>
    <t>Bd. Of Osteop Exam &amp; Reg</t>
  </si>
  <si>
    <t>02D</t>
  </si>
  <si>
    <t>Bd. Of Dental Examiners</t>
  </si>
  <si>
    <t>02E</t>
  </si>
  <si>
    <t>Bd. Of Professional Engineers</t>
  </si>
  <si>
    <t>02M</t>
  </si>
  <si>
    <t>Bd. Of Reg. in Medicine</t>
  </si>
  <si>
    <t>02N</t>
  </si>
  <si>
    <t>Bd. Of Nursing</t>
  </si>
  <si>
    <t>COS00</t>
  </si>
  <si>
    <t>03A</t>
  </si>
  <si>
    <t>Corrections</t>
  </si>
  <si>
    <t>03B</t>
  </si>
  <si>
    <t>Maine State Prison</t>
  </si>
  <si>
    <t>03C</t>
  </si>
  <si>
    <t>Maine Correctional Facility</t>
  </si>
  <si>
    <t>03D</t>
  </si>
  <si>
    <t>Downeast Correctional Facility</t>
  </si>
  <si>
    <t>03E</t>
  </si>
  <si>
    <t>Charleston Correctional Facility</t>
  </si>
  <si>
    <t>03F</t>
  </si>
  <si>
    <t>Long Creek Youth Developmental Center</t>
  </si>
  <si>
    <t>CON00</t>
  </si>
  <si>
    <t>04A</t>
  </si>
  <si>
    <t>Conservation</t>
  </si>
  <si>
    <t>EDU00</t>
  </si>
  <si>
    <t>05A</t>
  </si>
  <si>
    <t>Education</t>
  </si>
  <si>
    <t>05C</t>
  </si>
  <si>
    <t>Education in Unorganized Territory</t>
  </si>
  <si>
    <t>ENV00</t>
  </si>
  <si>
    <t>06A</t>
  </si>
  <si>
    <t>Envrionmental Protection</t>
  </si>
  <si>
    <t>06X</t>
  </si>
  <si>
    <t>ACE Service Center</t>
  </si>
  <si>
    <t>EXE00</t>
  </si>
  <si>
    <t>07A</t>
  </si>
  <si>
    <t>Office of the Governor</t>
  </si>
  <si>
    <t>EXS00</t>
  </si>
  <si>
    <t>07B</t>
  </si>
  <si>
    <t>State Planning</t>
  </si>
  <si>
    <t>EXP00</t>
  </si>
  <si>
    <t>07H</t>
  </si>
  <si>
    <t>Public Advocate</t>
  </si>
  <si>
    <t>INL00</t>
  </si>
  <si>
    <t>09A</t>
  </si>
  <si>
    <t>Inland Fisheries &amp; Wildlife</t>
  </si>
  <si>
    <t>HUM00</t>
  </si>
  <si>
    <t>10A</t>
  </si>
  <si>
    <t>Human Services</t>
  </si>
  <si>
    <t>LAB00</t>
  </si>
  <si>
    <t>12A</t>
  </si>
  <si>
    <t>Dept. of Labor</t>
  </si>
  <si>
    <t>12D</t>
  </si>
  <si>
    <t>Labor Relations Board</t>
  </si>
  <si>
    <t>DMR</t>
  </si>
  <si>
    <t>13A</t>
  </si>
  <si>
    <t>Marine Resources</t>
  </si>
  <si>
    <t>BEH00</t>
  </si>
  <si>
    <t>14A</t>
  </si>
  <si>
    <t>Behavioral and Developmental Services</t>
  </si>
  <si>
    <t>14B</t>
  </si>
  <si>
    <t>Riverview Psychiatric Center</t>
  </si>
  <si>
    <t>14C</t>
  </si>
  <si>
    <t>Dorothea Dix</t>
  </si>
  <si>
    <t>14D</t>
  </si>
  <si>
    <t>Freeport Towne Square</t>
  </si>
  <si>
    <t>14E</t>
  </si>
  <si>
    <t>Elizabeth Levinson Center</t>
  </si>
  <si>
    <t>14F</t>
  </si>
  <si>
    <t>Aroostook Residential Center</t>
  </si>
  <si>
    <t>14G</t>
  </si>
  <si>
    <t>Office of Substance Abuse</t>
  </si>
  <si>
    <t>DEF00</t>
  </si>
  <si>
    <t>15A</t>
  </si>
  <si>
    <t>Defense, Veterans &amp; Emergency Management</t>
  </si>
  <si>
    <t>PUS00</t>
  </si>
  <si>
    <t>16A</t>
  </si>
  <si>
    <t>Public Safety</t>
  </si>
  <si>
    <t>TRC00</t>
  </si>
  <si>
    <t>17A</t>
  </si>
  <si>
    <t>Transportation</t>
  </si>
  <si>
    <t>17B</t>
  </si>
  <si>
    <t>Air Transportation</t>
  </si>
  <si>
    <t>17C</t>
  </si>
  <si>
    <t>Ferry Service/Ports &amp; Marine</t>
  </si>
  <si>
    <t>17D</t>
  </si>
  <si>
    <t>Motor Transport</t>
  </si>
  <si>
    <t>17E</t>
  </si>
  <si>
    <t>Van Pool</t>
  </si>
  <si>
    <t>ADM00</t>
  </si>
  <si>
    <t>18A</t>
  </si>
  <si>
    <t>Administrative Services</t>
  </si>
  <si>
    <t>18B</t>
  </si>
  <si>
    <t>Informational Services</t>
  </si>
  <si>
    <t>18E</t>
  </si>
  <si>
    <t>Employee Relations</t>
  </si>
  <si>
    <t>18F</t>
  </si>
  <si>
    <t>Financial Services</t>
  </si>
  <si>
    <t>18H</t>
  </si>
  <si>
    <t>Human Resources</t>
  </si>
  <si>
    <t>18K</t>
  </si>
  <si>
    <t>Financial &amp; Personnel Services</t>
  </si>
  <si>
    <t>18L</t>
  </si>
  <si>
    <t>Liquor and Lottery</t>
  </si>
  <si>
    <t>18P</t>
  </si>
  <si>
    <t>Purchasing - Bureau of General Services</t>
  </si>
  <si>
    <t>18R</t>
  </si>
  <si>
    <t>Risk Management</t>
  </si>
  <si>
    <t>18S</t>
  </si>
  <si>
    <t>State Employee Health Comm</t>
  </si>
  <si>
    <t>18W</t>
  </si>
  <si>
    <t>Workers' Compensation Management Fund</t>
  </si>
  <si>
    <t>ECC00</t>
  </si>
  <si>
    <t>19A</t>
  </si>
  <si>
    <t>Economic &amp; Comm. Dev.</t>
  </si>
  <si>
    <t>ATT00</t>
  </si>
  <si>
    <t>26A</t>
  </si>
  <si>
    <t>Attorney General</t>
  </si>
  <si>
    <t>AUD00</t>
  </si>
  <si>
    <t>27A</t>
  </si>
  <si>
    <t>Dept of Audit</t>
  </si>
  <si>
    <t>TRE00</t>
  </si>
  <si>
    <t>28A</t>
  </si>
  <si>
    <t>Treasury Dept.</t>
  </si>
  <si>
    <t>SEC00</t>
  </si>
  <si>
    <t>29A</t>
  </si>
  <si>
    <t>Secretary of State</t>
  </si>
  <si>
    <t>29B</t>
  </si>
  <si>
    <t>Motor Vehicles</t>
  </si>
  <si>
    <t>29C</t>
  </si>
  <si>
    <t>Archive Services</t>
  </si>
  <si>
    <t>LEG00</t>
  </si>
  <si>
    <t>30A</t>
  </si>
  <si>
    <t>Legislative</t>
  </si>
  <si>
    <t>LAW00</t>
  </si>
  <si>
    <t>31A</t>
  </si>
  <si>
    <t>Law and Legislative Library</t>
  </si>
  <si>
    <t>PRT00</t>
  </si>
  <si>
    <t>33A</t>
  </si>
  <si>
    <t>Program Evaluation &amp; Government Account</t>
  </si>
  <si>
    <t>JUD00</t>
  </si>
  <si>
    <t>40A</t>
  </si>
  <si>
    <t>Judicial Dept.</t>
  </si>
  <si>
    <t>PUU00</t>
  </si>
  <si>
    <t>65A</t>
  </si>
  <si>
    <t>Public Utilities Comm.</t>
  </si>
  <si>
    <t>EDB00</t>
  </si>
  <si>
    <t>90A</t>
  </si>
  <si>
    <t>Board of Education</t>
  </si>
  <si>
    <t>WOR00</t>
  </si>
  <si>
    <t>90C</t>
  </si>
  <si>
    <t>Workers' Compensation Board</t>
  </si>
  <si>
    <t>HED00</t>
  </si>
  <si>
    <t>90H</t>
  </si>
  <si>
    <t>Maine Health Data Organization</t>
  </si>
  <si>
    <t>CHA00</t>
  </si>
  <si>
    <t>90S</t>
  </si>
  <si>
    <t>State Charter School Commission</t>
  </si>
  <si>
    <t>BAX00</t>
  </si>
  <si>
    <t>94B</t>
  </si>
  <si>
    <t>Baxter School Park Authority</t>
  </si>
  <si>
    <t>ETH00</t>
  </si>
  <si>
    <t>94E</t>
  </si>
  <si>
    <t>Comm on Govt. Ethics &amp; Election</t>
  </si>
  <si>
    <t>HUL00</t>
  </si>
  <si>
    <t>94H</t>
  </si>
  <si>
    <t>Human Rights Commission</t>
  </si>
  <si>
    <t>PRY00</t>
  </si>
  <si>
    <t>94K</t>
  </si>
  <si>
    <t>Bd. Of Property Tax Review</t>
  </si>
  <si>
    <t>MUS00</t>
  </si>
  <si>
    <t>94M</t>
  </si>
  <si>
    <t>Maine State Museum</t>
  </si>
  <si>
    <t>HIV00</t>
  </si>
  <si>
    <t>94P</t>
  </si>
  <si>
    <t>Maine Historic Preservation Comm</t>
  </si>
  <si>
    <t>LIB00</t>
  </si>
  <si>
    <t>94Q</t>
  </si>
  <si>
    <t>Library</t>
  </si>
  <si>
    <t>ATL00</t>
  </si>
  <si>
    <t>94V</t>
  </si>
  <si>
    <t>Atlantic Salmon Commission</t>
  </si>
  <si>
    <t>ARV00</t>
  </si>
  <si>
    <t>94W</t>
  </si>
  <si>
    <t>Arts &amp; Humanities Admin</t>
  </si>
  <si>
    <t>EFF00</t>
  </si>
  <si>
    <t>95A</t>
  </si>
  <si>
    <t>Maine Efficiency Trust</t>
  </si>
  <si>
    <t>DIR00</t>
  </si>
  <si>
    <t>95D</t>
  </si>
  <si>
    <t>Dirigo Health</t>
  </si>
  <si>
    <t>COR00</t>
  </si>
  <si>
    <t>95E</t>
  </si>
  <si>
    <t>State Board of Corrections</t>
  </si>
  <si>
    <t>IND00</t>
  </si>
  <si>
    <t>95F</t>
  </si>
  <si>
    <t>Maine Commission on Indigent Legal Services</t>
  </si>
  <si>
    <t>BLU00</t>
  </si>
  <si>
    <t>99U</t>
  </si>
  <si>
    <t>Wild Blueberry Commission of Maine</t>
  </si>
  <si>
    <t>BAE00</t>
  </si>
  <si>
    <t>99Z</t>
  </si>
  <si>
    <t>Baxter Compensation Authority</t>
  </si>
  <si>
    <t>FY 20 Workers' Compensation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</si>
</sst>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0.00;\(#,###,##0.00\)"/>
    <numFmt numFmtId="165" formatCode="&quot;$&quot;#,###,##0.00;\(&quot;$&quot;#,###,##0.00\)"/>
    <numFmt numFmtId="166" formatCode="#,###.00%;\(#,##0.00%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10"/>
      <name val="Calibri"/>
      <family val="2"/>
      <scheme val="minor"/>
    </font>
    <font>
      <sz val="10"/>
      <color indexed="0"/>
      <name val="Times New Roman"/>
      <family val="1"/>
    </font>
    <font>
      <sz val="9"/>
      <name val="Segoe UI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66FFFF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" fillId="0" borderId="0"/>
    <xf numFmtId="0" fontId="16" fillId="0" borderId="0"/>
    <xf numFmtId="9" fontId="16" fillId="0" borderId="0" applyFont="0" applyFill="0" applyBorder="0" applyAlignment="0" applyProtection="0"/>
    <xf numFmtId="0" fontId="18" fillId="0" borderId="0"/>
    <xf numFmtId="164" fontId="18" fillId="0" borderId="0"/>
    <xf numFmtId="165" fontId="18" fillId="0" borderId="0"/>
    <xf numFmtId="166" fontId="18" fillId="0" borderId="0"/>
    <xf numFmtId="9" fontId="2" fillId="0" borderId="0" applyFont="0" applyFill="0" applyBorder="0" applyAlignment="0" applyProtection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0" borderId="0" xfId="3" applyFont="1" applyFill="1" applyBorder="1" applyAlignment="1">
      <alignment horizontal="center" vertical="top" wrapText="1"/>
    </xf>
    <xf numFmtId="0" fontId="5" fillId="0" borderId="0" xfId="3" quotePrefix="1" applyFont="1" applyFill="1" applyBorder="1" applyAlignment="1">
      <alignment horizontal="center" vertical="top" wrapText="1"/>
    </xf>
    <xf numFmtId="0" fontId="6" fillId="0" borderId="0" xfId="3" quotePrefix="1" applyFont="1" applyFill="1" applyBorder="1" applyAlignment="1">
      <alignment horizontal="center" vertical="top" wrapText="1"/>
    </xf>
    <xf numFmtId="0" fontId="6" fillId="0" borderId="8" xfId="3" applyFont="1" applyFill="1" applyBorder="1" applyAlignment="1">
      <alignment horizontal="center" vertical="top" wrapText="1"/>
    </xf>
    <xf numFmtId="0" fontId="5" fillId="0" borderId="9" xfId="3" applyFont="1" applyFill="1" applyBorder="1" applyAlignment="1">
      <alignment horizontal="center" vertical="top" wrapText="1"/>
    </xf>
    <xf numFmtId="0" fontId="6" fillId="5" borderId="7" xfId="3" applyFont="1" applyFill="1" applyBorder="1" applyAlignment="1">
      <alignment horizontal="center" vertical="top" wrapText="1"/>
    </xf>
    <xf numFmtId="0" fontId="6" fillId="5" borderId="10" xfId="3" applyFont="1" applyFill="1" applyBorder="1" applyAlignment="1">
      <alignment horizontal="center" vertical="top" wrapText="1"/>
    </xf>
    <xf numFmtId="0" fontId="6" fillId="5" borderId="8" xfId="3" applyFont="1" applyFill="1" applyBorder="1" applyAlignment="1">
      <alignment horizontal="center" vertical="top" wrapText="1"/>
    </xf>
    <xf numFmtId="0" fontId="6" fillId="5" borderId="11" xfId="3" applyFont="1" applyFill="1" applyBorder="1" applyAlignment="1">
      <alignment horizontal="center" vertical="top" wrapText="1"/>
    </xf>
    <xf numFmtId="0" fontId="6" fillId="5" borderId="9" xfId="3" applyFont="1" applyFill="1" applyBorder="1" applyAlignment="1">
      <alignment horizontal="center" vertical="top" wrapText="1"/>
    </xf>
    <xf numFmtId="0" fontId="6" fillId="6" borderId="7" xfId="3" applyFont="1" applyFill="1" applyBorder="1" applyAlignment="1">
      <alignment horizontal="center" vertical="top" wrapText="1"/>
    </xf>
    <xf numFmtId="0" fontId="6" fillId="0" borderId="9" xfId="3" applyFont="1" applyFill="1" applyBorder="1" applyAlignment="1">
      <alignment horizontal="center" vertical="top" wrapText="1"/>
    </xf>
    <xf numFmtId="0" fontId="8" fillId="0" borderId="12" xfId="3" quotePrefix="1" applyFont="1" applyFill="1" applyBorder="1" applyAlignment="1">
      <alignment horizontal="center" vertical="top" wrapText="1"/>
    </xf>
    <xf numFmtId="0" fontId="9" fillId="0" borderId="13" xfId="3" applyFont="1" applyFill="1" applyBorder="1" applyAlignment="1">
      <alignment vertical="top" wrapText="1"/>
    </xf>
    <xf numFmtId="43" fontId="2" fillId="7" borderId="14" xfId="1" applyFont="1" applyFill="1" applyBorder="1" applyAlignment="1">
      <alignment vertical="top" wrapText="1"/>
    </xf>
    <xf numFmtId="43" fontId="2" fillId="8" borderId="15" xfId="1" applyFont="1" applyFill="1" applyBorder="1" applyAlignment="1">
      <alignment vertical="top" wrapText="1"/>
    </xf>
    <xf numFmtId="43" fontId="2" fillId="8" borderId="12" xfId="1" applyFont="1" applyFill="1" applyBorder="1" applyAlignment="1">
      <alignment vertical="top" wrapText="1"/>
    </xf>
    <xf numFmtId="9" fontId="2" fillId="5" borderId="16" xfId="2" applyFont="1" applyFill="1" applyBorder="1" applyAlignment="1">
      <alignment horizontal="center" vertical="top" wrapText="1"/>
    </xf>
    <xf numFmtId="43" fontId="2" fillId="5" borderId="13" xfId="1" applyFont="1" applyFill="1" applyBorder="1" applyAlignment="1">
      <alignment vertical="top" wrapText="1"/>
    </xf>
    <xf numFmtId="0" fontId="8" fillId="0" borderId="15" xfId="3" applyFont="1" applyFill="1" applyBorder="1" applyAlignment="1">
      <alignment horizontal="center" vertical="top" wrapText="1"/>
    </xf>
    <xf numFmtId="43" fontId="2" fillId="0" borderId="12" xfId="1" applyFont="1" applyFill="1" applyBorder="1" applyAlignment="1">
      <alignment vertical="top" wrapText="1"/>
    </xf>
    <xf numFmtId="0" fontId="8" fillId="0" borderId="12" xfId="3" applyFont="1" applyFill="1" applyBorder="1" applyAlignment="1">
      <alignment horizontal="center" vertical="top" wrapText="1"/>
    </xf>
    <xf numFmtId="43" fontId="2" fillId="0" borderId="13" xfId="1" applyFont="1" applyFill="1" applyBorder="1" applyAlignment="1">
      <alignment vertical="top" wrapText="1"/>
    </xf>
    <xf numFmtId="0" fontId="8" fillId="0" borderId="14" xfId="3" applyFont="1" applyFill="1" applyBorder="1" applyAlignment="1">
      <alignment horizontal="center" vertical="top" wrapText="1"/>
    </xf>
    <xf numFmtId="0" fontId="8" fillId="0" borderId="17" xfId="3" quotePrefix="1" applyFont="1" applyFill="1" applyBorder="1" applyAlignment="1">
      <alignment horizontal="center" vertical="top" wrapText="1"/>
    </xf>
    <xf numFmtId="0" fontId="2" fillId="0" borderId="18" xfId="3" applyFont="1" applyFill="1" applyBorder="1" applyAlignment="1">
      <alignment horizontal="center" vertical="top" wrapText="1"/>
    </xf>
    <xf numFmtId="0" fontId="2" fillId="0" borderId="17" xfId="3" applyFont="1" applyFill="1" applyBorder="1" applyAlignment="1">
      <alignment horizontal="center" vertical="top" wrapText="1"/>
    </xf>
    <xf numFmtId="0" fontId="2" fillId="0" borderId="19" xfId="3" applyFont="1" applyFill="1" applyBorder="1" applyAlignment="1">
      <alignment horizontal="center" vertical="top" wrapText="1"/>
    </xf>
    <xf numFmtId="0" fontId="9" fillId="0" borderId="20" xfId="3" applyFont="1" applyFill="1" applyBorder="1" applyAlignment="1">
      <alignment vertical="top" wrapText="1"/>
    </xf>
    <xf numFmtId="0" fontId="9" fillId="9" borderId="20" xfId="3" applyFont="1" applyFill="1" applyBorder="1" applyAlignment="1">
      <alignment vertical="top" wrapText="1"/>
    </xf>
    <xf numFmtId="43" fontId="8" fillId="7" borderId="14" xfId="1" applyFont="1" applyFill="1" applyBorder="1" applyAlignment="1">
      <alignment horizontal="center" vertical="center"/>
    </xf>
    <xf numFmtId="43" fontId="8" fillId="8" borderId="14" xfId="1" applyFont="1" applyFill="1" applyBorder="1" applyAlignment="1">
      <alignment horizontal="center" vertical="center"/>
    </xf>
    <xf numFmtId="43" fontId="8" fillId="10" borderId="14" xfId="1" applyFont="1" applyFill="1" applyBorder="1" applyAlignment="1">
      <alignment horizontal="center" vertical="center"/>
    </xf>
    <xf numFmtId="43" fontId="8" fillId="0" borderId="14" xfId="1" applyFont="1" applyFill="1" applyBorder="1" applyAlignment="1">
      <alignment horizontal="center" vertical="center"/>
    </xf>
    <xf numFmtId="0" fontId="8" fillId="0" borderId="21" xfId="3" quotePrefix="1" applyFont="1" applyFill="1" applyBorder="1" applyAlignment="1">
      <alignment horizontal="center" vertical="top" wrapText="1"/>
    </xf>
    <xf numFmtId="0" fontId="9" fillId="0" borderId="22" xfId="3" applyFont="1" applyFill="1" applyBorder="1" applyAlignment="1">
      <alignment vertical="top" wrapText="1"/>
    </xf>
    <xf numFmtId="43" fontId="2" fillId="7" borderId="23" xfId="1" applyFont="1" applyFill="1" applyBorder="1" applyAlignment="1">
      <alignment vertical="top" wrapText="1"/>
    </xf>
    <xf numFmtId="43" fontId="2" fillId="8" borderId="24" xfId="1" applyFont="1" applyFill="1" applyBorder="1" applyAlignment="1">
      <alignment vertical="top" wrapText="1"/>
    </xf>
    <xf numFmtId="43" fontId="2" fillId="8" borderId="21" xfId="1" applyFont="1" applyFill="1" applyBorder="1" applyAlignment="1">
      <alignment vertical="top" wrapText="1"/>
    </xf>
    <xf numFmtId="9" fontId="2" fillId="5" borderId="21" xfId="2" applyFont="1" applyFill="1" applyBorder="1" applyAlignment="1">
      <alignment horizontal="center" vertical="top" wrapText="1"/>
    </xf>
    <xf numFmtId="43" fontId="2" fillId="5" borderId="22" xfId="1" applyFont="1" applyFill="1" applyBorder="1" applyAlignment="1">
      <alignment vertical="top" wrapText="1"/>
    </xf>
    <xf numFmtId="0" fontId="2" fillId="0" borderId="24" xfId="3" applyFont="1" applyFill="1" applyBorder="1" applyAlignment="1">
      <alignment horizontal="center" vertical="top" wrapText="1"/>
    </xf>
    <xf numFmtId="43" fontId="2" fillId="0" borderId="21" xfId="1" applyFont="1" applyFill="1" applyBorder="1" applyAlignment="1">
      <alignment vertical="top" wrapText="1"/>
    </xf>
    <xf numFmtId="0" fontId="2" fillId="0" borderId="21" xfId="3" applyFont="1" applyFill="1" applyBorder="1" applyAlignment="1">
      <alignment horizontal="center" vertical="top" wrapText="1"/>
    </xf>
    <xf numFmtId="43" fontId="2" fillId="0" borderId="22" xfId="1" applyFont="1" applyFill="1" applyBorder="1" applyAlignment="1">
      <alignment vertical="top" wrapText="1"/>
    </xf>
    <xf numFmtId="0" fontId="2" fillId="0" borderId="23" xfId="3" applyFont="1" applyFill="1" applyBorder="1" applyAlignment="1">
      <alignment horizontal="center" vertical="top" wrapText="1"/>
    </xf>
    <xf numFmtId="0" fontId="2" fillId="0" borderId="0" xfId="3" applyFont="1" applyFill="1" applyBorder="1"/>
    <xf numFmtId="43" fontId="2" fillId="0" borderId="0" xfId="1" applyNumberFormat="1" applyFont="1" applyFill="1" applyBorder="1" applyAlignment="1">
      <alignment vertical="top" wrapText="1"/>
    </xf>
    <xf numFmtId="0" fontId="0" fillId="0" borderId="0" xfId="0"/>
    <xf numFmtId="49" fontId="10" fillId="0" borderId="17" xfId="4" applyNumberFormat="1" applyFont="1" applyFill="1" applyBorder="1" applyAlignment="1">
      <alignment horizontal="center"/>
    </xf>
    <xf numFmtId="10" fontId="10" fillId="0" borderId="17" xfId="4" applyNumberFormat="1" applyFont="1" applyBorder="1"/>
    <xf numFmtId="49" fontId="10" fillId="0" borderId="17" xfId="4" quotePrefix="1" applyNumberFormat="1" applyFont="1" applyBorder="1" applyAlignment="1">
      <alignment horizontal="center"/>
    </xf>
    <xf numFmtId="0" fontId="15" fillId="0" borderId="17" xfId="4" applyFont="1" applyFill="1" applyBorder="1"/>
    <xf numFmtId="0" fontId="15" fillId="0" borderId="17" xfId="4" applyFont="1" applyBorder="1"/>
    <xf numFmtId="49" fontId="10" fillId="0" borderId="17" xfId="4" applyNumberFormat="1" applyFont="1" applyBorder="1" applyAlignment="1">
      <alignment horizontal="center"/>
    </xf>
    <xf numFmtId="0" fontId="15" fillId="0" borderId="17" xfId="4" applyNumberFormat="1" applyFont="1" applyBorder="1"/>
    <xf numFmtId="0" fontId="15" fillId="0" borderId="0" xfId="4" applyFont="1" applyFill="1" applyBorder="1"/>
    <xf numFmtId="10" fontId="10" fillId="0" borderId="17" xfId="4" applyNumberFormat="1" applyFont="1" applyFill="1" applyBorder="1"/>
    <xf numFmtId="0" fontId="20" fillId="0" borderId="17" xfId="4" applyFont="1" applyBorder="1" applyAlignment="1">
      <alignment horizontal="center"/>
    </xf>
    <xf numFmtId="49" fontId="10" fillId="0" borderId="12" xfId="4" applyNumberFormat="1" applyFont="1" applyBorder="1" applyAlignment="1">
      <alignment horizontal="center"/>
    </xf>
    <xf numFmtId="0" fontId="20" fillId="0" borderId="25" xfId="4" applyFont="1" applyBorder="1" applyAlignment="1">
      <alignment horizontal="center" wrapText="1"/>
    </xf>
    <xf numFmtId="0" fontId="20" fillId="0" borderId="12" xfId="4" applyFont="1" applyBorder="1" applyAlignment="1">
      <alignment horizontal="center" wrapText="1"/>
    </xf>
    <xf numFmtId="3" fontId="0" fillId="0" borderId="0" xfId="0" applyNumberFormat="1"/>
    <xf numFmtId="9" fontId="7" fillId="0" borderId="8" xfId="3" applyNumberFormat="1" applyFont="1" applyFill="1" applyBorder="1" applyAlignment="1">
      <alignment horizontal="center" vertical="top" wrapText="1"/>
    </xf>
    <xf numFmtId="9" fontId="7" fillId="0" borderId="9" xfId="3" applyNumberFormat="1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top" wrapText="1"/>
    </xf>
    <xf numFmtId="0" fontId="3" fillId="0" borderId="0" xfId="3" applyNumberFormat="1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left" vertical="top"/>
    </xf>
    <xf numFmtId="0" fontId="5" fillId="2" borderId="1" xfId="3" applyFont="1" applyFill="1" applyBorder="1" applyAlignment="1">
      <alignment horizontal="center" vertical="top" wrapText="1"/>
    </xf>
    <xf numFmtId="0" fontId="5" fillId="2" borderId="2" xfId="3" applyFont="1" applyFill="1" applyBorder="1" applyAlignment="1">
      <alignment horizontal="center" vertical="top" wrapText="1"/>
    </xf>
    <xf numFmtId="0" fontId="5" fillId="2" borderId="3" xfId="3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center" vertical="top" wrapText="1"/>
    </xf>
    <xf numFmtId="0" fontId="5" fillId="3" borderId="2" xfId="3" applyFont="1" applyFill="1" applyBorder="1" applyAlignment="1">
      <alignment horizontal="center" vertical="top" wrapText="1"/>
    </xf>
    <xf numFmtId="0" fontId="5" fillId="3" borderId="3" xfId="3" applyFont="1" applyFill="1" applyBorder="1" applyAlignment="1">
      <alignment horizontal="center" vertical="top" wrapText="1"/>
    </xf>
    <xf numFmtId="0" fontId="5" fillId="4" borderId="4" xfId="3" applyFont="1" applyFill="1" applyBorder="1" applyAlignment="1">
      <alignment horizontal="center" vertical="top" wrapText="1"/>
    </xf>
    <xf numFmtId="0" fontId="5" fillId="4" borderId="5" xfId="3" applyFont="1" applyFill="1" applyBorder="1" applyAlignment="1">
      <alignment horizontal="center" vertical="top" wrapText="1"/>
    </xf>
    <xf numFmtId="0" fontId="5" fillId="4" borderId="6" xfId="3" applyFont="1" applyFill="1" applyBorder="1" applyAlignment="1">
      <alignment horizontal="center" vertical="top" wrapText="1"/>
    </xf>
    <xf numFmtId="9" fontId="7" fillId="0" borderId="7" xfId="3" applyNumberFormat="1" applyFont="1" applyFill="1" applyBorder="1" applyAlignment="1">
      <alignment horizontal="center" vertical="top" wrapText="1"/>
    </xf>
    <xf numFmtId="0" fontId="20" fillId="0" borderId="17" xfId="4" applyFont="1" applyBorder="1" applyAlignment="1">
      <alignment horizontal="center"/>
    </xf>
    <xf numFmtId="0" fontId="20" fillId="0" borderId="26" xfId="4" applyFont="1" applyBorder="1" applyAlignment="1">
      <alignment horizontal="center" wrapText="1"/>
    </xf>
    <xf numFmtId="0" fontId="20" fillId="0" borderId="16" xfId="4" applyFont="1" applyBorder="1" applyAlignment="1">
      <alignment horizontal="center" wrapText="1"/>
    </xf>
    <xf numFmtId="0" fontId="21" fillId="0" borderId="27" xfId="0" applyFont="1" applyBorder="1" applyAlignment="1">
      <alignment horizontal="center"/>
    </xf>
  </cellXfs>
  <cellStyles count="48">
    <cellStyle name="Comma" xfId="1" builtinId="3"/>
    <cellStyle name="Comma 2" xfId="8"/>
    <cellStyle name="Comma 2 2" xfId="13"/>
    <cellStyle name="Comma 3" xfId="14"/>
    <cellStyle name="Comma 3 2" xfId="42"/>
    <cellStyle name="Comma 4" xfId="33"/>
    <cellStyle name="Comma 4 2" xfId="46"/>
    <cellStyle name="Comma 5" xfId="5"/>
    <cellStyle name="Currency 2" xfId="9"/>
    <cellStyle name="Currency 2 2" xfId="38"/>
    <cellStyle name="Currency 3" xfId="11"/>
    <cellStyle name="Currency 3 2" xfId="41"/>
    <cellStyle name="Currency 4" xfId="6"/>
    <cellStyle name="FRxAmtStyle" xfId="24"/>
    <cellStyle name="FRxCurrStyle" xfId="25"/>
    <cellStyle name="FRxPcntStyle" xfId="26"/>
    <cellStyle name="Normal" xfId="0" builtinId="0"/>
    <cellStyle name="Normal 2" xfId="3"/>
    <cellStyle name="Normal 2 2" xfId="21"/>
    <cellStyle name="Normal 2 3" xfId="36"/>
    <cellStyle name="Normal 2 4" xfId="39"/>
    <cellStyle name="Normal 3" xfId="20"/>
    <cellStyle name="Normal 3 2" xfId="44"/>
    <cellStyle name="Normal 4" xfId="10"/>
    <cellStyle name="Normal 4 2" xfId="40"/>
    <cellStyle name="Normal 5" xfId="23"/>
    <cellStyle name="Normal 6" xfId="32"/>
    <cellStyle name="Normal 6 2" xfId="45"/>
    <cellStyle name="Normal 61" xfId="12"/>
    <cellStyle name="Normal 61 2" xfId="37"/>
    <cellStyle name="Normal 7" xfId="34"/>
    <cellStyle name="Normal 7 2" xfId="47"/>
    <cellStyle name="Normal 8" xfId="35"/>
    <cellStyle name="Normal 9" xfId="4"/>
    <cellStyle name="Percent" xfId="2" builtinId="5"/>
    <cellStyle name="Percent 2" xfId="15"/>
    <cellStyle name="Percent 2 2" xfId="22"/>
    <cellStyle name="Percent 2 3" xfId="43"/>
    <cellStyle name="Percent 3" xfId="27"/>
    <cellStyle name="Percent 4" xfId="7"/>
    <cellStyle name="STYLE1" xfId="16"/>
    <cellStyle name="STYLE1 2" xfId="28"/>
    <cellStyle name="STYLE2" xfId="17"/>
    <cellStyle name="STYLE2 2" xfId="29"/>
    <cellStyle name="STYLE3" xfId="18"/>
    <cellStyle name="STYLE3 2" xfId="30"/>
    <cellStyle name="STYLE4" xfId="19"/>
    <cellStyle name="STYLE4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P-COMMON/EMPLOYEE%20BENEFITS/01%20State%20of%20Maine/100%20Medical/140%20Other%20Admin/Rates/Active%20EE%20%20&amp;%20Retiree%20Rates/FY20/SOM%20Health%20Ins%20Premiums%20&amp;%20Deductions_20190701-20191231_ehb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11"/>
      <sheetName val="FY16"/>
      <sheetName val="FY17"/>
      <sheetName val="FY18"/>
      <sheetName val="INPUT &amp; IMPUTED"/>
      <sheetName val="EHB-FY20"/>
      <sheetName val="EHB Summary"/>
      <sheetName val="SOM Legislative"/>
      <sheetName val="SOM OSC"/>
      <sheetName val="Non-MA Rets"/>
      <sheetName val="Anthem City of Portland"/>
      <sheetName val="Anthem Legislature"/>
      <sheetName val="COBRA"/>
      <sheetName val="Ancillary Rates"/>
      <sheetName val="EHB Retiree rates"/>
      <sheetName val="SOM Deductions"/>
      <sheetName val="DP DUAL EE"/>
      <sheetName val="Sheet1"/>
    </sheetNames>
    <sheetDataSet>
      <sheetData sheetId="0"/>
      <sheetData sheetId="1"/>
      <sheetData sheetId="2"/>
      <sheetData sheetId="3"/>
      <sheetData sheetId="4">
        <row r="28">
          <cell r="B28" t="str">
            <v>7/1/19 - 6/30/20</v>
          </cell>
        </row>
      </sheetData>
      <sheetData sheetId="5">
        <row r="8">
          <cell r="A8" t="str">
            <v>EMPLOYEE ONLY</v>
          </cell>
        </row>
        <row r="9">
          <cell r="A9" t="str">
            <v>EMPLOYEE &amp; SPOUSE</v>
          </cell>
        </row>
        <row r="11">
          <cell r="A11" t="str">
            <v>EMPLOYEE &amp; SPOUSE &amp; EEs CHILD(REN)</v>
          </cell>
        </row>
        <row r="12">
          <cell r="A12" t="str">
            <v>EMPLOYEE &amp; DOMESTIC PARTNER (DP)</v>
          </cell>
        </row>
        <row r="13">
          <cell r="A13" t="str">
            <v>EMPLOYEE &amp; DP &amp; EE CHILD(REN)</v>
          </cell>
        </row>
        <row r="14">
          <cell r="A14" t="str">
            <v>EMPLOYEE &amp; DP &amp; DP CHILD(REN)</v>
          </cell>
        </row>
        <row r="15">
          <cell r="A15" t="str">
            <v>EMPLOYEE &amp; DP &amp; DP CHILD(REN) &amp; EEs CHILD(REN)</v>
          </cell>
        </row>
        <row r="22">
          <cell r="A22" t="str">
            <v>EMPLOYEE &amp; CHILD(REN)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workbookViewId="0">
      <selection sqref="A1:T1"/>
    </sheetView>
  </sheetViews>
  <sheetFormatPr defaultColWidth="17.28515625" defaultRowHeight="15" x14ac:dyDescent="0.25"/>
  <cols>
    <col min="1" max="1" width="8.7109375" customWidth="1"/>
    <col min="2" max="2" width="28.7109375" customWidth="1"/>
    <col min="3" max="3" width="9.140625" customWidth="1"/>
    <col min="4" max="4" width="10.28515625" customWidth="1"/>
    <col min="5" max="5" width="9.140625" customWidth="1"/>
    <col min="6" max="6" width="9.7109375" customWidth="1"/>
    <col min="7" max="7" width="10.28515625" customWidth="1"/>
    <col min="8" max="8" width="9.7109375" customWidth="1"/>
    <col min="9" max="9" width="7.42578125" customWidth="1"/>
    <col min="10" max="10" width="9.28515625" bestFit="1" customWidth="1"/>
    <col min="11" max="11" width="8.5703125" customWidth="1"/>
    <col min="12" max="12" width="9.28515625" bestFit="1" customWidth="1"/>
    <col min="13" max="13" width="6.85546875" bestFit="1" customWidth="1"/>
    <col min="14" max="14" width="9.28515625" bestFit="1" customWidth="1"/>
    <col min="15" max="15" width="6.85546875" bestFit="1" customWidth="1"/>
    <col min="16" max="16" width="9.28515625" bestFit="1" customWidth="1"/>
    <col min="17" max="17" width="6.85546875" bestFit="1" customWidth="1"/>
    <col min="18" max="18" width="9.28515625" bestFit="1" customWidth="1"/>
    <col min="19" max="19" width="6.85546875" bestFit="1" customWidth="1"/>
    <col min="20" max="20" width="9.28515625" bestFit="1" customWidth="1"/>
  </cols>
  <sheetData>
    <row r="1" spans="1:20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15.75" x14ac:dyDescent="0.25">
      <c r="A2" s="67" t="str">
        <f>'[1]INPUT &amp; IMPUTED'!B28</f>
        <v>7/1/19 - 6/30/20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5.75" thickBot="1" x14ac:dyDescent="0.3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15.75" thickBot="1" x14ac:dyDescent="0.3">
      <c r="A4" s="1"/>
      <c r="B4" s="1"/>
      <c r="C4" s="2"/>
      <c r="D4" s="2"/>
      <c r="E4" s="2"/>
      <c r="F4" s="2"/>
      <c r="G4" s="2"/>
      <c r="H4" s="2"/>
      <c r="I4" s="69" t="s">
        <v>2</v>
      </c>
      <c r="J4" s="70"/>
      <c r="K4" s="70"/>
      <c r="L4" s="71"/>
      <c r="M4" s="72" t="s">
        <v>3</v>
      </c>
      <c r="N4" s="73"/>
      <c r="O4" s="73"/>
      <c r="P4" s="74"/>
      <c r="Q4" s="75" t="s">
        <v>4</v>
      </c>
      <c r="R4" s="76"/>
      <c r="S4" s="76"/>
      <c r="T4" s="77"/>
    </row>
    <row r="5" spans="1:20" ht="15.75" thickBot="1" x14ac:dyDescent="0.3">
      <c r="A5" s="1"/>
      <c r="B5" s="1"/>
      <c r="C5" s="3"/>
      <c r="D5" s="3"/>
      <c r="E5" s="3"/>
      <c r="F5" s="3"/>
      <c r="G5" s="3"/>
      <c r="H5" s="3"/>
      <c r="I5" s="78">
        <v>1</v>
      </c>
      <c r="J5" s="64"/>
      <c r="K5" s="64">
        <v>0.95</v>
      </c>
      <c r="L5" s="65"/>
      <c r="M5" s="78">
        <v>0.95</v>
      </c>
      <c r="N5" s="64"/>
      <c r="O5" s="64">
        <v>0.9</v>
      </c>
      <c r="P5" s="65"/>
      <c r="Q5" s="78">
        <v>0.9</v>
      </c>
      <c r="R5" s="64"/>
      <c r="S5" s="64">
        <v>0.85</v>
      </c>
      <c r="T5" s="65"/>
    </row>
    <row r="6" spans="1:20" ht="45.75" thickBot="1" x14ac:dyDescent="0.3">
      <c r="A6" s="4" t="s">
        <v>5</v>
      </c>
      <c r="B6" s="5"/>
      <c r="C6" s="6" t="s">
        <v>6</v>
      </c>
      <c r="D6" s="7" t="s">
        <v>7</v>
      </c>
      <c r="E6" s="8" t="s">
        <v>8</v>
      </c>
      <c r="F6" s="9" t="s">
        <v>9</v>
      </c>
      <c r="G6" s="9" t="s">
        <v>10</v>
      </c>
      <c r="H6" s="10" t="s">
        <v>11</v>
      </c>
      <c r="I6" s="11" t="s">
        <v>12</v>
      </c>
      <c r="J6" s="4"/>
      <c r="K6" s="11" t="s">
        <v>12</v>
      </c>
      <c r="L6" s="12"/>
      <c r="M6" s="11" t="s">
        <v>12</v>
      </c>
      <c r="N6" s="4"/>
      <c r="O6" s="11" t="s">
        <v>12</v>
      </c>
      <c r="P6" s="12"/>
      <c r="Q6" s="11" t="s">
        <v>12</v>
      </c>
      <c r="R6" s="4"/>
      <c r="S6" s="11" t="s">
        <v>12</v>
      </c>
      <c r="T6" s="12"/>
    </row>
    <row r="7" spans="1:20" x14ac:dyDescent="0.25">
      <c r="A7" s="13" t="s">
        <v>13</v>
      </c>
      <c r="B7" s="14" t="str">
        <f>'[1]EHB-FY20'!A8</f>
        <v>EMPLOYEE ONLY</v>
      </c>
      <c r="C7" s="15">
        <v>923.5</v>
      </c>
      <c r="D7" s="16">
        <v>0</v>
      </c>
      <c r="E7" s="17">
        <v>923.5</v>
      </c>
      <c r="F7" s="17">
        <v>0</v>
      </c>
      <c r="G7" s="18">
        <v>0.6</v>
      </c>
      <c r="H7" s="19">
        <v>923.5</v>
      </c>
      <c r="I7" s="20" t="s">
        <v>14</v>
      </c>
      <c r="J7" s="21">
        <v>923.5</v>
      </c>
      <c r="K7" s="22" t="s">
        <v>15</v>
      </c>
      <c r="L7" s="23">
        <v>877.32</v>
      </c>
      <c r="M7" s="24" t="s">
        <v>16</v>
      </c>
      <c r="N7" s="21">
        <v>877.32</v>
      </c>
      <c r="O7" s="22" t="s">
        <v>17</v>
      </c>
      <c r="P7" s="23">
        <v>831.16</v>
      </c>
      <c r="Q7" s="24" t="s">
        <v>18</v>
      </c>
      <c r="R7" s="21">
        <v>831.16</v>
      </c>
      <c r="S7" s="22" t="s">
        <v>19</v>
      </c>
      <c r="T7" s="23">
        <v>784.98</v>
      </c>
    </row>
    <row r="8" spans="1:20" x14ac:dyDescent="0.25">
      <c r="A8" s="25" t="s">
        <v>20</v>
      </c>
      <c r="B8" s="14" t="str">
        <f>'[1]EHB-FY20'!A9</f>
        <v>EMPLOYEE &amp; SPOUSE</v>
      </c>
      <c r="C8" s="15">
        <v>1931.56</v>
      </c>
      <c r="D8" s="16">
        <v>386.31999999999994</v>
      </c>
      <c r="E8" s="17">
        <v>965.78</v>
      </c>
      <c r="F8" s="17">
        <v>965.78</v>
      </c>
      <c r="G8" s="18">
        <v>0.6</v>
      </c>
      <c r="H8" s="19">
        <v>1545.24</v>
      </c>
      <c r="I8" s="26"/>
      <c r="J8" s="21">
        <v>1545.24</v>
      </c>
      <c r="K8" s="27"/>
      <c r="L8" s="23">
        <v>1496.96</v>
      </c>
      <c r="M8" s="28"/>
      <c r="N8" s="21">
        <v>1496.96</v>
      </c>
      <c r="O8" s="27"/>
      <c r="P8" s="23">
        <v>1448.66</v>
      </c>
      <c r="Q8" s="28"/>
      <c r="R8" s="21">
        <v>1448.66</v>
      </c>
      <c r="S8" s="27"/>
      <c r="T8" s="23">
        <v>1400.38</v>
      </c>
    </row>
    <row r="9" spans="1:20" ht="24" x14ac:dyDescent="0.25">
      <c r="A9" s="25" t="s">
        <v>21</v>
      </c>
      <c r="B9" s="29" t="str">
        <f>'[1]EHB-FY20'!A11</f>
        <v>EMPLOYEE &amp; SPOUSE &amp; EEs CHILD(REN)</v>
      </c>
      <c r="C9" s="15">
        <v>2298.3000000000002</v>
      </c>
      <c r="D9" s="16">
        <v>533.00000000000023</v>
      </c>
      <c r="E9" s="17">
        <v>965.78</v>
      </c>
      <c r="F9" s="17">
        <v>1332.52</v>
      </c>
      <c r="G9" s="18">
        <v>0.6</v>
      </c>
      <c r="H9" s="19">
        <v>1765.3</v>
      </c>
      <c r="I9" s="26"/>
      <c r="J9" s="21">
        <v>1765.3</v>
      </c>
      <c r="K9" s="27"/>
      <c r="L9" s="23">
        <v>1717.02</v>
      </c>
      <c r="M9" s="28"/>
      <c r="N9" s="21">
        <v>1717.02</v>
      </c>
      <c r="O9" s="27"/>
      <c r="P9" s="23">
        <v>1668.72</v>
      </c>
      <c r="Q9" s="28"/>
      <c r="R9" s="21">
        <v>1668.72</v>
      </c>
      <c r="S9" s="27"/>
      <c r="T9" s="23">
        <v>1620.44</v>
      </c>
    </row>
    <row r="10" spans="1:20" ht="24" x14ac:dyDescent="0.25">
      <c r="A10" s="25" t="s">
        <v>22</v>
      </c>
      <c r="B10" s="29" t="str">
        <f>'[1]EHB-FY20'!A12</f>
        <v>EMPLOYEE &amp; DOMESTIC PARTNER (DP)</v>
      </c>
      <c r="C10" s="15">
        <v>1931.56</v>
      </c>
      <c r="D10" s="16">
        <v>386.31999999999994</v>
      </c>
      <c r="E10" s="17">
        <v>965.78</v>
      </c>
      <c r="F10" s="17">
        <v>965.78</v>
      </c>
      <c r="G10" s="18">
        <v>0.6</v>
      </c>
      <c r="H10" s="19">
        <v>1545.24</v>
      </c>
      <c r="I10" s="26"/>
      <c r="J10" s="21">
        <v>1545.24</v>
      </c>
      <c r="K10" s="27"/>
      <c r="L10" s="23">
        <v>1496.96</v>
      </c>
      <c r="M10" s="28"/>
      <c r="N10" s="21">
        <v>1496.96</v>
      </c>
      <c r="O10" s="27"/>
      <c r="P10" s="23">
        <v>1448.66</v>
      </c>
      <c r="Q10" s="28"/>
      <c r="R10" s="21">
        <v>1448.66</v>
      </c>
      <c r="S10" s="27"/>
      <c r="T10" s="23">
        <v>1400.38</v>
      </c>
    </row>
    <row r="11" spans="1:20" ht="24" x14ac:dyDescent="0.25">
      <c r="A11" s="25" t="s">
        <v>23</v>
      </c>
      <c r="B11" s="29" t="str">
        <f>'[1]EHB-FY20'!A13</f>
        <v>EMPLOYEE &amp; DP &amp; EE CHILD(REN)</v>
      </c>
      <c r="C11" s="15">
        <v>2298.3000000000002</v>
      </c>
      <c r="D11" s="16">
        <v>533.00000000000023</v>
      </c>
      <c r="E11" s="17">
        <v>965.78</v>
      </c>
      <c r="F11" s="17">
        <v>1332.52</v>
      </c>
      <c r="G11" s="18">
        <v>0.6</v>
      </c>
      <c r="H11" s="19">
        <v>1765.3</v>
      </c>
      <c r="I11" s="26"/>
      <c r="J11" s="21">
        <v>1765.3</v>
      </c>
      <c r="K11" s="27"/>
      <c r="L11" s="23">
        <v>1717.02</v>
      </c>
      <c r="M11" s="28"/>
      <c r="N11" s="21">
        <v>1717.02</v>
      </c>
      <c r="O11" s="27"/>
      <c r="P11" s="23">
        <v>1668.72</v>
      </c>
      <c r="Q11" s="28"/>
      <c r="R11" s="21">
        <v>1668.72</v>
      </c>
      <c r="S11" s="27"/>
      <c r="T11" s="23">
        <v>1620.44</v>
      </c>
    </row>
    <row r="12" spans="1:20" ht="24" x14ac:dyDescent="0.25">
      <c r="A12" s="25" t="s">
        <v>24</v>
      </c>
      <c r="B12" s="29" t="str">
        <f>'[1]EHB-FY20'!A14</f>
        <v>EMPLOYEE &amp; DP &amp; DP CHILD(REN)</v>
      </c>
      <c r="C12" s="15">
        <v>2298.3000000000002</v>
      </c>
      <c r="D12" s="16">
        <v>533.00000000000023</v>
      </c>
      <c r="E12" s="17">
        <v>965.78</v>
      </c>
      <c r="F12" s="17">
        <v>1332.52</v>
      </c>
      <c r="G12" s="18">
        <v>0.6</v>
      </c>
      <c r="H12" s="19">
        <v>1765.3</v>
      </c>
      <c r="I12" s="26"/>
      <c r="J12" s="21">
        <v>1765.3</v>
      </c>
      <c r="K12" s="27"/>
      <c r="L12" s="23">
        <v>1717.02</v>
      </c>
      <c r="M12" s="28"/>
      <c r="N12" s="21">
        <v>1717.02</v>
      </c>
      <c r="O12" s="27"/>
      <c r="P12" s="23">
        <v>1668.72</v>
      </c>
      <c r="Q12" s="28"/>
      <c r="R12" s="21">
        <v>1668.72</v>
      </c>
      <c r="S12" s="27"/>
      <c r="T12" s="23">
        <v>1620.44</v>
      </c>
    </row>
    <row r="13" spans="1:20" ht="24" x14ac:dyDescent="0.25">
      <c r="A13" s="25" t="s">
        <v>25</v>
      </c>
      <c r="B13" s="29" t="str">
        <f>'[1]EHB-FY20'!A15</f>
        <v>EMPLOYEE &amp; DP &amp; DP CHILD(REN) &amp; EEs CHILD(REN)</v>
      </c>
      <c r="C13" s="15">
        <v>2298.3000000000002</v>
      </c>
      <c r="D13" s="16">
        <v>533.00000000000023</v>
      </c>
      <c r="E13" s="17">
        <v>965.78</v>
      </c>
      <c r="F13" s="17">
        <v>1332.52</v>
      </c>
      <c r="G13" s="18">
        <v>0.6</v>
      </c>
      <c r="H13" s="19">
        <v>1765.3</v>
      </c>
      <c r="I13" s="26"/>
      <c r="J13" s="21">
        <v>1765.3</v>
      </c>
      <c r="K13" s="27"/>
      <c r="L13" s="23">
        <v>1717.02</v>
      </c>
      <c r="M13" s="28"/>
      <c r="N13" s="21">
        <v>1717.02</v>
      </c>
      <c r="O13" s="27"/>
      <c r="P13" s="23">
        <v>1668.72</v>
      </c>
      <c r="Q13" s="28"/>
      <c r="R13" s="21">
        <v>1668.72</v>
      </c>
      <c r="S13" s="27"/>
      <c r="T13" s="23">
        <v>1620.44</v>
      </c>
    </row>
    <row r="14" spans="1:20" x14ac:dyDescent="0.25">
      <c r="A14" s="25" t="s">
        <v>26</v>
      </c>
      <c r="B14" s="30" t="s">
        <v>27</v>
      </c>
      <c r="C14" s="31" t="s">
        <v>28</v>
      </c>
      <c r="D14" s="32" t="s">
        <v>28</v>
      </c>
      <c r="E14" s="32" t="s">
        <v>28</v>
      </c>
      <c r="F14" s="32" t="s">
        <v>28</v>
      </c>
      <c r="G14" s="33" t="s">
        <v>28</v>
      </c>
      <c r="H14" s="33" t="s">
        <v>28</v>
      </c>
      <c r="I14" s="34" t="s">
        <v>28</v>
      </c>
      <c r="J14" s="34" t="s">
        <v>28</v>
      </c>
      <c r="K14" s="34" t="s">
        <v>28</v>
      </c>
      <c r="L14" s="34" t="s">
        <v>28</v>
      </c>
      <c r="M14" s="34" t="s">
        <v>28</v>
      </c>
      <c r="N14" s="34" t="s">
        <v>28</v>
      </c>
      <c r="O14" s="34" t="s">
        <v>28</v>
      </c>
      <c r="P14" s="34" t="s">
        <v>28</v>
      </c>
      <c r="Q14" s="34" t="s">
        <v>28</v>
      </c>
      <c r="R14" s="34" t="s">
        <v>28</v>
      </c>
      <c r="S14" s="34" t="s">
        <v>28</v>
      </c>
      <c r="T14" s="34" t="s">
        <v>28</v>
      </c>
    </row>
    <row r="15" spans="1:20" ht="24" x14ac:dyDescent="0.25">
      <c r="A15" s="25" t="s">
        <v>13</v>
      </c>
      <c r="B15" s="30" t="s">
        <v>29</v>
      </c>
      <c r="C15" s="31" t="s">
        <v>28</v>
      </c>
      <c r="D15" s="32" t="s">
        <v>28</v>
      </c>
      <c r="E15" s="32" t="s">
        <v>28</v>
      </c>
      <c r="F15" s="32" t="s">
        <v>28</v>
      </c>
      <c r="G15" s="33" t="s">
        <v>28</v>
      </c>
      <c r="H15" s="33" t="s">
        <v>28</v>
      </c>
      <c r="I15" s="34" t="s">
        <v>28</v>
      </c>
      <c r="J15" s="34" t="s">
        <v>28</v>
      </c>
      <c r="K15" s="34" t="s">
        <v>28</v>
      </c>
      <c r="L15" s="34" t="s">
        <v>28</v>
      </c>
      <c r="M15" s="34" t="s">
        <v>28</v>
      </c>
      <c r="N15" s="34" t="s">
        <v>28</v>
      </c>
      <c r="O15" s="34" t="s">
        <v>28</v>
      </c>
      <c r="P15" s="34" t="s">
        <v>28</v>
      </c>
      <c r="Q15" s="34" t="s">
        <v>28</v>
      </c>
      <c r="R15" s="34" t="s">
        <v>28</v>
      </c>
      <c r="S15" s="34" t="s">
        <v>28</v>
      </c>
      <c r="T15" s="34" t="s">
        <v>28</v>
      </c>
    </row>
    <row r="16" spans="1:20" x14ac:dyDescent="0.25">
      <c r="A16" s="25" t="s">
        <v>20</v>
      </c>
      <c r="B16" s="29" t="s">
        <v>30</v>
      </c>
      <c r="C16" s="15">
        <v>1149.1599999999999</v>
      </c>
      <c r="D16" s="16">
        <v>0</v>
      </c>
      <c r="E16" s="17">
        <v>965.78</v>
      </c>
      <c r="F16" s="17">
        <v>183.38</v>
      </c>
      <c r="G16" s="18">
        <v>1</v>
      </c>
      <c r="H16" s="19">
        <v>1149.1600000000001</v>
      </c>
      <c r="I16" s="26"/>
      <c r="J16" s="21">
        <v>1149.1600000000001</v>
      </c>
      <c r="K16" s="27"/>
      <c r="L16" s="23">
        <v>1100.8800000000001</v>
      </c>
      <c r="M16" s="28"/>
      <c r="N16" s="21">
        <v>1100.8800000000001</v>
      </c>
      <c r="O16" s="27"/>
      <c r="P16" s="23">
        <v>1052.58</v>
      </c>
      <c r="Q16" s="28"/>
      <c r="R16" s="21">
        <v>1052.58</v>
      </c>
      <c r="S16" s="27"/>
      <c r="T16" s="23">
        <v>1004.3</v>
      </c>
    </row>
    <row r="17" spans="1:20" ht="15.75" thickBot="1" x14ac:dyDescent="0.3">
      <c r="A17" s="35" t="s">
        <v>21</v>
      </c>
      <c r="B17" s="36" t="str">
        <f>'[1]EHB-FY20'!A22</f>
        <v>EMPLOYEE &amp; CHILD(REN)</v>
      </c>
      <c r="C17" s="37">
        <v>1519.24</v>
      </c>
      <c r="D17" s="38">
        <v>221.38000000000011</v>
      </c>
      <c r="E17" s="39">
        <v>965.78</v>
      </c>
      <c r="F17" s="39">
        <v>553.46</v>
      </c>
      <c r="G17" s="40">
        <v>0.6</v>
      </c>
      <c r="H17" s="41">
        <v>1297.8599999999999</v>
      </c>
      <c r="I17" s="42"/>
      <c r="J17" s="43">
        <v>1297.8599999999999</v>
      </c>
      <c r="K17" s="44"/>
      <c r="L17" s="45">
        <v>1249.58</v>
      </c>
      <c r="M17" s="46"/>
      <c r="N17" s="43">
        <v>1249.58</v>
      </c>
      <c r="O17" s="44"/>
      <c r="P17" s="45">
        <v>1201.28</v>
      </c>
      <c r="Q17" s="46"/>
      <c r="R17" s="43">
        <v>1201.28</v>
      </c>
      <c r="S17" s="44"/>
      <c r="T17" s="45">
        <v>1153</v>
      </c>
    </row>
    <row r="18" spans="1:20" x14ac:dyDescent="0.25">
      <c r="A18" s="47"/>
      <c r="B18" s="47"/>
      <c r="C18" s="47"/>
      <c r="D18" s="47"/>
      <c r="E18" s="47"/>
      <c r="F18" s="47"/>
      <c r="G18" s="47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</row>
  </sheetData>
  <mergeCells count="12">
    <mergeCell ref="S5:T5"/>
    <mergeCell ref="A1:T1"/>
    <mergeCell ref="A2:T2"/>
    <mergeCell ref="A3:T3"/>
    <mergeCell ref="I4:L4"/>
    <mergeCell ref="M4:P4"/>
    <mergeCell ref="Q4:T4"/>
    <mergeCell ref="I5:J5"/>
    <mergeCell ref="K5:L5"/>
    <mergeCell ref="M5:N5"/>
    <mergeCell ref="O5:P5"/>
    <mergeCell ref="Q5:R5"/>
  </mergeCells>
  <pageMargins left="0.2" right="0.2" top="0.75" bottom="0.75" header="0.3" footer="0.3"/>
  <pageSetup scale="69" orientation="landscape" r:id="rId1"/>
  <headerFooter>
    <oddFooter>&amp;L&amp;Z&amp;F&amp;A&amp;R&amp;D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workbookViewId="0">
      <selection sqref="A1:F1"/>
    </sheetView>
  </sheetViews>
  <sheetFormatPr defaultRowHeight="15" x14ac:dyDescent="0.25"/>
  <cols>
    <col min="1" max="1" width="64.7109375" bestFit="1" customWidth="1"/>
  </cols>
  <sheetData>
    <row r="1" spans="1:6" s="49" customFormat="1" ht="18.75" x14ac:dyDescent="0.3">
      <c r="A1" s="82" t="s">
        <v>106</v>
      </c>
      <c r="B1" s="82"/>
      <c r="C1" s="82"/>
      <c r="D1" s="82"/>
      <c r="E1" s="82"/>
      <c r="F1" s="82"/>
    </row>
    <row r="2" spans="1:6" ht="15.75" x14ac:dyDescent="0.25">
      <c r="A2" s="80" t="s">
        <v>33</v>
      </c>
      <c r="B2" s="61" t="s">
        <v>34</v>
      </c>
      <c r="C2" s="61" t="s">
        <v>35</v>
      </c>
      <c r="D2" s="79" t="s">
        <v>36</v>
      </c>
      <c r="E2" s="79"/>
      <c r="F2" s="79"/>
    </row>
    <row r="3" spans="1:6" ht="15.75" x14ac:dyDescent="0.25">
      <c r="A3" s="81"/>
      <c r="B3" s="62" t="s">
        <v>31</v>
      </c>
      <c r="C3" s="62" t="s">
        <v>37</v>
      </c>
      <c r="D3" s="59" t="s">
        <v>38</v>
      </c>
      <c r="E3" s="59" t="s">
        <v>39</v>
      </c>
      <c r="F3" s="59" t="s">
        <v>40</v>
      </c>
    </row>
    <row r="4" spans="1:6" x14ac:dyDescent="0.25">
      <c r="A4" s="56" t="s">
        <v>41</v>
      </c>
      <c r="B4" s="60" t="s">
        <v>42</v>
      </c>
      <c r="C4" s="55" t="s">
        <v>43</v>
      </c>
      <c r="D4" s="51">
        <v>4.4400000000000002E-2</v>
      </c>
      <c r="E4" s="51">
        <v>0.1754</v>
      </c>
      <c r="F4" s="51">
        <v>4.8000000000000001E-2</v>
      </c>
    </row>
    <row r="5" spans="1:6" x14ac:dyDescent="0.25">
      <c r="A5" s="54" t="s">
        <v>41</v>
      </c>
      <c r="B5" s="55" t="s">
        <v>42</v>
      </c>
      <c r="C5" s="55" t="s">
        <v>13</v>
      </c>
      <c r="D5" s="51">
        <v>4.4400000000000002E-2</v>
      </c>
      <c r="E5" s="51">
        <v>0.1754</v>
      </c>
      <c r="F5" s="51">
        <v>4.8000000000000001E-2</v>
      </c>
    </row>
    <row r="6" spans="1:6" x14ac:dyDescent="0.25">
      <c r="A6" s="54" t="s">
        <v>41</v>
      </c>
      <c r="B6" s="55" t="s">
        <v>42</v>
      </c>
      <c r="C6" s="55" t="s">
        <v>23</v>
      </c>
      <c r="D6" s="51">
        <v>4.4400000000000002E-2</v>
      </c>
      <c r="E6" s="51">
        <v>0.1754</v>
      </c>
      <c r="F6" s="51">
        <v>4.8000000000000001E-2</v>
      </c>
    </row>
    <row r="7" spans="1:6" x14ac:dyDescent="0.25">
      <c r="A7" s="56" t="s">
        <v>44</v>
      </c>
      <c r="B7" s="55" t="s">
        <v>45</v>
      </c>
      <c r="C7" s="55" t="s">
        <v>46</v>
      </c>
      <c r="D7" s="51">
        <v>0.1178</v>
      </c>
      <c r="E7" s="51">
        <v>0.2011</v>
      </c>
      <c r="F7" s="51">
        <v>5.0999999999999997E-2</v>
      </c>
    </row>
    <row r="8" spans="1:6" x14ac:dyDescent="0.25">
      <c r="A8" s="54" t="s">
        <v>44</v>
      </c>
      <c r="B8" s="55" t="s">
        <v>45</v>
      </c>
      <c r="C8" s="55" t="s">
        <v>47</v>
      </c>
      <c r="D8" s="51">
        <v>0.1178</v>
      </c>
      <c r="E8" s="51">
        <v>0.2011</v>
      </c>
      <c r="F8" s="51">
        <v>4.3999999999999997E-2</v>
      </c>
    </row>
    <row r="9" spans="1:6" x14ac:dyDescent="0.25">
      <c r="A9" s="54" t="s">
        <v>48</v>
      </c>
      <c r="B9" s="55" t="s">
        <v>45</v>
      </c>
      <c r="C9" s="55" t="s">
        <v>49</v>
      </c>
      <c r="D9" s="51">
        <v>4.36E-2</v>
      </c>
      <c r="E9" s="51">
        <v>0.18579999999999999</v>
      </c>
      <c r="F9" s="51">
        <v>5.0999999999999997E-2</v>
      </c>
    </row>
    <row r="10" spans="1:6" x14ac:dyDescent="0.25">
      <c r="A10" s="54" t="s">
        <v>48</v>
      </c>
      <c r="B10" s="55" t="s">
        <v>45</v>
      </c>
      <c r="C10" s="55" t="s">
        <v>50</v>
      </c>
      <c r="D10" s="51">
        <v>4.36E-2</v>
      </c>
      <c r="E10" s="51">
        <v>0.18579999999999999</v>
      </c>
      <c r="F10" s="51">
        <v>4.3999999999999997E-2</v>
      </c>
    </row>
    <row r="11" spans="1:6" x14ac:dyDescent="0.25">
      <c r="A11" s="54" t="s">
        <v>51</v>
      </c>
      <c r="B11" s="55" t="s">
        <v>45</v>
      </c>
      <c r="C11" s="55" t="s">
        <v>52</v>
      </c>
      <c r="D11" s="58">
        <v>5.8999999999999997E-2</v>
      </c>
      <c r="E11" s="58">
        <v>0.20419999999999999</v>
      </c>
      <c r="F11" s="51">
        <v>5.0999999999999997E-2</v>
      </c>
    </row>
    <row r="12" spans="1:6" x14ac:dyDescent="0.25">
      <c r="A12" s="54" t="s">
        <v>51</v>
      </c>
      <c r="B12" s="55" t="s">
        <v>45</v>
      </c>
      <c r="C12" s="55" t="s">
        <v>53</v>
      </c>
      <c r="D12" s="58">
        <v>5.8999999999999997E-2</v>
      </c>
      <c r="E12" s="58">
        <v>0.20419999999999999</v>
      </c>
      <c r="F12" s="51">
        <v>4.3999999999999997E-2</v>
      </c>
    </row>
    <row r="13" spans="1:6" x14ac:dyDescent="0.25">
      <c r="A13" s="56" t="s">
        <v>54</v>
      </c>
      <c r="B13" s="55" t="s">
        <v>55</v>
      </c>
      <c r="C13" s="55" t="s">
        <v>47</v>
      </c>
      <c r="D13" s="51">
        <v>0.13289999999999999</v>
      </c>
      <c r="E13" s="51">
        <v>0.19389999999999999</v>
      </c>
      <c r="F13" s="51">
        <v>4.3999999999999997E-2</v>
      </c>
    </row>
    <row r="14" spans="1:6" x14ac:dyDescent="0.25">
      <c r="A14" s="54" t="s">
        <v>56</v>
      </c>
      <c r="B14" s="55" t="s">
        <v>57</v>
      </c>
      <c r="C14" s="55" t="s">
        <v>52</v>
      </c>
      <c r="D14" s="51">
        <v>5.8999999999999997E-2</v>
      </c>
      <c r="E14" s="51">
        <v>0.20419999999999999</v>
      </c>
      <c r="F14" s="51">
        <v>5.0999999999999997E-2</v>
      </c>
    </row>
    <row r="15" spans="1:6" x14ac:dyDescent="0.25">
      <c r="A15" s="54" t="s">
        <v>56</v>
      </c>
      <c r="B15" s="55" t="s">
        <v>57</v>
      </c>
      <c r="C15" s="55" t="s">
        <v>53</v>
      </c>
      <c r="D15" s="51">
        <v>5.8999999999999997E-2</v>
      </c>
      <c r="E15" s="51">
        <v>0.20419999999999999</v>
      </c>
      <c r="F15" s="51">
        <v>4.3999999999999997E-2</v>
      </c>
    </row>
    <row r="16" spans="1:6" x14ac:dyDescent="0.25">
      <c r="A16" s="54" t="s">
        <v>58</v>
      </c>
      <c r="B16" s="50" t="s">
        <v>59</v>
      </c>
      <c r="C16" s="50" t="s">
        <v>52</v>
      </c>
      <c r="D16" s="51">
        <v>5.8999999999999997E-2</v>
      </c>
      <c r="E16" s="51">
        <v>0.20419999999999999</v>
      </c>
      <c r="F16" s="51">
        <v>5.0999999999999997E-2</v>
      </c>
    </row>
    <row r="17" spans="1:6" x14ac:dyDescent="0.25">
      <c r="A17" s="54" t="s">
        <v>60</v>
      </c>
      <c r="B17" s="50" t="s">
        <v>59</v>
      </c>
      <c r="C17" s="50" t="s">
        <v>53</v>
      </c>
      <c r="D17" s="51">
        <v>5.8999999999999997E-2</v>
      </c>
      <c r="E17" s="51">
        <v>0.20419999999999999</v>
      </c>
      <c r="F17" s="51">
        <v>4.3999999999999997E-2</v>
      </c>
    </row>
    <row r="18" spans="1:6" x14ac:dyDescent="0.25">
      <c r="A18" s="56" t="s">
        <v>61</v>
      </c>
      <c r="B18" s="55" t="s">
        <v>62</v>
      </c>
      <c r="C18" s="55" t="s">
        <v>52</v>
      </c>
      <c r="D18" s="51">
        <v>5.8999999999999997E-2</v>
      </c>
      <c r="E18" s="51">
        <v>0.20419999999999999</v>
      </c>
      <c r="F18" s="51">
        <v>5.0999999999999997E-2</v>
      </c>
    </row>
    <row r="19" spans="1:6" x14ac:dyDescent="0.25">
      <c r="A19" s="54" t="s">
        <v>61</v>
      </c>
      <c r="B19" s="55" t="s">
        <v>62</v>
      </c>
      <c r="C19" s="55" t="s">
        <v>53</v>
      </c>
      <c r="D19" s="51">
        <v>5.8999999999999997E-2</v>
      </c>
      <c r="E19" s="51">
        <v>0.20419999999999999</v>
      </c>
      <c r="F19" s="51">
        <v>4.3999999999999997E-2</v>
      </c>
    </row>
    <row r="20" spans="1:6" x14ac:dyDescent="0.25">
      <c r="A20" s="56" t="s">
        <v>63</v>
      </c>
      <c r="B20" s="55" t="s">
        <v>64</v>
      </c>
      <c r="C20" s="55" t="s">
        <v>46</v>
      </c>
      <c r="D20" s="51">
        <v>4.3299999999999998E-2</v>
      </c>
      <c r="E20" s="51">
        <v>0.16600000000000001</v>
      </c>
      <c r="F20" s="51">
        <v>5.0999999999999997E-2</v>
      </c>
    </row>
    <row r="21" spans="1:6" x14ac:dyDescent="0.25">
      <c r="A21" s="54"/>
      <c r="B21" s="55" t="s">
        <v>64</v>
      </c>
      <c r="C21" s="55" t="s">
        <v>65</v>
      </c>
      <c r="D21" s="51">
        <v>4.3299999999999998E-2</v>
      </c>
      <c r="E21" s="51">
        <v>0.16600000000000001</v>
      </c>
      <c r="F21" s="51">
        <v>4.3999999999999997E-2</v>
      </c>
    </row>
    <row r="22" spans="1:6" x14ac:dyDescent="0.25">
      <c r="A22" s="54" t="s">
        <v>63</v>
      </c>
      <c r="B22" s="55" t="s">
        <v>64</v>
      </c>
      <c r="C22" s="55" t="s">
        <v>52</v>
      </c>
      <c r="D22" s="51">
        <v>5.8999999999999997E-2</v>
      </c>
      <c r="E22" s="51">
        <v>0.20419999999999999</v>
      </c>
      <c r="F22" s="51">
        <v>5.0999999999999997E-2</v>
      </c>
    </row>
    <row r="23" spans="1:6" x14ac:dyDescent="0.25">
      <c r="A23" s="54"/>
      <c r="B23" s="55" t="s">
        <v>64</v>
      </c>
      <c r="C23" s="55" t="s">
        <v>53</v>
      </c>
      <c r="D23" s="51">
        <v>5.8999999999999997E-2</v>
      </c>
      <c r="E23" s="51">
        <v>0.20419999999999999</v>
      </c>
      <c r="F23" s="51">
        <v>4.3999999999999997E-2</v>
      </c>
    </row>
    <row r="24" spans="1:6" x14ac:dyDescent="0.25">
      <c r="A24" s="56" t="s">
        <v>66</v>
      </c>
      <c r="B24" s="55" t="s">
        <v>67</v>
      </c>
      <c r="C24" s="55" t="s">
        <v>52</v>
      </c>
      <c r="D24" s="51">
        <v>5.8999999999999997E-2</v>
      </c>
      <c r="E24" s="51">
        <v>0.20419999999999999</v>
      </c>
      <c r="F24" s="51">
        <v>5.0999999999999997E-2</v>
      </c>
    </row>
    <row r="25" spans="1:6" x14ac:dyDescent="0.25">
      <c r="A25" s="56"/>
      <c r="B25" s="55" t="s">
        <v>67</v>
      </c>
      <c r="C25" s="55" t="s">
        <v>53</v>
      </c>
      <c r="D25" s="51">
        <v>5.8999999999999997E-2</v>
      </c>
      <c r="E25" s="51">
        <v>0.20419999999999999</v>
      </c>
      <c r="F25" s="51">
        <v>4.3999999999999997E-2</v>
      </c>
    </row>
    <row r="26" spans="1:6" x14ac:dyDescent="0.25">
      <c r="A26" s="54" t="s">
        <v>68</v>
      </c>
      <c r="B26" s="55" t="s">
        <v>69</v>
      </c>
      <c r="C26" s="55" t="s">
        <v>43</v>
      </c>
      <c r="D26" s="51"/>
      <c r="E26" s="51"/>
      <c r="F26" s="51"/>
    </row>
    <row r="27" spans="1:6" x14ac:dyDescent="0.25">
      <c r="A27" s="54"/>
      <c r="B27" s="55" t="s">
        <v>69</v>
      </c>
      <c r="C27" s="55" t="s">
        <v>52</v>
      </c>
      <c r="D27" s="51"/>
      <c r="E27" s="51"/>
      <c r="F27" s="51"/>
    </row>
    <row r="28" spans="1:6" x14ac:dyDescent="0.25">
      <c r="A28" s="56" t="s">
        <v>70</v>
      </c>
      <c r="B28" s="55" t="s">
        <v>71</v>
      </c>
      <c r="C28" s="55" t="s">
        <v>52</v>
      </c>
      <c r="D28" s="51">
        <v>5.8999999999999997E-2</v>
      </c>
      <c r="E28" s="51">
        <v>0.20419999999999999</v>
      </c>
      <c r="F28" s="51">
        <v>5.0999999999999997E-2</v>
      </c>
    </row>
    <row r="29" spans="1:6" x14ac:dyDescent="0.25">
      <c r="A29" s="54" t="s">
        <v>70</v>
      </c>
      <c r="B29" s="55" t="s">
        <v>71</v>
      </c>
      <c r="C29" s="55" t="s">
        <v>53</v>
      </c>
      <c r="D29" s="51">
        <v>5.8999999999999997E-2</v>
      </c>
      <c r="E29" s="51">
        <v>0.20419999999999999</v>
      </c>
      <c r="F29" s="51">
        <v>4.3999999999999997E-2</v>
      </c>
    </row>
    <row r="30" spans="1:6" x14ac:dyDescent="0.25">
      <c r="A30" s="54" t="s">
        <v>72</v>
      </c>
      <c r="B30" s="55" t="s">
        <v>73</v>
      </c>
      <c r="C30" s="55" t="s">
        <v>52</v>
      </c>
      <c r="D30" s="51">
        <v>5.8999999999999997E-2</v>
      </c>
      <c r="E30" s="51">
        <v>0.20419999999999999</v>
      </c>
      <c r="F30" s="51">
        <v>5.0999999999999997E-2</v>
      </c>
    </row>
    <row r="31" spans="1:6" x14ac:dyDescent="0.25">
      <c r="A31" s="54" t="s">
        <v>72</v>
      </c>
      <c r="B31" s="55">
        <v>240</v>
      </c>
      <c r="C31" s="55">
        <v>35</v>
      </c>
      <c r="D31" s="51">
        <v>5.8999999999999997E-2</v>
      </c>
      <c r="E31" s="51">
        <v>0.20419999999999999</v>
      </c>
      <c r="F31" s="51">
        <v>4.3999999999999997E-2</v>
      </c>
    </row>
    <row r="32" spans="1:6" x14ac:dyDescent="0.25">
      <c r="A32" s="54" t="s">
        <v>74</v>
      </c>
      <c r="B32" s="55" t="s">
        <v>75</v>
      </c>
      <c r="C32" s="55" t="s">
        <v>52</v>
      </c>
      <c r="D32" s="51">
        <v>4.36E-2</v>
      </c>
      <c r="E32" s="51">
        <v>0.18579999999999999</v>
      </c>
      <c r="F32" s="51">
        <v>5.0999999999999997E-2</v>
      </c>
    </row>
    <row r="33" spans="1:6" x14ac:dyDescent="0.25">
      <c r="A33" s="54" t="s">
        <v>74</v>
      </c>
      <c r="B33" s="55" t="s">
        <v>75</v>
      </c>
      <c r="C33" s="55" t="s">
        <v>53</v>
      </c>
      <c r="D33" s="51">
        <v>4.36E-2</v>
      </c>
      <c r="E33" s="51">
        <v>0.18579999999999999</v>
      </c>
      <c r="F33" s="51">
        <v>4.3999999999999997E-2</v>
      </c>
    </row>
    <row r="34" spans="1:6" x14ac:dyDescent="0.25">
      <c r="A34" s="54" t="s">
        <v>76</v>
      </c>
      <c r="B34" s="55" t="s">
        <v>77</v>
      </c>
      <c r="C34" s="55" t="s">
        <v>52</v>
      </c>
      <c r="D34" s="51">
        <v>4.36E-2</v>
      </c>
      <c r="E34" s="51">
        <v>0.18579999999999999</v>
      </c>
      <c r="F34" s="51">
        <v>5.0999999999999997E-2</v>
      </c>
    </row>
    <row r="35" spans="1:6" x14ac:dyDescent="0.25">
      <c r="A35" s="54" t="s">
        <v>76</v>
      </c>
      <c r="B35" s="55" t="s">
        <v>77</v>
      </c>
      <c r="C35" s="55" t="s">
        <v>53</v>
      </c>
      <c r="D35" s="51">
        <v>4.36E-2</v>
      </c>
      <c r="E35" s="51">
        <v>0.18579999999999999</v>
      </c>
      <c r="F35" s="51">
        <v>4.3999999999999997E-2</v>
      </c>
    </row>
    <row r="36" spans="1:6" ht="15.75" x14ac:dyDescent="0.25">
      <c r="A36" s="56" t="s">
        <v>78</v>
      </c>
      <c r="B36" s="55" t="s">
        <v>79</v>
      </c>
      <c r="C36" s="55" t="s">
        <v>43</v>
      </c>
      <c r="D36" s="51">
        <v>0.1181</v>
      </c>
      <c r="E36" s="51">
        <v>-2.92E-2</v>
      </c>
      <c r="F36" s="51"/>
    </row>
    <row r="37" spans="1:6" x14ac:dyDescent="0.25">
      <c r="A37" s="54"/>
      <c r="B37" s="55" t="s">
        <v>79</v>
      </c>
      <c r="C37" s="55" t="s">
        <v>13</v>
      </c>
      <c r="D37" s="51">
        <v>0.1181</v>
      </c>
      <c r="E37" s="51">
        <v>-2.92E-2</v>
      </c>
      <c r="F37" s="51"/>
    </row>
    <row r="38" spans="1:6" ht="15.75" x14ac:dyDescent="0.25">
      <c r="A38" s="56" t="s">
        <v>80</v>
      </c>
      <c r="B38" s="55" t="s">
        <v>81</v>
      </c>
      <c r="C38" s="55" t="s">
        <v>43</v>
      </c>
      <c r="D38" s="51">
        <v>5.04E-2</v>
      </c>
      <c r="E38" s="51">
        <v>-5.04E-2</v>
      </c>
      <c r="F38" s="51"/>
    </row>
    <row r="39" spans="1:6" x14ac:dyDescent="0.25">
      <c r="A39" s="54"/>
      <c r="B39" s="55" t="s">
        <v>81</v>
      </c>
      <c r="C39" s="55" t="s">
        <v>13</v>
      </c>
      <c r="D39" s="51">
        <v>5.04E-2</v>
      </c>
      <c r="E39" s="51">
        <v>-5.04E-2</v>
      </c>
      <c r="F39" s="51"/>
    </row>
    <row r="40" spans="1:6" x14ac:dyDescent="0.25">
      <c r="A40" s="53" t="s">
        <v>82</v>
      </c>
      <c r="B40" s="50">
        <v>810</v>
      </c>
      <c r="C40" s="50" t="s">
        <v>13</v>
      </c>
      <c r="D40" s="51">
        <v>0</v>
      </c>
      <c r="E40" s="51">
        <v>0.1754</v>
      </c>
      <c r="F40" s="51"/>
    </row>
    <row r="41" spans="1:6" x14ac:dyDescent="0.25">
      <c r="A41" s="54" t="s">
        <v>83</v>
      </c>
      <c r="B41" s="55">
        <v>810</v>
      </c>
      <c r="C41" s="55" t="s">
        <v>20</v>
      </c>
      <c r="D41" s="51">
        <v>0</v>
      </c>
      <c r="E41" s="51">
        <v>0.18579999999999999</v>
      </c>
      <c r="F41" s="51"/>
    </row>
    <row r="42" spans="1:6" x14ac:dyDescent="0.25">
      <c r="A42" s="54" t="s">
        <v>84</v>
      </c>
      <c r="B42" s="55">
        <v>810</v>
      </c>
      <c r="C42" s="55" t="s">
        <v>21</v>
      </c>
      <c r="D42" s="51">
        <v>0</v>
      </c>
      <c r="E42" s="51">
        <v>0.18579999999999999</v>
      </c>
      <c r="F42" s="51"/>
    </row>
    <row r="43" spans="1:6" x14ac:dyDescent="0.25">
      <c r="A43" s="54" t="s">
        <v>85</v>
      </c>
      <c r="B43" s="55">
        <v>810</v>
      </c>
      <c r="C43" s="55" t="s">
        <v>22</v>
      </c>
      <c r="D43" s="51">
        <v>0</v>
      </c>
      <c r="E43" s="51">
        <v>0.18579999999999999</v>
      </c>
      <c r="F43" s="51"/>
    </row>
    <row r="44" spans="1:6" x14ac:dyDescent="0.25">
      <c r="A44" s="54" t="s">
        <v>86</v>
      </c>
      <c r="B44" s="55">
        <v>810</v>
      </c>
      <c r="C44" s="55" t="s">
        <v>23</v>
      </c>
      <c r="D44" s="51">
        <v>0</v>
      </c>
      <c r="E44" s="51">
        <v>0.20419999999999999</v>
      </c>
      <c r="F44" s="51"/>
    </row>
    <row r="45" spans="1:6" x14ac:dyDescent="0.25">
      <c r="A45" s="54" t="s">
        <v>87</v>
      </c>
      <c r="B45" s="55">
        <v>810</v>
      </c>
      <c r="C45" s="55" t="s">
        <v>24</v>
      </c>
      <c r="D45" s="51">
        <v>0</v>
      </c>
      <c r="E45" s="51">
        <v>0.20419999999999999</v>
      </c>
      <c r="F45" s="51"/>
    </row>
    <row r="46" spans="1:6" x14ac:dyDescent="0.25">
      <c r="A46" s="54" t="s">
        <v>88</v>
      </c>
      <c r="B46" s="55">
        <v>810</v>
      </c>
      <c r="C46" s="55" t="s">
        <v>25</v>
      </c>
      <c r="D46" s="51">
        <v>0</v>
      </c>
      <c r="E46" s="51">
        <v>0</v>
      </c>
      <c r="F46" s="51"/>
    </row>
    <row r="47" spans="1:6" x14ac:dyDescent="0.25">
      <c r="A47" s="54" t="s">
        <v>89</v>
      </c>
      <c r="B47" s="55">
        <v>810</v>
      </c>
      <c r="C47" s="55" t="s">
        <v>26</v>
      </c>
      <c r="D47" s="51">
        <v>0</v>
      </c>
      <c r="E47" s="51">
        <v>0.20419999999999999</v>
      </c>
      <c r="F47" s="51"/>
    </row>
    <row r="48" spans="1:6" x14ac:dyDescent="0.25">
      <c r="A48" s="54" t="s">
        <v>90</v>
      </c>
      <c r="B48" s="55">
        <v>810</v>
      </c>
      <c r="C48" s="55" t="s">
        <v>32</v>
      </c>
      <c r="D48" s="51">
        <v>0</v>
      </c>
      <c r="E48" s="51">
        <v>0.20419999999999999</v>
      </c>
      <c r="F48" s="51"/>
    </row>
    <row r="49" spans="1:6" x14ac:dyDescent="0.25">
      <c r="A49" s="54" t="s">
        <v>91</v>
      </c>
      <c r="B49" s="55">
        <v>810</v>
      </c>
      <c r="C49" s="55" t="s">
        <v>46</v>
      </c>
      <c r="D49" s="51">
        <v>0</v>
      </c>
      <c r="E49" s="51">
        <v>0.20419999999999999</v>
      </c>
      <c r="F49" s="51"/>
    </row>
    <row r="50" spans="1:6" x14ac:dyDescent="0.25">
      <c r="A50" s="54" t="s">
        <v>92</v>
      </c>
      <c r="B50" s="55">
        <v>810</v>
      </c>
      <c r="C50" s="55" t="s">
        <v>93</v>
      </c>
      <c r="D50" s="51">
        <v>0</v>
      </c>
      <c r="E50" s="51">
        <v>0.20419999999999999</v>
      </c>
      <c r="F50" s="51"/>
    </row>
    <row r="51" spans="1:6" x14ac:dyDescent="0.25">
      <c r="A51" s="54" t="s">
        <v>94</v>
      </c>
      <c r="B51" s="55">
        <v>810</v>
      </c>
      <c r="C51" s="55" t="s">
        <v>95</v>
      </c>
      <c r="D51" s="51">
        <v>0</v>
      </c>
      <c r="E51" s="51">
        <v>0.20419999999999999</v>
      </c>
      <c r="F51" s="51"/>
    </row>
    <row r="52" spans="1:6" x14ac:dyDescent="0.25">
      <c r="A52" s="54" t="s">
        <v>96</v>
      </c>
      <c r="B52" s="55">
        <v>810</v>
      </c>
      <c r="C52" s="55" t="s">
        <v>97</v>
      </c>
      <c r="D52" s="51">
        <v>0</v>
      </c>
      <c r="E52" s="51">
        <v>0</v>
      </c>
      <c r="F52" s="51"/>
    </row>
    <row r="53" spans="1:6" x14ac:dyDescent="0.25">
      <c r="A53" s="54" t="s">
        <v>98</v>
      </c>
      <c r="B53" s="55">
        <v>810</v>
      </c>
      <c r="C53" s="55" t="s">
        <v>99</v>
      </c>
      <c r="D53" s="51">
        <v>0</v>
      </c>
      <c r="E53" s="51">
        <v>0</v>
      </c>
      <c r="F53" s="51"/>
    </row>
    <row r="54" spans="1:6" x14ac:dyDescent="0.25">
      <c r="A54" s="54" t="s">
        <v>100</v>
      </c>
      <c r="B54" s="55" t="s">
        <v>101</v>
      </c>
      <c r="C54" s="55" t="s">
        <v>13</v>
      </c>
      <c r="D54" s="51">
        <v>0</v>
      </c>
      <c r="E54" s="51">
        <v>0.1754</v>
      </c>
      <c r="F54" s="51"/>
    </row>
    <row r="55" spans="1:6" x14ac:dyDescent="0.25">
      <c r="A55" s="54" t="s">
        <v>102</v>
      </c>
      <c r="B55" s="55">
        <v>820</v>
      </c>
      <c r="C55" s="52" t="s">
        <v>20</v>
      </c>
      <c r="D55" s="51">
        <v>0</v>
      </c>
      <c r="E55" s="51">
        <v>0.18579999999999999</v>
      </c>
      <c r="F55" s="51"/>
    </row>
    <row r="56" spans="1:6" x14ac:dyDescent="0.25">
      <c r="A56" s="49" t="s">
        <v>103</v>
      </c>
      <c r="B56" s="49"/>
      <c r="C56" s="49"/>
      <c r="D56" s="49"/>
      <c r="E56" s="49"/>
      <c r="F56" s="49"/>
    </row>
    <row r="57" spans="1:6" x14ac:dyDescent="0.25">
      <c r="A57" s="57" t="s">
        <v>104</v>
      </c>
      <c r="B57" s="49"/>
      <c r="C57" s="49"/>
      <c r="D57" s="49"/>
      <c r="E57" s="49"/>
      <c r="F57" s="49"/>
    </row>
    <row r="58" spans="1:6" x14ac:dyDescent="0.25">
      <c r="A58" s="57" t="s">
        <v>105</v>
      </c>
      <c r="B58" s="49"/>
      <c r="C58" s="49"/>
      <c r="D58" s="49"/>
      <c r="E58" s="49"/>
      <c r="F58" s="49"/>
    </row>
  </sheetData>
  <mergeCells count="3">
    <mergeCell ref="D2:F2"/>
    <mergeCell ref="A2:A3"/>
    <mergeCell ref="A1:F1"/>
  </mergeCells>
  <pageMargins left="0.2" right="0.2" top="0.75" bottom="0.75" header="0.3" footer="0.3"/>
  <pageSetup scale="80" orientation="portrait" r:id="rId1"/>
  <headerFooter>
    <oddFooter>&amp;L&amp;Z&amp;F&amp;A&amp;R&amp;D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9"/>
  <sheetViews>
    <sheetView workbookViewId="0">
      <selection activeCell="C20" sqref="C20"/>
    </sheetView>
  </sheetViews>
  <sheetFormatPr defaultRowHeight="15" x14ac:dyDescent="0.25"/>
  <cols>
    <col min="1" max="1" width="8.85546875" customWidth="1"/>
    <col min="2" max="2" width="8.140625" bestFit="1" customWidth="1"/>
    <col min="3" max="3" width="42.7109375" bestFit="1" customWidth="1"/>
    <col min="4" max="4" width="9.28515625" customWidth="1"/>
  </cols>
  <sheetData>
    <row r="2" spans="1:4" x14ac:dyDescent="0.25">
      <c r="A2" s="49" t="s">
        <v>324</v>
      </c>
      <c r="B2" s="49"/>
      <c r="C2" s="49"/>
      <c r="D2" s="49"/>
    </row>
    <row r="3" spans="1:4" x14ac:dyDescent="0.25">
      <c r="A3" s="49"/>
      <c r="B3" s="49"/>
      <c r="C3" s="49"/>
      <c r="D3" s="49"/>
    </row>
    <row r="4" spans="1:4" x14ac:dyDescent="0.25">
      <c r="A4" s="49"/>
      <c r="B4" s="49"/>
      <c r="C4" s="49"/>
      <c r="D4" s="49"/>
    </row>
    <row r="5" spans="1:4" x14ac:dyDescent="0.25">
      <c r="A5" s="49" t="s">
        <v>107</v>
      </c>
      <c r="B5" s="49" t="s">
        <v>108</v>
      </c>
      <c r="C5" s="49" t="s">
        <v>109</v>
      </c>
      <c r="D5" s="49" t="s">
        <v>110</v>
      </c>
    </row>
    <row r="6" spans="1:4" x14ac:dyDescent="0.25">
      <c r="A6" s="49"/>
      <c r="B6" s="49"/>
      <c r="C6" s="49"/>
      <c r="D6" s="49"/>
    </row>
    <row r="7" spans="1:4" x14ac:dyDescent="0.25">
      <c r="A7" s="49" t="s">
        <v>111</v>
      </c>
      <c r="B7" s="49" t="s">
        <v>112</v>
      </c>
      <c r="C7" s="49" t="s">
        <v>113</v>
      </c>
      <c r="D7" s="49">
        <v>702</v>
      </c>
    </row>
    <row r="8" spans="1:4" x14ac:dyDescent="0.25">
      <c r="A8" s="49" t="s">
        <v>114</v>
      </c>
      <c r="B8" s="49" t="s">
        <v>115</v>
      </c>
      <c r="C8" s="49" t="s">
        <v>116</v>
      </c>
      <c r="D8" s="49">
        <v>419</v>
      </c>
    </row>
    <row r="9" spans="1:4" x14ac:dyDescent="0.25">
      <c r="A9" s="49" t="s">
        <v>114</v>
      </c>
      <c r="B9" s="49" t="s">
        <v>117</v>
      </c>
      <c r="C9" s="49" t="s">
        <v>118</v>
      </c>
      <c r="D9" s="49">
        <v>419</v>
      </c>
    </row>
    <row r="10" spans="1:4" x14ac:dyDescent="0.25">
      <c r="A10" s="49" t="s">
        <v>114</v>
      </c>
      <c r="B10" s="49" t="s">
        <v>119</v>
      </c>
      <c r="C10" s="49" t="s">
        <v>120</v>
      </c>
      <c r="D10" s="49">
        <v>419</v>
      </c>
    </row>
    <row r="11" spans="1:4" x14ac:dyDescent="0.25">
      <c r="A11" s="49" t="s">
        <v>114</v>
      </c>
      <c r="B11" s="49" t="s">
        <v>121</v>
      </c>
      <c r="C11" s="49" t="s">
        <v>122</v>
      </c>
      <c r="D11" s="49">
        <v>419</v>
      </c>
    </row>
    <row r="12" spans="1:4" x14ac:dyDescent="0.25">
      <c r="A12" s="49" t="s">
        <v>114</v>
      </c>
      <c r="B12" s="49" t="s">
        <v>123</v>
      </c>
      <c r="C12" s="49" t="s">
        <v>124</v>
      </c>
      <c r="D12" s="49">
        <v>419</v>
      </c>
    </row>
    <row r="13" spans="1:4" x14ac:dyDescent="0.25">
      <c r="A13" s="49" t="s">
        <v>114</v>
      </c>
      <c r="B13" s="49" t="s">
        <v>125</v>
      </c>
      <c r="C13" s="49" t="s">
        <v>126</v>
      </c>
      <c r="D13" s="49">
        <v>419</v>
      </c>
    </row>
    <row r="14" spans="1:4" x14ac:dyDescent="0.25">
      <c r="A14" s="49" t="s">
        <v>114</v>
      </c>
      <c r="B14" s="49" t="s">
        <v>127</v>
      </c>
      <c r="C14" s="49" t="s">
        <v>128</v>
      </c>
      <c r="D14" s="49">
        <v>419</v>
      </c>
    </row>
    <row r="15" spans="1:4" x14ac:dyDescent="0.25">
      <c r="A15" s="49" t="s">
        <v>129</v>
      </c>
      <c r="B15" s="49" t="s">
        <v>130</v>
      </c>
      <c r="C15" s="49" t="s">
        <v>131</v>
      </c>
      <c r="D15" s="63">
        <v>3014</v>
      </c>
    </row>
    <row r="16" spans="1:4" x14ac:dyDescent="0.25">
      <c r="A16" s="49" t="s">
        <v>129</v>
      </c>
      <c r="B16" s="49" t="s">
        <v>132</v>
      </c>
      <c r="C16" s="49" t="s">
        <v>133</v>
      </c>
      <c r="D16" s="63">
        <v>3014</v>
      </c>
    </row>
    <row r="17" spans="1:4" x14ac:dyDescent="0.25">
      <c r="A17" s="49" t="s">
        <v>129</v>
      </c>
      <c r="B17" s="49" t="s">
        <v>134</v>
      </c>
      <c r="C17" s="49" t="s">
        <v>135</v>
      </c>
      <c r="D17" s="63">
        <v>3014</v>
      </c>
    </row>
    <row r="18" spans="1:4" x14ac:dyDescent="0.25">
      <c r="A18" s="49" t="s">
        <v>129</v>
      </c>
      <c r="B18" s="49" t="s">
        <v>136</v>
      </c>
      <c r="C18" s="49" t="s">
        <v>137</v>
      </c>
      <c r="D18" s="63">
        <v>3014</v>
      </c>
    </row>
    <row r="19" spans="1:4" x14ac:dyDescent="0.25">
      <c r="A19" s="49" t="s">
        <v>129</v>
      </c>
      <c r="B19" s="49" t="s">
        <v>138</v>
      </c>
      <c r="C19" s="49" t="s">
        <v>139</v>
      </c>
      <c r="D19" s="63">
        <v>3014</v>
      </c>
    </row>
    <row r="20" spans="1:4" x14ac:dyDescent="0.25">
      <c r="A20" s="49" t="s">
        <v>129</v>
      </c>
      <c r="B20" s="49" t="s">
        <v>140</v>
      </c>
      <c r="C20" s="49" t="s">
        <v>141</v>
      </c>
      <c r="D20" s="63">
        <v>3014</v>
      </c>
    </row>
    <row r="21" spans="1:4" x14ac:dyDescent="0.25">
      <c r="A21" s="49" t="s">
        <v>142</v>
      </c>
      <c r="B21" s="49" t="s">
        <v>143</v>
      </c>
      <c r="C21" s="49" t="s">
        <v>144</v>
      </c>
      <c r="D21" s="63">
        <v>702</v>
      </c>
    </row>
    <row r="22" spans="1:4" x14ac:dyDescent="0.25">
      <c r="A22" s="49" t="s">
        <v>145</v>
      </c>
      <c r="B22" s="49" t="s">
        <v>146</v>
      </c>
      <c r="C22" s="49" t="s">
        <v>147</v>
      </c>
      <c r="D22" s="63">
        <v>243</v>
      </c>
    </row>
    <row r="23" spans="1:4" x14ac:dyDescent="0.25">
      <c r="A23" s="49" t="s">
        <v>145</v>
      </c>
      <c r="B23" s="49" t="s">
        <v>148</v>
      </c>
      <c r="C23" s="49" t="s">
        <v>149</v>
      </c>
      <c r="D23" s="63">
        <v>243</v>
      </c>
    </row>
    <row r="24" spans="1:4" x14ac:dyDescent="0.25">
      <c r="A24" s="49" t="s">
        <v>150</v>
      </c>
      <c r="B24" s="49" t="s">
        <v>151</v>
      </c>
      <c r="C24" s="49" t="s">
        <v>152</v>
      </c>
      <c r="D24" s="63">
        <v>195</v>
      </c>
    </row>
    <row r="25" spans="1:4" x14ac:dyDescent="0.25">
      <c r="A25" s="49" t="s">
        <v>150</v>
      </c>
      <c r="B25" s="49" t="s">
        <v>153</v>
      </c>
      <c r="C25" s="49" t="s">
        <v>154</v>
      </c>
      <c r="D25" s="63">
        <v>0</v>
      </c>
    </row>
    <row r="26" spans="1:4" x14ac:dyDescent="0.25">
      <c r="A26" s="49" t="s">
        <v>155</v>
      </c>
      <c r="B26" s="49" t="s">
        <v>156</v>
      </c>
      <c r="C26" s="49" t="s">
        <v>157</v>
      </c>
      <c r="D26" s="63">
        <v>4073</v>
      </c>
    </row>
    <row r="27" spans="1:4" x14ac:dyDescent="0.25">
      <c r="A27" s="49" t="s">
        <v>158</v>
      </c>
      <c r="B27" s="49" t="s">
        <v>159</v>
      </c>
      <c r="C27" s="49" t="s">
        <v>160</v>
      </c>
      <c r="D27" s="63">
        <v>0</v>
      </c>
    </row>
    <row r="28" spans="1:4" x14ac:dyDescent="0.25">
      <c r="A28" s="49" t="s">
        <v>161</v>
      </c>
      <c r="B28" s="49" t="s">
        <v>162</v>
      </c>
      <c r="C28" s="49" t="s">
        <v>163</v>
      </c>
      <c r="D28" s="63">
        <v>4073</v>
      </c>
    </row>
    <row r="29" spans="1:4" x14ac:dyDescent="0.25">
      <c r="A29" s="49" t="s">
        <v>164</v>
      </c>
      <c r="B29" s="49" t="s">
        <v>165</v>
      </c>
      <c r="C29" s="49" t="s">
        <v>166</v>
      </c>
      <c r="D29" s="63">
        <v>1587</v>
      </c>
    </row>
    <row r="30" spans="1:4" x14ac:dyDescent="0.25">
      <c r="A30" s="49" t="s">
        <v>167</v>
      </c>
      <c r="B30" s="49" t="s">
        <v>168</v>
      </c>
      <c r="C30" s="49" t="s">
        <v>169</v>
      </c>
      <c r="D30" s="63">
        <v>1289</v>
      </c>
    </row>
    <row r="31" spans="1:4" x14ac:dyDescent="0.25">
      <c r="A31" s="49" t="s">
        <v>170</v>
      </c>
      <c r="B31" s="49" t="s">
        <v>171</v>
      </c>
      <c r="C31" s="49" t="s">
        <v>172</v>
      </c>
      <c r="D31" s="63">
        <v>964</v>
      </c>
    </row>
    <row r="32" spans="1:4" x14ac:dyDescent="0.25">
      <c r="A32" s="49" t="s">
        <v>170</v>
      </c>
      <c r="B32" s="49" t="s">
        <v>173</v>
      </c>
      <c r="C32" s="49" t="s">
        <v>174</v>
      </c>
      <c r="D32" s="63">
        <v>964</v>
      </c>
    </row>
    <row r="33" spans="1:4" x14ac:dyDescent="0.25">
      <c r="A33" s="49" t="s">
        <v>175</v>
      </c>
      <c r="B33" s="49" t="s">
        <v>176</v>
      </c>
      <c r="C33" s="49" t="s">
        <v>177</v>
      </c>
      <c r="D33" s="63">
        <v>768</v>
      </c>
    </row>
    <row r="34" spans="1:4" x14ac:dyDescent="0.25">
      <c r="A34" s="49" t="s">
        <v>178</v>
      </c>
      <c r="B34" s="49" t="s">
        <v>179</v>
      </c>
      <c r="C34" s="49" t="s">
        <v>180</v>
      </c>
      <c r="D34" s="63">
        <v>1289</v>
      </c>
    </row>
    <row r="35" spans="1:4" x14ac:dyDescent="0.25">
      <c r="A35" s="49" t="s">
        <v>178</v>
      </c>
      <c r="B35" s="49" t="s">
        <v>181</v>
      </c>
      <c r="C35" s="49" t="s">
        <v>182</v>
      </c>
      <c r="D35" s="63">
        <v>1289</v>
      </c>
    </row>
    <row r="36" spans="1:4" x14ac:dyDescent="0.25">
      <c r="A36" s="49" t="s">
        <v>178</v>
      </c>
      <c r="B36" s="49" t="s">
        <v>183</v>
      </c>
      <c r="C36" s="49" t="s">
        <v>184</v>
      </c>
      <c r="D36" s="63">
        <v>1289</v>
      </c>
    </row>
    <row r="37" spans="1:4" x14ac:dyDescent="0.25">
      <c r="A37" s="49" t="s">
        <v>178</v>
      </c>
      <c r="B37" s="49" t="s">
        <v>185</v>
      </c>
      <c r="C37" s="49" t="s">
        <v>186</v>
      </c>
      <c r="D37" s="63">
        <v>0</v>
      </c>
    </row>
    <row r="38" spans="1:4" x14ac:dyDescent="0.25">
      <c r="A38" s="49" t="s">
        <v>178</v>
      </c>
      <c r="B38" s="49" t="s">
        <v>187</v>
      </c>
      <c r="C38" s="49" t="s">
        <v>188</v>
      </c>
      <c r="D38" s="63">
        <v>0</v>
      </c>
    </row>
    <row r="39" spans="1:4" x14ac:dyDescent="0.25">
      <c r="A39" s="49" t="s">
        <v>178</v>
      </c>
      <c r="B39" s="49" t="s">
        <v>189</v>
      </c>
      <c r="C39" s="49" t="s">
        <v>190</v>
      </c>
      <c r="D39" s="63">
        <v>0</v>
      </c>
    </row>
    <row r="40" spans="1:4" x14ac:dyDescent="0.25">
      <c r="A40" s="49" t="s">
        <v>178</v>
      </c>
      <c r="B40" s="49" t="s">
        <v>191</v>
      </c>
      <c r="C40" s="49" t="s">
        <v>192</v>
      </c>
      <c r="D40" s="63">
        <v>1289</v>
      </c>
    </row>
    <row r="41" spans="1:4" x14ac:dyDescent="0.25">
      <c r="A41" s="49" t="s">
        <v>193</v>
      </c>
      <c r="B41" s="49" t="s">
        <v>194</v>
      </c>
      <c r="C41" s="49" t="s">
        <v>195</v>
      </c>
      <c r="D41" s="63">
        <v>2092</v>
      </c>
    </row>
    <row r="42" spans="1:4" x14ac:dyDescent="0.25">
      <c r="A42" s="49" t="s">
        <v>196</v>
      </c>
      <c r="B42" s="49" t="s">
        <v>197</v>
      </c>
      <c r="C42" s="49" t="s">
        <v>198</v>
      </c>
      <c r="D42" s="63">
        <v>1771</v>
      </c>
    </row>
    <row r="43" spans="1:4" x14ac:dyDescent="0.25">
      <c r="A43" s="49" t="s">
        <v>199</v>
      </c>
      <c r="B43" s="49" t="s">
        <v>200</v>
      </c>
      <c r="C43" s="49" t="s">
        <v>201</v>
      </c>
      <c r="D43" s="63">
        <v>1980</v>
      </c>
    </row>
    <row r="44" spans="1:4" x14ac:dyDescent="0.25">
      <c r="A44" s="49" t="s">
        <v>199</v>
      </c>
      <c r="B44" s="49" t="s">
        <v>202</v>
      </c>
      <c r="C44" s="49" t="s">
        <v>203</v>
      </c>
      <c r="D44" s="63">
        <v>1980</v>
      </c>
    </row>
    <row r="45" spans="1:4" x14ac:dyDescent="0.25">
      <c r="A45" s="49" t="s">
        <v>199</v>
      </c>
      <c r="B45" s="49" t="s">
        <v>204</v>
      </c>
      <c r="C45" s="49" t="s">
        <v>205</v>
      </c>
      <c r="D45" s="63">
        <v>1980</v>
      </c>
    </row>
    <row r="46" spans="1:4" x14ac:dyDescent="0.25">
      <c r="A46" s="49" t="s">
        <v>199</v>
      </c>
      <c r="B46" s="49" t="s">
        <v>206</v>
      </c>
      <c r="C46" s="49" t="s">
        <v>207</v>
      </c>
      <c r="D46" s="63">
        <v>1980</v>
      </c>
    </row>
    <row r="47" spans="1:4" x14ac:dyDescent="0.25">
      <c r="A47" s="49" t="s">
        <v>199</v>
      </c>
      <c r="B47" s="49" t="s">
        <v>208</v>
      </c>
      <c r="C47" s="49" t="s">
        <v>209</v>
      </c>
      <c r="D47" s="63">
        <v>1980</v>
      </c>
    </row>
    <row r="48" spans="1:4" x14ac:dyDescent="0.25">
      <c r="A48" s="49" t="s">
        <v>210</v>
      </c>
      <c r="B48" s="49" t="s">
        <v>211</v>
      </c>
      <c r="C48" s="49" t="s">
        <v>212</v>
      </c>
      <c r="D48" s="63">
        <v>619</v>
      </c>
    </row>
    <row r="49" spans="1:4" x14ac:dyDescent="0.25">
      <c r="A49" s="49" t="s">
        <v>210</v>
      </c>
      <c r="B49" s="49" t="s">
        <v>213</v>
      </c>
      <c r="C49" s="49" t="s">
        <v>214</v>
      </c>
      <c r="D49" s="63">
        <v>619</v>
      </c>
    </row>
    <row r="50" spans="1:4" x14ac:dyDescent="0.25">
      <c r="A50" s="49" t="s">
        <v>210</v>
      </c>
      <c r="B50" s="49" t="s">
        <v>215</v>
      </c>
      <c r="C50" s="49" t="s">
        <v>216</v>
      </c>
      <c r="D50" s="63">
        <v>619</v>
      </c>
    </row>
    <row r="51" spans="1:4" x14ac:dyDescent="0.25">
      <c r="A51" s="49" t="s">
        <v>210</v>
      </c>
      <c r="B51" s="49" t="s">
        <v>217</v>
      </c>
      <c r="C51" s="49" t="s">
        <v>218</v>
      </c>
      <c r="D51" s="63">
        <v>619</v>
      </c>
    </row>
    <row r="52" spans="1:4" x14ac:dyDescent="0.25">
      <c r="A52" s="49" t="s">
        <v>210</v>
      </c>
      <c r="B52" s="49" t="s">
        <v>219</v>
      </c>
      <c r="C52" s="49" t="s">
        <v>220</v>
      </c>
      <c r="D52" s="63">
        <v>619</v>
      </c>
    </row>
    <row r="53" spans="1:4" x14ac:dyDescent="0.25">
      <c r="A53" s="49" t="s">
        <v>210</v>
      </c>
      <c r="B53" s="49" t="s">
        <v>221</v>
      </c>
      <c r="C53" s="49" t="s">
        <v>222</v>
      </c>
      <c r="D53" s="63">
        <v>619</v>
      </c>
    </row>
    <row r="54" spans="1:4" x14ac:dyDescent="0.25">
      <c r="A54" s="49" t="s">
        <v>210</v>
      </c>
      <c r="B54" s="49" t="s">
        <v>223</v>
      </c>
      <c r="C54" s="49" t="s">
        <v>224</v>
      </c>
      <c r="D54" s="63">
        <v>619</v>
      </c>
    </row>
    <row r="55" spans="1:4" x14ac:dyDescent="0.25">
      <c r="A55" s="49" t="s">
        <v>210</v>
      </c>
      <c r="B55" s="49" t="s">
        <v>225</v>
      </c>
      <c r="C55" s="49" t="s">
        <v>226</v>
      </c>
      <c r="D55" s="63">
        <v>619</v>
      </c>
    </row>
    <row r="56" spans="1:4" x14ac:dyDescent="0.25">
      <c r="A56" s="49" t="s">
        <v>210</v>
      </c>
      <c r="B56" s="49" t="s">
        <v>227</v>
      </c>
      <c r="C56" s="49" t="s">
        <v>228</v>
      </c>
      <c r="D56" s="63">
        <v>619</v>
      </c>
    </row>
    <row r="57" spans="1:4" x14ac:dyDescent="0.25">
      <c r="A57" s="49" t="s">
        <v>210</v>
      </c>
      <c r="B57" s="49" t="s">
        <v>229</v>
      </c>
      <c r="C57" s="49" t="s">
        <v>230</v>
      </c>
      <c r="D57" s="63">
        <v>619</v>
      </c>
    </row>
    <row r="58" spans="1:4" x14ac:dyDescent="0.25">
      <c r="A58" s="49" t="s">
        <v>210</v>
      </c>
      <c r="B58" s="49" t="s">
        <v>231</v>
      </c>
      <c r="C58" s="49" t="s">
        <v>232</v>
      </c>
      <c r="D58" s="63">
        <v>619</v>
      </c>
    </row>
    <row r="59" spans="1:4" x14ac:dyDescent="0.25">
      <c r="A59" s="49" t="s">
        <v>233</v>
      </c>
      <c r="B59" s="49" t="s">
        <v>234</v>
      </c>
      <c r="C59" s="49" t="s">
        <v>235</v>
      </c>
      <c r="D59" s="63">
        <v>155</v>
      </c>
    </row>
    <row r="60" spans="1:4" x14ac:dyDescent="0.25">
      <c r="A60" s="49" t="s">
        <v>236</v>
      </c>
      <c r="B60" s="49" t="s">
        <v>237</v>
      </c>
      <c r="C60" s="49" t="s">
        <v>238</v>
      </c>
      <c r="D60" s="63">
        <v>278</v>
      </c>
    </row>
    <row r="61" spans="1:4" x14ac:dyDescent="0.25">
      <c r="A61" s="49" t="s">
        <v>239</v>
      </c>
      <c r="B61" s="49" t="s">
        <v>240</v>
      </c>
      <c r="C61" s="49" t="s">
        <v>241</v>
      </c>
      <c r="D61" s="63">
        <v>119</v>
      </c>
    </row>
    <row r="62" spans="1:4" x14ac:dyDescent="0.25">
      <c r="A62" s="49" t="s">
        <v>242</v>
      </c>
      <c r="B62" s="49" t="s">
        <v>243</v>
      </c>
      <c r="C62" s="49" t="s">
        <v>244</v>
      </c>
      <c r="D62" s="63">
        <v>69</v>
      </c>
    </row>
    <row r="63" spans="1:4" x14ac:dyDescent="0.25">
      <c r="A63" s="49" t="s">
        <v>245</v>
      </c>
      <c r="B63" s="49" t="s">
        <v>246</v>
      </c>
      <c r="C63" s="49" t="s">
        <v>247</v>
      </c>
      <c r="D63" s="63">
        <v>1023</v>
      </c>
    </row>
    <row r="64" spans="1:4" x14ac:dyDescent="0.25">
      <c r="A64" s="49" t="s">
        <v>245</v>
      </c>
      <c r="B64" s="49" t="s">
        <v>248</v>
      </c>
      <c r="C64" s="49" t="s">
        <v>249</v>
      </c>
      <c r="D64" s="63">
        <v>1023</v>
      </c>
    </row>
    <row r="65" spans="1:4" x14ac:dyDescent="0.25">
      <c r="A65" s="49" t="s">
        <v>245</v>
      </c>
      <c r="B65" s="49" t="s">
        <v>250</v>
      </c>
      <c r="C65" s="49" t="s">
        <v>251</v>
      </c>
      <c r="D65" s="63">
        <v>1023</v>
      </c>
    </row>
    <row r="66" spans="1:4" x14ac:dyDescent="0.25">
      <c r="A66" s="49" t="s">
        <v>252</v>
      </c>
      <c r="B66" s="49" t="s">
        <v>253</v>
      </c>
      <c r="C66" s="49" t="s">
        <v>254</v>
      </c>
      <c r="D66" s="63">
        <v>0</v>
      </c>
    </row>
    <row r="67" spans="1:4" x14ac:dyDescent="0.25">
      <c r="A67" s="49" t="s">
        <v>255</v>
      </c>
      <c r="B67" s="49" t="s">
        <v>256</v>
      </c>
      <c r="C67" s="49" t="s">
        <v>257</v>
      </c>
      <c r="D67" s="63">
        <v>0</v>
      </c>
    </row>
    <row r="68" spans="1:4" x14ac:dyDescent="0.25">
      <c r="A68" s="49" t="s">
        <v>258</v>
      </c>
      <c r="B68" s="49" t="s">
        <v>259</v>
      </c>
      <c r="C68" s="49" t="s">
        <v>260</v>
      </c>
      <c r="D68" s="63">
        <v>0</v>
      </c>
    </row>
    <row r="69" spans="1:4" x14ac:dyDescent="0.25">
      <c r="A69" s="49" t="s">
        <v>261</v>
      </c>
      <c r="B69" s="49" t="s">
        <v>262</v>
      </c>
      <c r="C69" s="49" t="s">
        <v>263</v>
      </c>
      <c r="D69" s="63">
        <v>479</v>
      </c>
    </row>
    <row r="70" spans="1:4" x14ac:dyDescent="0.25">
      <c r="A70" s="49" t="s">
        <v>264</v>
      </c>
      <c r="B70" s="49" t="s">
        <v>265</v>
      </c>
      <c r="C70" s="49" t="s">
        <v>266</v>
      </c>
      <c r="D70" s="63">
        <v>251</v>
      </c>
    </row>
    <row r="71" spans="1:4" x14ac:dyDescent="0.25">
      <c r="A71" s="49" t="s">
        <v>267</v>
      </c>
      <c r="B71" s="49" t="s">
        <v>268</v>
      </c>
      <c r="C71" s="49" t="s">
        <v>269</v>
      </c>
      <c r="D71" s="63">
        <v>260</v>
      </c>
    </row>
    <row r="72" spans="1:4" x14ac:dyDescent="0.25">
      <c r="A72" s="49" t="s">
        <v>270</v>
      </c>
      <c r="B72" s="49" t="s">
        <v>271</v>
      </c>
      <c r="C72" s="49" t="s">
        <v>272</v>
      </c>
      <c r="D72" s="63">
        <v>973</v>
      </c>
    </row>
    <row r="73" spans="1:4" x14ac:dyDescent="0.25">
      <c r="A73" s="49" t="s">
        <v>273</v>
      </c>
      <c r="B73" s="49" t="s">
        <v>274</v>
      </c>
      <c r="C73" s="49" t="s">
        <v>275</v>
      </c>
      <c r="D73" s="63">
        <v>43</v>
      </c>
    </row>
    <row r="74" spans="1:4" x14ac:dyDescent="0.25">
      <c r="A74" s="49" t="s">
        <v>276</v>
      </c>
      <c r="B74" s="49" t="s">
        <v>277</v>
      </c>
      <c r="C74" s="49" t="s">
        <v>278</v>
      </c>
      <c r="D74" s="63">
        <v>195</v>
      </c>
    </row>
    <row r="75" spans="1:4" x14ac:dyDescent="0.25">
      <c r="A75" s="49" t="s">
        <v>279</v>
      </c>
      <c r="B75" s="49" t="s">
        <v>280</v>
      </c>
      <c r="C75" s="49" t="s">
        <v>281</v>
      </c>
      <c r="D75" s="63">
        <v>0</v>
      </c>
    </row>
    <row r="76" spans="1:4" x14ac:dyDescent="0.25">
      <c r="A76" s="49" t="s">
        <v>282</v>
      </c>
      <c r="B76" s="49" t="s">
        <v>283</v>
      </c>
      <c r="C76" s="49" t="s">
        <v>284</v>
      </c>
      <c r="D76" s="63">
        <v>178</v>
      </c>
    </row>
    <row r="77" spans="1:4" x14ac:dyDescent="0.25">
      <c r="A77" s="49" t="s">
        <v>285</v>
      </c>
      <c r="B77" s="49" t="s">
        <v>286</v>
      </c>
      <c r="C77" s="49" t="s">
        <v>287</v>
      </c>
      <c r="D77" s="63">
        <v>111</v>
      </c>
    </row>
    <row r="78" spans="1:4" x14ac:dyDescent="0.25">
      <c r="A78" s="49" t="s">
        <v>288</v>
      </c>
      <c r="B78" s="49" t="s">
        <v>289</v>
      </c>
      <c r="C78" s="49" t="s">
        <v>290</v>
      </c>
      <c r="D78" s="63">
        <v>449</v>
      </c>
    </row>
    <row r="79" spans="1:4" x14ac:dyDescent="0.25">
      <c r="A79" s="49" t="s">
        <v>291</v>
      </c>
      <c r="B79" s="49" t="s">
        <v>292</v>
      </c>
      <c r="C79" s="49" t="s">
        <v>293</v>
      </c>
      <c r="D79" s="63">
        <v>449</v>
      </c>
    </row>
    <row r="80" spans="1:4" x14ac:dyDescent="0.25">
      <c r="A80" s="49" t="s">
        <v>294</v>
      </c>
      <c r="B80" s="49" t="s">
        <v>295</v>
      </c>
      <c r="C80" s="49" t="s">
        <v>296</v>
      </c>
      <c r="D80" s="63">
        <v>449</v>
      </c>
    </row>
    <row r="81" spans="1:4" x14ac:dyDescent="0.25">
      <c r="A81" s="49" t="s">
        <v>297</v>
      </c>
      <c r="B81" s="49" t="s">
        <v>298</v>
      </c>
      <c r="C81" s="49" t="s">
        <v>299</v>
      </c>
      <c r="D81" s="63">
        <v>449</v>
      </c>
    </row>
    <row r="82" spans="1:4" x14ac:dyDescent="0.25">
      <c r="A82" s="49" t="s">
        <v>300</v>
      </c>
      <c r="B82" s="49" t="s">
        <v>301</v>
      </c>
      <c r="C82" s="49" t="s">
        <v>302</v>
      </c>
      <c r="D82" s="63">
        <v>0</v>
      </c>
    </row>
    <row r="83" spans="1:4" x14ac:dyDescent="0.25">
      <c r="A83" s="49" t="s">
        <v>303</v>
      </c>
      <c r="B83" s="49" t="s">
        <v>304</v>
      </c>
      <c r="C83" s="49" t="s">
        <v>305</v>
      </c>
      <c r="D83" s="63">
        <v>449</v>
      </c>
    </row>
    <row r="84" spans="1:4" x14ac:dyDescent="0.25">
      <c r="A84" s="49" t="s">
        <v>306</v>
      </c>
      <c r="B84" s="49" t="s">
        <v>307</v>
      </c>
      <c r="C84" s="49" t="s">
        <v>308</v>
      </c>
      <c r="D84" s="63">
        <v>122</v>
      </c>
    </row>
    <row r="85" spans="1:4" x14ac:dyDescent="0.25">
      <c r="A85" s="49" t="s">
        <v>309</v>
      </c>
      <c r="B85" s="49" t="s">
        <v>310</v>
      </c>
      <c r="C85" s="49" t="s">
        <v>311</v>
      </c>
      <c r="D85" s="63">
        <v>76</v>
      </c>
    </row>
    <row r="86" spans="1:4" x14ac:dyDescent="0.25">
      <c r="A86" s="49" t="s">
        <v>312</v>
      </c>
      <c r="B86" s="49" t="s">
        <v>313</v>
      </c>
      <c r="C86" s="49" t="s">
        <v>314</v>
      </c>
      <c r="D86" s="63">
        <v>0</v>
      </c>
    </row>
    <row r="87" spans="1:4" x14ac:dyDescent="0.25">
      <c r="A87" s="49" t="s">
        <v>315</v>
      </c>
      <c r="B87" s="49" t="s">
        <v>316</v>
      </c>
      <c r="C87" s="49" t="s">
        <v>317</v>
      </c>
      <c r="D87" s="63">
        <v>0</v>
      </c>
    </row>
    <row r="88" spans="1:4" x14ac:dyDescent="0.25">
      <c r="A88" s="49" t="s">
        <v>318</v>
      </c>
      <c r="B88" s="49" t="s">
        <v>319</v>
      </c>
      <c r="C88" s="49" t="s">
        <v>320</v>
      </c>
      <c r="D88" s="63">
        <v>0</v>
      </c>
    </row>
    <row r="89" spans="1:4" x14ac:dyDescent="0.25">
      <c r="A89" s="49" t="s">
        <v>321</v>
      </c>
      <c r="B89" s="49" t="s">
        <v>322</v>
      </c>
      <c r="C89" s="49" t="s">
        <v>323</v>
      </c>
      <c r="D89" s="63">
        <v>0</v>
      </c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Hlth Ins</vt:lpstr>
      <vt:lpstr>RETIREMENT</vt:lpstr>
      <vt:lpstr>Workers Comp</vt:lpstr>
      <vt:lpstr>'Hlth Ins'!Print_Area</vt:lpstr>
      <vt:lpstr>RETIREMENT!Print_Area</vt:lpstr>
      <vt:lpstr>'Workers Comp'!Print_Area</vt:lpstr>
      <vt:lpstr>'Workers Comp'!Print_Titles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Caswell, Kurt</dc:creator>
  <cp:lastModifiedBy>Wilson, Lisa</cp:lastModifiedBy>
  <cp:lastPrinted>2019-06-21T13:08:49Z</cp:lastPrinted>
  <dcterms:created xsi:type="dcterms:W3CDTF">2019-05-28T21:01:41Z</dcterms:created>
  <dcterms:modified xsi:type="dcterms:W3CDTF">2019-07-02T19:25:12Z</dcterms:modified>
</cp:coreProperties>
</file>