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0380" windowHeight="6540"/>
  </bookViews>
  <sheets>
    <sheet name="Sheet1" sheetId="1" r:id="rId1"/>
  </sheets>
  <definedNames>
    <definedName name="_xlnm.Print_Area" localSheetId="0">Sheet1!$A$1:$N$20</definedName>
  </definedNames>
  <calcPr calcId="145621"/>
</workbook>
</file>

<file path=xl/calcChain.xml><?xml version="1.0" encoding="utf-8"?>
<calcChain xmlns="http://schemas.openxmlformats.org/spreadsheetml/2006/main">
  <c r="H14" i="1" l="1"/>
  <c r="H13" i="1"/>
  <c r="H11" i="1"/>
  <c r="H10" i="1"/>
  <c r="G11" i="1"/>
  <c r="G10" i="1"/>
  <c r="G14" i="1"/>
  <c r="G13" i="1"/>
</calcChain>
</file>

<file path=xl/sharedStrings.xml><?xml version="1.0" encoding="utf-8"?>
<sst xmlns="http://schemas.openxmlformats.org/spreadsheetml/2006/main" count="64" uniqueCount="56">
  <si>
    <t>expiring</t>
  </si>
  <si>
    <t xml:space="preserve">units </t>
  </si>
  <si>
    <t xml:space="preserve">projected </t>
  </si>
  <si>
    <t xml:space="preserve">lowest </t>
  </si>
  <si>
    <t xml:space="preserve">highest </t>
  </si>
  <si>
    <t>projected</t>
  </si>
  <si>
    <t>police professional</t>
  </si>
  <si>
    <t>rate</t>
  </si>
  <si>
    <t xml:space="preserve">exposure </t>
  </si>
  <si>
    <t>cost</t>
  </si>
  <si>
    <t>high</t>
  </si>
  <si>
    <t>low</t>
  </si>
  <si>
    <t>other coverages</t>
  </si>
  <si>
    <t>vehicle **</t>
  </si>
  <si>
    <t>officers</t>
  </si>
  <si>
    <t>FTE</t>
  </si>
  <si>
    <t>ea</t>
  </si>
  <si>
    <t>at</t>
  </si>
  <si>
    <t xml:space="preserve">current </t>
  </si>
  <si>
    <t>current</t>
  </si>
  <si>
    <t>basis</t>
  </si>
  <si>
    <t>** broad rate range ($3 to $277) and unequal exposure units complicate calculations</t>
  </si>
  <si>
    <t>loss ratio</t>
  </si>
  <si>
    <t>16 yr</t>
  </si>
  <si>
    <t>pure</t>
  </si>
  <si>
    <t>recommends</t>
  </si>
  <si>
    <t>this rate</t>
  </si>
  <si>
    <t>$/M</t>
  </si>
  <si>
    <t>renew using std. practices</t>
  </si>
  <si>
    <t xml:space="preserve"> </t>
  </si>
  <si>
    <t>rating</t>
  </si>
  <si>
    <t xml:space="preserve">** recommendation and loss ratio are inconsistent </t>
  </si>
  <si>
    <t>FY18/19 RMD</t>
  </si>
  <si>
    <t>Based on the actuary's recommended funding for FY18+19 (a 12 year study)</t>
  </si>
  <si>
    <t>tort / liability***</t>
  </si>
  <si>
    <t>OBJECT</t>
  </si>
  <si>
    <t>aircraft</t>
  </si>
  <si>
    <t>boats</t>
  </si>
  <si>
    <t>foster parents</t>
  </si>
  <si>
    <t>Line of insurance</t>
  </si>
  <si>
    <t>FC</t>
  </si>
  <si>
    <t>recommend 10% increase based on market trends</t>
  </si>
  <si>
    <t>recommend 5% increase based on market trends</t>
  </si>
  <si>
    <t xml:space="preserve">recommend 10% increase based on current history </t>
  </si>
  <si>
    <t>boiler &amp; machinery</t>
  </si>
  <si>
    <t>various</t>
  </si>
  <si>
    <t>varies</t>
  </si>
  <si>
    <t>workers comp</t>
  </si>
  <si>
    <t>all other 4800</t>
  </si>
  <si>
    <t>Risk Mgmt administers a few commercial policies, recommend 10% increase based on market trends</t>
  </si>
  <si>
    <t xml:space="preserve">property </t>
  </si>
  <si>
    <t>(24% increase)</t>
  </si>
  <si>
    <t>(15% increase)</t>
  </si>
  <si>
    <t>no change</t>
  </si>
  <si>
    <t>(82% increase)</t>
  </si>
  <si>
    <t>*** workforce reduction would require higher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</si>
</sst>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0" applyFont="1"/>
    <xf numFmtId="164" fontId="0" fillId="0" borderId="0" xfId="0" applyNumberFormat="1" applyFont="1"/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64" fontId="0" fillId="0" borderId="0" xfId="0" applyNumberFormat="1" applyAlignment="1">
      <alignment horizontal="right"/>
    </xf>
    <xf numFmtId="14" fontId="0" fillId="0" borderId="0" xfId="0" quotePrefix="1" applyNumberFormat="1" applyAlignment="1">
      <alignment horizontal="left"/>
    </xf>
    <xf numFmtId="1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Font="1"/>
    <xf numFmtId="164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1" fontId="0" fillId="0" borderId="0" xfId="0" applyNumberFormat="1" applyFont="1" applyAlignment="1">
      <alignment horizontal="center"/>
    </xf>
    <xf numFmtId="164" fontId="0" fillId="0" borderId="0" xfId="0" applyNumberFormat="1" applyFont="1" applyFill="1"/>
    <xf numFmtId="164" fontId="0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abSelected="1" workbookViewId="0">
      <selection activeCell="E26" sqref="E25:E26"/>
    </sheetView>
  </sheetViews>
  <sheetFormatPr defaultRowHeight="15" x14ac:dyDescent="0.25"/>
  <cols>
    <col min="1" max="1" width="18.140625" bestFit="1" customWidth="1"/>
    <col min="2" max="2" width="8.28515625" style="1" bestFit="1" customWidth="1"/>
    <col min="3" max="3" width="9.7109375" bestFit="1" customWidth="1"/>
    <col min="4" max="4" width="7.7109375" style="17" bestFit="1" customWidth="1"/>
    <col min="5" max="5" width="13" style="1" customWidth="1"/>
    <col min="6" max="6" width="12.140625" style="1" customWidth="1"/>
    <col min="7" max="8" width="8.42578125" style="1" bestFit="1" customWidth="1"/>
    <col min="9" max="9" width="2.28515625" style="1" customWidth="1"/>
    <col min="11" max="11" width="12.7109375" style="1" bestFit="1" customWidth="1"/>
    <col min="12" max="12" width="13.5703125" style="10" bestFit="1" customWidth="1"/>
    <col min="15" max="15" width="5" style="1" bestFit="1" customWidth="1"/>
  </cols>
  <sheetData>
    <row r="1" spans="1:13" x14ac:dyDescent="0.25">
      <c r="A1" s="8">
        <v>42558</v>
      </c>
    </row>
    <row r="2" spans="1:13" x14ac:dyDescent="0.25">
      <c r="A2" t="s">
        <v>33</v>
      </c>
    </row>
    <row r="4" spans="1:13" x14ac:dyDescent="0.25">
      <c r="A4" s="3"/>
      <c r="B4" s="5" t="s">
        <v>18</v>
      </c>
      <c r="C4" s="6" t="s">
        <v>19</v>
      </c>
      <c r="D4" s="18"/>
      <c r="E4" s="5" t="s">
        <v>3</v>
      </c>
      <c r="F4" s="5" t="s">
        <v>4</v>
      </c>
      <c r="G4" s="5" t="s">
        <v>17</v>
      </c>
      <c r="H4" s="5" t="s">
        <v>17</v>
      </c>
      <c r="I4" s="7"/>
      <c r="J4" s="5" t="s">
        <v>23</v>
      </c>
      <c r="K4" s="5" t="s">
        <v>32</v>
      </c>
    </row>
    <row r="5" spans="1:13" x14ac:dyDescent="0.25">
      <c r="A5" s="3" t="s">
        <v>39</v>
      </c>
      <c r="B5" s="5" t="s">
        <v>0</v>
      </c>
      <c r="C5" s="6" t="s">
        <v>8</v>
      </c>
      <c r="D5" s="6" t="s">
        <v>30</v>
      </c>
      <c r="E5" s="5" t="s">
        <v>2</v>
      </c>
      <c r="F5" s="5" t="s">
        <v>5</v>
      </c>
      <c r="G5" s="5" t="s">
        <v>11</v>
      </c>
      <c r="H5" s="5" t="s">
        <v>10</v>
      </c>
      <c r="I5" s="7"/>
      <c r="J5" s="5" t="s">
        <v>24</v>
      </c>
      <c r="K5" s="5" t="s">
        <v>25</v>
      </c>
    </row>
    <row r="6" spans="1:13" x14ac:dyDescent="0.25">
      <c r="A6" s="3"/>
      <c r="B6" s="5" t="s">
        <v>7</v>
      </c>
      <c r="C6" s="6" t="s">
        <v>1</v>
      </c>
      <c r="D6" s="6" t="s">
        <v>20</v>
      </c>
      <c r="E6" s="5" t="s">
        <v>9</v>
      </c>
      <c r="F6" s="5" t="s">
        <v>9</v>
      </c>
      <c r="G6" s="5" t="s">
        <v>7</v>
      </c>
      <c r="H6" s="5" t="s">
        <v>7</v>
      </c>
      <c r="I6" s="7"/>
      <c r="J6" s="5" t="s">
        <v>22</v>
      </c>
      <c r="K6" s="5" t="s">
        <v>26</v>
      </c>
      <c r="L6" s="9" t="s">
        <v>35</v>
      </c>
    </row>
    <row r="7" spans="1:13" x14ac:dyDescent="0.25">
      <c r="A7" s="3" t="s">
        <v>36</v>
      </c>
      <c r="C7" s="13"/>
      <c r="D7" s="19"/>
      <c r="E7" s="12"/>
      <c r="F7" s="16" t="s">
        <v>41</v>
      </c>
      <c r="G7" s="12"/>
      <c r="H7" s="12"/>
      <c r="I7" s="12"/>
      <c r="J7" s="12"/>
      <c r="K7" s="12"/>
      <c r="L7" s="14">
        <v>4824</v>
      </c>
    </row>
    <row r="8" spans="1:13" x14ac:dyDescent="0.25">
      <c r="A8" s="3" t="s">
        <v>37</v>
      </c>
      <c r="C8" s="13"/>
      <c r="D8" s="19"/>
      <c r="E8" s="12"/>
      <c r="F8" s="16" t="s">
        <v>42</v>
      </c>
      <c r="G8" s="12"/>
      <c r="H8" s="12"/>
      <c r="I8" s="12"/>
      <c r="J8" s="12"/>
      <c r="K8" s="12"/>
      <c r="L8" s="14">
        <v>4828</v>
      </c>
    </row>
    <row r="9" spans="1:13" x14ac:dyDescent="0.25">
      <c r="A9" s="3" t="s">
        <v>38</v>
      </c>
      <c r="B9" s="1">
        <v>11</v>
      </c>
      <c r="C9" s="13">
        <v>1199</v>
      </c>
      <c r="D9" s="19" t="s">
        <v>40</v>
      </c>
      <c r="F9" s="16" t="s">
        <v>43</v>
      </c>
      <c r="H9" s="12"/>
      <c r="I9" s="12"/>
      <c r="J9" s="12"/>
      <c r="K9" s="12"/>
      <c r="L9" s="14">
        <v>4844</v>
      </c>
    </row>
    <row r="10" spans="1:13" x14ac:dyDescent="0.25">
      <c r="A10" s="3" t="s">
        <v>6</v>
      </c>
      <c r="B10" s="4">
        <v>412</v>
      </c>
      <c r="C10" s="11">
        <v>385</v>
      </c>
      <c r="D10" s="19" t="s">
        <v>14</v>
      </c>
      <c r="E10" s="4">
        <v>182489</v>
      </c>
      <c r="F10" s="4">
        <v>287250</v>
      </c>
      <c r="G10" s="15">
        <f>+E10/C10</f>
        <v>473.99740259740258</v>
      </c>
      <c r="H10" s="4">
        <f>+F10/C10</f>
        <v>746.10389610389609</v>
      </c>
      <c r="I10" s="4"/>
      <c r="J10" s="11">
        <v>0.83</v>
      </c>
      <c r="K10" s="4">
        <v>474</v>
      </c>
      <c r="L10" s="14">
        <v>4842</v>
      </c>
      <c r="M10" t="s">
        <v>52</v>
      </c>
    </row>
    <row r="11" spans="1:13" x14ac:dyDescent="0.25">
      <c r="A11" s="3" t="s">
        <v>50</v>
      </c>
      <c r="B11" s="4">
        <v>525</v>
      </c>
      <c r="C11" s="11">
        <v>1572</v>
      </c>
      <c r="D11" s="20" t="s">
        <v>27</v>
      </c>
      <c r="E11" s="4">
        <v>589831</v>
      </c>
      <c r="F11" s="4">
        <v>741863</v>
      </c>
      <c r="G11" s="15">
        <f>+E11/C11</f>
        <v>375.21055979643768</v>
      </c>
      <c r="H11" s="4">
        <f t="shared" ref="H11:H14" si="0">+F11/C11</f>
        <v>471.92302798982189</v>
      </c>
      <c r="I11" s="4"/>
      <c r="J11" s="11">
        <v>0.39</v>
      </c>
      <c r="K11" s="4">
        <v>525</v>
      </c>
      <c r="L11" s="14">
        <v>4801</v>
      </c>
      <c r="M11" t="s">
        <v>53</v>
      </c>
    </row>
    <row r="12" spans="1:13" x14ac:dyDescent="0.25">
      <c r="A12" s="3" t="s">
        <v>44</v>
      </c>
      <c r="B12" s="4">
        <v>100</v>
      </c>
      <c r="C12" s="13">
        <v>570</v>
      </c>
      <c r="D12" s="20" t="s">
        <v>16</v>
      </c>
      <c r="E12" s="4"/>
      <c r="F12" s="4"/>
      <c r="G12" s="15"/>
      <c r="H12" s="4"/>
      <c r="I12" s="4"/>
      <c r="J12" s="11"/>
      <c r="K12" s="4"/>
      <c r="L12" s="14">
        <v>4811</v>
      </c>
      <c r="M12" t="s">
        <v>53</v>
      </c>
    </row>
    <row r="13" spans="1:13" x14ac:dyDescent="0.25">
      <c r="A13" s="3" t="s">
        <v>34</v>
      </c>
      <c r="B13" s="4">
        <v>88</v>
      </c>
      <c r="C13" s="11">
        <v>12329</v>
      </c>
      <c r="D13" s="19" t="s">
        <v>15</v>
      </c>
      <c r="E13" s="4">
        <v>1865980</v>
      </c>
      <c r="F13" s="4">
        <v>2383751</v>
      </c>
      <c r="G13" s="15">
        <f>+E13/C13</f>
        <v>151.34885229945655</v>
      </c>
      <c r="H13" s="4">
        <f t="shared" si="0"/>
        <v>193.34504014924161</v>
      </c>
      <c r="I13" s="4"/>
      <c r="J13" s="11">
        <v>0.96</v>
      </c>
      <c r="K13" s="4">
        <v>160</v>
      </c>
      <c r="L13" s="14">
        <v>4825</v>
      </c>
      <c r="M13" t="s">
        <v>54</v>
      </c>
    </row>
    <row r="14" spans="1:13" x14ac:dyDescent="0.25">
      <c r="A14" s="3" t="s">
        <v>13</v>
      </c>
      <c r="B14" s="4">
        <v>122</v>
      </c>
      <c r="C14" s="11">
        <v>4593</v>
      </c>
      <c r="D14" s="19" t="s">
        <v>16</v>
      </c>
      <c r="E14" s="4">
        <v>1238425</v>
      </c>
      <c r="F14" s="4">
        <v>1667631</v>
      </c>
      <c r="G14" s="15">
        <f>+E14/C14</f>
        <v>269.6331373829741</v>
      </c>
      <c r="H14" s="4">
        <f t="shared" si="0"/>
        <v>363.08099281515348</v>
      </c>
      <c r="I14" s="4"/>
      <c r="J14" s="11">
        <v>0.59</v>
      </c>
      <c r="K14" s="4">
        <v>150</v>
      </c>
      <c r="L14" s="14">
        <v>4852</v>
      </c>
      <c r="M14" t="s">
        <v>51</v>
      </c>
    </row>
    <row r="15" spans="1:13" x14ac:dyDescent="0.25">
      <c r="A15" s="3" t="s">
        <v>47</v>
      </c>
      <c r="B15" s="4" t="s">
        <v>49</v>
      </c>
      <c r="C15" s="11"/>
      <c r="D15" s="19"/>
      <c r="E15" s="4"/>
      <c r="F15" s="4"/>
      <c r="G15" s="15"/>
      <c r="H15" s="4"/>
      <c r="I15" s="4"/>
      <c r="J15" s="11"/>
      <c r="K15" s="4"/>
      <c r="L15" s="14">
        <v>4845</v>
      </c>
    </row>
    <row r="16" spans="1:13" x14ac:dyDescent="0.25">
      <c r="A16" s="3" t="s">
        <v>12</v>
      </c>
      <c r="B16" s="11" t="s">
        <v>45</v>
      </c>
      <c r="C16" s="11" t="s">
        <v>45</v>
      </c>
      <c r="D16" s="19" t="s">
        <v>46</v>
      </c>
      <c r="E16" s="4">
        <v>77551</v>
      </c>
      <c r="F16" s="4">
        <v>122071</v>
      </c>
      <c r="G16" s="11" t="s">
        <v>28</v>
      </c>
      <c r="H16" s="4"/>
      <c r="I16" s="4"/>
      <c r="K16" s="4"/>
      <c r="L16" s="14" t="s">
        <v>48</v>
      </c>
      <c r="M16" t="s">
        <v>53</v>
      </c>
    </row>
    <row r="17" spans="1:10" x14ac:dyDescent="0.25">
      <c r="J17" t="s">
        <v>29</v>
      </c>
    </row>
    <row r="18" spans="1:10" x14ac:dyDescent="0.25">
      <c r="A18" s="2" t="s">
        <v>21</v>
      </c>
    </row>
    <row r="19" spans="1:10" x14ac:dyDescent="0.25">
      <c r="A19" s="2" t="s">
        <v>31</v>
      </c>
    </row>
    <row r="20" spans="1:10" x14ac:dyDescent="0.25">
      <c r="A20" t="s">
        <v>55</v>
      </c>
    </row>
  </sheetData>
  <pageMargins left="0.45" right="0.45" top="0.75" bottom="0.75" header="0.3" footer="0.3"/>
  <pageSetup scale="90" orientation="landscape" r:id="rId1"/>
  <headerFoot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State of Maine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Fitts, David A.</dc:creator>
  <cp:lastModifiedBy>Wilson, Lisa</cp:lastModifiedBy>
  <cp:lastPrinted>2016-07-07T12:18:28Z</cp:lastPrinted>
  <dcterms:created xsi:type="dcterms:W3CDTF">2016-05-10T15:12:40Z</dcterms:created>
  <dcterms:modified xsi:type="dcterms:W3CDTF">2016-07-29T20:02:28Z</dcterms:modified>
</cp:coreProperties>
</file>