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345" activeTab="0"/>
  </bookViews>
  <sheets>
    <sheet name="Sheet 1" sheetId="1" r:id="rId1"/>
    <sheet name="Sheet2" sheetId="2" r:id="rId2"/>
    <sheet name="Sheet1" sheetId="3" r:id="rId3"/>
  </sheets>
  <definedNames>
    <definedName name="_xlnm.Print_Titles" localSheetId="0">'Sheet 1'!$1:$1</definedName>
  </definedNames>
  <calcPr fullCalcOnLoad="1"/>
</workbook>
</file>

<file path=xl/sharedStrings.xml><?xml version="1.0" encoding="utf-8"?>
<sst xmlns="http://schemas.openxmlformats.org/spreadsheetml/2006/main" count="1631" uniqueCount="585">
  <si>
    <t>Collins, Susan M.</t>
  </si>
  <si>
    <t>Bennett, Erick (Declared Write-In)</t>
  </si>
  <si>
    <t>BLANK</t>
  </si>
  <si>
    <t>Bangor</t>
  </si>
  <si>
    <t>Portland</t>
  </si>
  <si>
    <t>Republican</t>
  </si>
  <si>
    <t>COUNTY</t>
  </si>
  <si>
    <t>TOWN</t>
  </si>
  <si>
    <t>VOTES1</t>
  </si>
  <si>
    <t>%VOTES1</t>
  </si>
  <si>
    <t>VOTES2</t>
  </si>
  <si>
    <t>%VOTES2</t>
  </si>
  <si>
    <t>VOTES3</t>
  </si>
  <si>
    <t>%VOTES3</t>
  </si>
  <si>
    <t>TOTAL VOTES CAST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</si>
  <si>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</si>
  <si>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</si>
  <si>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</si>
  <si>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</si>
  <si>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</si>
  <si>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</si>
  <si>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</si>
  <si>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</si>
  <si>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</si>
  <si>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</si>
  <si>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</si>
  <si>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</si>
  <si>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</si>
  <si>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</si>
  <si>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</si>
  <si>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</si>
  <si>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</si>
  <si>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</si>
  <si>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</t>
  </si>
  <si>
    <t>BANCROFT</t>
  </si>
  <si>
    <t xml:space="preserve">BENEDICTA TWP/SILVER RIDGE TWP                                                                                                                        </t>
  </si>
  <si>
    <t>BLAINE</t>
  </si>
  <si>
    <t>BRIDGEWATER</t>
  </si>
  <si>
    <t>CARIBOU</t>
  </si>
  <si>
    <t>CARY PLT</t>
  </si>
  <si>
    <t>CASTLE HILL</t>
  </si>
  <si>
    <t>CASWELL</t>
  </si>
  <si>
    <t>CHAPMAN</t>
  </si>
  <si>
    <t xml:space="preserve">CROSS LAKE TWP                                                                                                                                        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</si>
  <si>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</si>
  <si>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</si>
  <si>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</si>
  <si>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</si>
  <si>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</si>
  <si>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</si>
  <si>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</si>
  <si>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</si>
  <si>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</si>
  <si>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</si>
  <si>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</si>
  <si>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</si>
  <si>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</si>
  <si>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</si>
  <si>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</si>
  <si>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</si>
  <si>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</si>
  <si>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</si>
  <si>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</si>
  <si>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</si>
  <si>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</si>
  <si>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</si>
  <si>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</si>
  <si>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</si>
  <si>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</si>
  <si>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 xml:space="preserve">MADAWASKA LAKE TWP                                                                                                                                    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</si>
  <si>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</si>
  <si>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</si>
  <si>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</si>
  <si>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</si>
  <si>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</si>
  <si>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</si>
  <si>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</si>
  <si>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</si>
  <si>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</si>
  <si>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</si>
  <si>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</si>
  <si>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</si>
  <si>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</si>
  <si>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</si>
  <si>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</si>
  <si>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</si>
  <si>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</si>
  <si>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</si>
  <si>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</si>
  <si>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</si>
  <si>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</si>
  <si>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</si>
  <si>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</si>
  <si>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                                                                                                                                          </t>
  </si>
  <si>
    <t xml:space="preserve">T12 R13/T9 R8 WELS                                                                                                                                    </t>
  </si>
  <si>
    <t xml:space="preserve">T15 R6 WELS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</si>
  <si>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</si>
  <si>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</si>
  <si>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</si>
  <si>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</si>
  <si>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</si>
  <si>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</si>
  <si>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</si>
  <si>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</si>
  <si>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</si>
  <si>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</si>
  <si>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</si>
  <si>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</si>
  <si>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</si>
  <si>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</si>
  <si>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</si>
  <si>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</si>
  <si>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</si>
  <si>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</si>
  <si>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</si>
  <si>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</si>
  <si>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</si>
  <si>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</si>
  <si>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</si>
  <si>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</si>
  <si>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</si>
  <si>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</si>
  <si>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</si>
  <si>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</si>
  <si>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</si>
  <si>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</si>
  <si>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</si>
  <si>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</si>
  <si>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</si>
  <si>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</si>
  <si>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</si>
  <si>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</si>
  <si>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</si>
  <si>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</si>
  <si>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</si>
  <si>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</si>
  <si>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</si>
  <si>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</si>
  <si>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</si>
  <si>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</si>
  <si>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</si>
  <si>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</si>
  <si>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</si>
  <si>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</si>
  <si>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 xml:space="preserve">FREEMAN TWP/SALEM TWP                                                                                                                                 </t>
  </si>
  <si>
    <t>INDUSTRY</t>
  </si>
  <si>
    <t>JAY</t>
  </si>
  <si>
    <t>KINGFIELD</t>
  </si>
  <si>
    <t>NEW SHARON</t>
  </si>
  <si>
    <t>NEW VINEYARD</t>
  </si>
  <si>
    <t xml:space="preserve">PERKINS TWP/WASHINGTON TWP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</si>
  <si>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</si>
  <si>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</si>
  <si>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</si>
  <si>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</si>
  <si>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</si>
  <si>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</si>
  <si>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</si>
  <si>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</si>
  <si>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</si>
  <si>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</si>
  <si>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</si>
  <si>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</si>
  <si>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</si>
  <si>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</si>
  <si>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</si>
  <si>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</si>
  <si>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</si>
  <si>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</si>
  <si>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</si>
  <si>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</si>
  <si>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</si>
  <si>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</si>
  <si>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</si>
  <si>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                                                                                                                                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</si>
  <si>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</si>
  <si>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</si>
  <si>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</si>
  <si>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</si>
  <si>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</si>
  <si>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</si>
  <si>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</si>
  <si>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</si>
  <si>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</si>
  <si>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</si>
  <si>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</si>
  <si>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</si>
  <si>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</si>
  <si>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</si>
  <si>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</si>
  <si>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</si>
  <si>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</si>
  <si>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</si>
  <si>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</si>
  <si>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</si>
  <si>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</si>
  <si>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 xml:space="preserve">T3 ND                                                                                                                                                 </t>
  </si>
  <si>
    <t xml:space="preserve">T7 SD    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</si>
  <si>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</si>
  <si>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</si>
  <si>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</si>
  <si>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</si>
  <si>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</si>
  <si>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</si>
  <si>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</si>
  <si>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</si>
  <si>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</si>
  <si>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</si>
  <si>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</si>
  <si>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</si>
  <si>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</si>
  <si>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</si>
  <si>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</si>
  <si>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</si>
  <si>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</si>
  <si>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</si>
  <si>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</si>
  <si>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</si>
  <si>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</si>
  <si>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</si>
  <si>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</si>
  <si>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</si>
  <si>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</si>
  <si>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</si>
  <si>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</si>
  <si>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</si>
  <si>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</si>
  <si>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</si>
  <si>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</si>
  <si>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</si>
  <si>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</si>
  <si>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</si>
  <si>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</si>
  <si>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</si>
  <si>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</si>
  <si>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</si>
  <si>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</si>
  <si>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</si>
  <si>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</si>
  <si>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</si>
  <si>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</si>
  <si>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</si>
  <si>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OWL'S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</si>
  <si>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</si>
  <si>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</si>
  <si>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</si>
  <si>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</si>
  <si>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</si>
  <si>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</si>
  <si>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</si>
  <si>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</si>
  <si>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</si>
  <si>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</si>
  <si>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</si>
  <si>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</si>
  <si>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</si>
  <si>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</si>
  <si>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</si>
  <si>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</si>
  <si>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</si>
  <si>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</si>
  <si>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</si>
  <si>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</si>
  <si>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</si>
  <si>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</si>
  <si>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</si>
  <si>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</si>
  <si>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</si>
  <si>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</si>
  <si>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</si>
  <si>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</si>
  <si>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</si>
  <si>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</si>
  <si>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</si>
  <si>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</si>
  <si>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</si>
  <si>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</si>
  <si>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</si>
  <si>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</si>
  <si>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</si>
  <si>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</si>
  <si>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</si>
  <si>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</si>
  <si>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</si>
  <si>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</si>
  <si>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</si>
  <si>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</si>
  <si>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</si>
  <si>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</si>
  <si>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</si>
  <si>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</si>
  <si>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</si>
  <si>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</si>
  <si>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</si>
  <si>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</si>
  <si>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</si>
  <si>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</si>
  <si>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</si>
  <si>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</si>
  <si>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</si>
  <si>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</si>
  <si>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</si>
  <si>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</si>
  <si>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</si>
  <si>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</si>
  <si>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</si>
  <si>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</si>
  <si>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</si>
  <si>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</si>
  <si>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</si>
  <si>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</si>
  <si>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</si>
  <si>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PEN</t>
  </si>
  <si>
    <t>ALTON</t>
  </si>
  <si>
    <t xml:space="preserve">ARGYLE TWP     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</si>
  <si>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</si>
  <si>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</si>
  <si>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</si>
  <si>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</si>
  <si>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</si>
  <si>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</si>
  <si>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</si>
  <si>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</si>
  <si>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</si>
  <si>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</si>
  <si>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</si>
  <si>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</si>
  <si>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</si>
  <si>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</si>
  <si>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</si>
  <si>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</si>
  <si>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</si>
  <si>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</si>
  <si>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</si>
  <si>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</si>
  <si>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</si>
  <si>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</si>
  <si>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</si>
  <si>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</si>
  <si>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</si>
  <si>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</si>
  <si>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 TWP/HERSEYTOWN TWP/SOLDIERTOWN TWP T2 R7 WELS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</si>
  <si>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</si>
  <si>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</si>
  <si>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</si>
  <si>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</si>
  <si>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</si>
  <si>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</si>
  <si>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</si>
  <si>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</si>
  <si>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</si>
  <si>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</si>
  <si>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</si>
  <si>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</si>
  <si>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</si>
  <si>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 xml:space="preserve">LONG A TWP/T3 INDIAN PURCHASE TWP/T4 INDIAN PURCHASE TWP                                                                                              </t>
  </si>
  <si>
    <t>LOWELL</t>
  </si>
  <si>
    <t xml:space="preserve">MATTAMISCONTIS TWP     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</si>
  <si>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</si>
  <si>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</si>
  <si>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</si>
  <si>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</si>
  <si>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</si>
  <si>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</si>
  <si>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</si>
  <si>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</si>
  <si>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</si>
  <si>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</si>
  <si>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</si>
  <si>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</si>
  <si>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</si>
  <si>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</si>
  <si>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</si>
  <si>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PRENTISS TWP</t>
  </si>
  <si>
    <t>SEBOEIS PLT</t>
  </si>
  <si>
    <t>SPRINGFIELD</t>
  </si>
  <si>
    <t>STACYVILLE</t>
  </si>
  <si>
    <t>STETSON</t>
  </si>
  <si>
    <t xml:space="preserve">T1 R8 WELS TWP                                                                                                                                        </t>
  </si>
  <si>
    <t xml:space="preserve">T5 R7 WELS TWP/T5 R8 WELS TWP/T6 R8 WELS                                                                                                              </t>
  </si>
  <si>
    <t>VEAZIE</t>
  </si>
  <si>
    <t>WEBSTER PLT</t>
  </si>
  <si>
    <t>WINN</t>
  </si>
  <si>
    <t>WOODVILLE</t>
  </si>
  <si>
    <t>PIS</t>
  </si>
  <si>
    <t>ABBOT</t>
  </si>
  <si>
    <t>ATKINSON</t>
  </si>
  <si>
    <t xml:space="preserve">BARNARD TWP/EBEEMEE TWP (T5 R9 NWP)/T4 R9 NWP/WILLIAMSBURG TWP                                                                                        </t>
  </si>
  <si>
    <t>BEAVER COVE</t>
  </si>
  <si>
    <t>BOWERBANK</t>
  </si>
  <si>
    <t>BROWNVILLE</t>
  </si>
  <si>
    <t>DOVER-FOXCROFT</t>
  </si>
  <si>
    <t>GREENVILLE</t>
  </si>
  <si>
    <t>GUILFORD</t>
  </si>
  <si>
    <t xml:space="preserve">KINGSBURY PLT                                                                                                                                         </t>
  </si>
  <si>
    <t>LAKE VIEW PLT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</si>
  <si>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</si>
  <si>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</si>
  <si>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</si>
  <si>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</si>
  <si>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</si>
  <si>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</si>
  <si>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</si>
  <si>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</si>
  <si>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</si>
  <si>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>WELLINGTON</t>
  </si>
  <si>
    <t>WILLIMANTIC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</si>
  <si>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</si>
  <si>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</si>
  <si>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</si>
  <si>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</si>
  <si>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</si>
  <si>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</si>
  <si>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</si>
  <si>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</si>
  <si>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</si>
  <si>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</si>
  <si>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</si>
  <si>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</si>
  <si>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</si>
  <si>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</si>
  <si>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</si>
  <si>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</si>
  <si>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</si>
  <si>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</si>
  <si>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</si>
  <si>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    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</si>
  <si>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</si>
  <si>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</si>
  <si>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</si>
  <si>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</si>
  <si>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</si>
  <si>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</si>
  <si>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</si>
  <si>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</si>
  <si>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</si>
  <si>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</si>
  <si>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</si>
  <si>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</si>
  <si>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</si>
  <si>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</si>
  <si>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</si>
  <si>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</si>
  <si>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</si>
  <si>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</si>
  <si>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</si>
  <si>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</si>
  <si>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</si>
  <si>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</si>
  <si>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</si>
  <si>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</si>
  <si>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</si>
  <si>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</si>
  <si>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</si>
  <si>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</si>
  <si>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</si>
  <si>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</si>
  <si>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</si>
  <si>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</si>
  <si>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</si>
  <si>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</si>
  <si>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</si>
  <si>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</si>
  <si>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</si>
  <si>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</si>
  <si>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</si>
  <si>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</si>
  <si>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</si>
  <si>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</si>
  <si>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</si>
  <si>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</si>
  <si>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</si>
  <si>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</si>
  <si>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</si>
  <si>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</si>
  <si>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</si>
  <si>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</si>
  <si>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</si>
  <si>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</si>
  <si>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</si>
  <si>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</si>
  <si>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</si>
  <si>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</si>
  <si>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</si>
  <si>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</si>
  <si>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</si>
  <si>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</si>
  <si>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</si>
  <si>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</si>
  <si>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</si>
  <si>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</si>
  <si>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</si>
  <si>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</si>
  <si>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</si>
  <si>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</si>
  <si>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</si>
  <si>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</si>
  <si>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</si>
  <si>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</si>
  <si>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</si>
  <si>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</si>
  <si>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</si>
  <si>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</si>
  <si>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</si>
  <si>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</si>
  <si>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</si>
  <si>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</si>
  <si>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</si>
  <si>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</si>
  <si>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</si>
  <si>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</si>
  <si>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</si>
  <si>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</si>
  <si>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</si>
  <si>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</si>
  <si>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</si>
  <si>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</si>
  <si>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</si>
  <si>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</si>
  <si>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</si>
  <si>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</si>
  <si>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</si>
  <si>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</si>
  <si>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</si>
  <si>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</si>
  <si>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</si>
  <si>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</si>
  <si>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</si>
  <si>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</si>
  <si>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</si>
  <si>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</si>
  <si>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</si>
  <si>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</si>
  <si>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</si>
  <si>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</si>
  <si>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</si>
  <si>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</si>
  <si>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</si>
  <si>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</si>
  <si>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</si>
  <si>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</si>
  <si>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</si>
  <si>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</si>
  <si>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</si>
  <si>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</si>
  <si>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</si>
  <si>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</si>
  <si>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</si>
  <si>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</si>
  <si>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</si>
  <si>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</si>
  <si>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</si>
  <si>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</si>
  <si>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</si>
  <si>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</si>
  <si>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</si>
  <si>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</si>
  <si>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</si>
  <si>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</si>
  <si>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</si>
  <si>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</si>
  <si>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Collins, Susan M.        Bangor</t>
  </si>
  <si>
    <t>%</t>
  </si>
  <si>
    <t>Blank</t>
  </si>
  <si>
    <t>Total Ballots Cast</t>
  </si>
  <si>
    <t>Total Androscoggin County</t>
  </si>
  <si>
    <t>Total Aroostook County</t>
  </si>
  <si>
    <t>Total Cumberland County</t>
  </si>
  <si>
    <t>Total Franklin County</t>
  </si>
  <si>
    <t>Total Hancock County</t>
  </si>
  <si>
    <t>Total Kennebec County</t>
  </si>
  <si>
    <t>Total Knox County</t>
  </si>
  <si>
    <t>Total Lincoln County</t>
  </si>
  <si>
    <t>Total Oxford County</t>
  </si>
  <si>
    <t>Total Penobscot County</t>
  </si>
  <si>
    <t>Total Piscataquis County</t>
  </si>
  <si>
    <t>Total Sagadahoc County</t>
  </si>
  <si>
    <t>Total Somerset County</t>
  </si>
  <si>
    <t>Total Waldo County</t>
  </si>
  <si>
    <t>Total Washington County</t>
  </si>
  <si>
    <t>Total York County</t>
  </si>
  <si>
    <t>Total US Senate -Republican</t>
  </si>
  <si>
    <t>Others</t>
  </si>
  <si>
    <t xml:space="preserve">GRINDSTONE TWP/ HERSEYTOWN TWP/ SOLDIERTOWN TWP T2 R7 WELS                                                                                              </t>
  </si>
  <si>
    <t xml:space="preserve">LONG A TWP/ T3 INDIAN PURCHASE TWP/T4 INDIAN PURCHASE TWP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</si>
</sst>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5" fillId="0" borderId="0" xfId="0" applyFont="1" applyAlignment="1">
      <alignment/>
    </xf>
    <xf numFmtId="9" fontId="5" fillId="0" borderId="0" xfId="0" applyNumberFormat="1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justify" vertical="center"/>
    </xf>
    <xf numFmtId="0" fontId="41" fillId="0" borderId="10" xfId="0" applyFont="1" applyBorder="1" applyAlignment="1">
      <alignment/>
    </xf>
    <xf numFmtId="9" fontId="41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9" fontId="40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9" fontId="7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9" fontId="41" fillId="0" borderId="0" xfId="0" applyNumberFormat="1" applyFont="1" applyBorder="1" applyAlignment="1">
      <alignment/>
    </xf>
    <xf numFmtId="9" fontId="40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3.421875" style="18" customWidth="1"/>
    <col min="2" max="2" width="14.00390625" style="18" customWidth="1"/>
    <col min="3" max="3" width="7.421875" style="18" customWidth="1"/>
    <col min="4" max="4" width="12.28125" style="18" customWidth="1"/>
    <col min="5" max="5" width="7.00390625" style="18" customWidth="1"/>
    <col min="6" max="6" width="5.00390625" style="18" customWidth="1"/>
    <col min="7" max="7" width="7.421875" style="18" customWidth="1"/>
    <col min="8" max="8" width="8.28125" style="18" customWidth="1"/>
    <col min="9" max="13" width="9.140625" style="18" customWidth="1"/>
    <col min="14" max="14" width="9.421875" style="18" bestFit="1" customWidth="1"/>
    <col min="15" max="16384" width="9.140625" style="18" customWidth="1"/>
  </cols>
  <sheetData>
    <row r="1" spans="1:8" s="17" customFormat="1" ht="38.25">
      <c r="A1" s="4" t="s">
        <v>7</v>
      </c>
      <c r="B1" s="5" t="s">
        <v>561</v>
      </c>
      <c r="C1" s="4" t="s">
        <v>562</v>
      </c>
      <c r="D1" s="4" t="s">
        <v>582</v>
      </c>
      <c r="E1" s="4" t="s">
        <v>562</v>
      </c>
      <c r="F1" s="4" t="s">
        <v>563</v>
      </c>
      <c r="G1" s="4" t="s">
        <v>562</v>
      </c>
      <c r="H1" s="13" t="s">
        <v>564</v>
      </c>
    </row>
    <row r="2" spans="1:9" ht="12.75">
      <c r="A2" s="6" t="s">
        <v>16</v>
      </c>
      <c r="B2" s="6">
        <v>782</v>
      </c>
      <c r="C2" s="7">
        <f>B2/H2</f>
        <v>0.8546448087431694</v>
      </c>
      <c r="D2" s="6">
        <v>17</v>
      </c>
      <c r="E2" s="7">
        <f>D2/H2</f>
        <v>0.018579234972677595</v>
      </c>
      <c r="F2" s="6">
        <v>116</v>
      </c>
      <c r="G2" s="7">
        <f>F2/H2</f>
        <v>0.126775956284153</v>
      </c>
      <c r="H2" s="6">
        <v>915</v>
      </c>
      <c r="I2" s="19"/>
    </row>
    <row r="3" spans="1:9" ht="12.75">
      <c r="A3" s="6" t="s">
        <v>17</v>
      </c>
      <c r="B3" s="6">
        <v>233</v>
      </c>
      <c r="C3" s="7">
        <v>0.88</v>
      </c>
      <c r="D3" s="6">
        <v>4</v>
      </c>
      <c r="E3" s="7">
        <f aca="true" t="shared" si="0" ref="E3:E66">D3/H3</f>
        <v>0.0149812734082397</v>
      </c>
      <c r="F3" s="6">
        <v>30</v>
      </c>
      <c r="G3" s="7">
        <v>0.11</v>
      </c>
      <c r="H3" s="6">
        <v>267</v>
      </c>
      <c r="I3" s="19"/>
    </row>
    <row r="4" spans="1:9" ht="12.75">
      <c r="A4" s="6" t="s">
        <v>18</v>
      </c>
      <c r="B4" s="6">
        <v>125</v>
      </c>
      <c r="C4" s="7">
        <f aca="true" t="shared" si="1" ref="C4:C66">B4/H4</f>
        <v>0.8503401360544217</v>
      </c>
      <c r="D4" s="6">
        <v>4</v>
      </c>
      <c r="E4" s="7">
        <f t="shared" si="0"/>
        <v>0.027210884353741496</v>
      </c>
      <c r="F4" s="6">
        <v>18</v>
      </c>
      <c r="G4" s="7">
        <f aca="true" t="shared" si="2" ref="G4:G66">F4/H4</f>
        <v>0.12244897959183673</v>
      </c>
      <c r="H4" s="6">
        <v>147</v>
      </c>
      <c r="I4" s="19"/>
    </row>
    <row r="5" spans="1:9" ht="12.75">
      <c r="A5" s="6" t="s">
        <v>19</v>
      </c>
      <c r="B5" s="6">
        <v>59</v>
      </c>
      <c r="C5" s="7">
        <f t="shared" si="1"/>
        <v>0.8194444444444444</v>
      </c>
      <c r="D5" s="6">
        <v>1</v>
      </c>
      <c r="E5" s="7">
        <f t="shared" si="0"/>
        <v>0.013888888888888888</v>
      </c>
      <c r="F5" s="6">
        <v>12</v>
      </c>
      <c r="G5" s="7">
        <f t="shared" si="2"/>
        <v>0.16666666666666666</v>
      </c>
      <c r="H5" s="6">
        <v>72</v>
      </c>
      <c r="I5" s="19"/>
    </row>
    <row r="6" spans="1:9" ht="12.75">
      <c r="A6" s="6" t="s">
        <v>20</v>
      </c>
      <c r="B6" s="6">
        <v>632</v>
      </c>
      <c r="C6" s="7">
        <f t="shared" si="1"/>
        <v>0.8404255319148937</v>
      </c>
      <c r="D6" s="6">
        <v>0</v>
      </c>
      <c r="E6" s="7">
        <f t="shared" si="0"/>
        <v>0</v>
      </c>
      <c r="F6" s="6">
        <v>120</v>
      </c>
      <c r="G6" s="7">
        <f t="shared" si="2"/>
        <v>0.1595744680851064</v>
      </c>
      <c r="H6" s="6">
        <v>752</v>
      </c>
      <c r="I6" s="19"/>
    </row>
    <row r="7" spans="1:9" ht="12.75">
      <c r="A7" s="6" t="s">
        <v>21</v>
      </c>
      <c r="B7" s="6">
        <v>605</v>
      </c>
      <c r="C7" s="7">
        <f t="shared" si="1"/>
        <v>0.8231292517006803</v>
      </c>
      <c r="D7" s="6">
        <v>4</v>
      </c>
      <c r="E7" s="7">
        <f t="shared" si="0"/>
        <v>0.005442176870748299</v>
      </c>
      <c r="F7" s="6">
        <v>126</v>
      </c>
      <c r="G7" s="7">
        <f t="shared" si="2"/>
        <v>0.17142857142857143</v>
      </c>
      <c r="H7" s="6">
        <v>735</v>
      </c>
      <c r="I7" s="19"/>
    </row>
    <row r="8" spans="1:9" ht="12.75">
      <c r="A8" s="6" t="s">
        <v>22</v>
      </c>
      <c r="B8" s="6">
        <v>141</v>
      </c>
      <c r="C8" s="7">
        <f t="shared" si="1"/>
        <v>0.8545454545454545</v>
      </c>
      <c r="D8" s="6">
        <v>3</v>
      </c>
      <c r="E8" s="7">
        <f t="shared" si="0"/>
        <v>0.01818181818181818</v>
      </c>
      <c r="F8" s="6">
        <v>21</v>
      </c>
      <c r="G8" s="7">
        <f t="shared" si="2"/>
        <v>0.12727272727272726</v>
      </c>
      <c r="H8" s="6">
        <v>165</v>
      </c>
      <c r="I8" s="19"/>
    </row>
    <row r="9" spans="1:9" ht="12.75">
      <c r="A9" s="6" t="s">
        <v>23</v>
      </c>
      <c r="B9" s="6">
        <v>107</v>
      </c>
      <c r="C9" s="7">
        <f t="shared" si="1"/>
        <v>0.8629032258064516</v>
      </c>
      <c r="D9" s="6">
        <v>2</v>
      </c>
      <c r="E9" s="7">
        <f t="shared" si="0"/>
        <v>0.016129032258064516</v>
      </c>
      <c r="F9" s="6">
        <v>15</v>
      </c>
      <c r="G9" s="7">
        <f t="shared" si="2"/>
        <v>0.12096774193548387</v>
      </c>
      <c r="H9" s="6">
        <v>124</v>
      </c>
      <c r="I9" s="19"/>
    </row>
    <row r="10" spans="1:9" ht="12.75">
      <c r="A10" s="6" t="s">
        <v>24</v>
      </c>
      <c r="B10" s="6">
        <v>113</v>
      </c>
      <c r="C10" s="7">
        <f t="shared" si="1"/>
        <v>0.7902097902097902</v>
      </c>
      <c r="D10" s="6">
        <v>0</v>
      </c>
      <c r="E10" s="7">
        <f t="shared" si="0"/>
        <v>0</v>
      </c>
      <c r="F10" s="6">
        <v>30</v>
      </c>
      <c r="G10" s="7">
        <f t="shared" si="2"/>
        <v>0.2097902097902098</v>
      </c>
      <c r="H10" s="6">
        <v>143</v>
      </c>
      <c r="I10" s="19"/>
    </row>
    <row r="11" spans="1:9" ht="12.75">
      <c r="A11" s="6" t="s">
        <v>25</v>
      </c>
      <c r="B11" s="6">
        <v>85</v>
      </c>
      <c r="C11" s="7">
        <f t="shared" si="1"/>
        <v>0.8762886597938144</v>
      </c>
      <c r="D11" s="6">
        <v>0</v>
      </c>
      <c r="E11" s="7">
        <f t="shared" si="0"/>
        <v>0</v>
      </c>
      <c r="F11" s="6">
        <v>12</v>
      </c>
      <c r="G11" s="7">
        <f t="shared" si="2"/>
        <v>0.12371134020618557</v>
      </c>
      <c r="H11" s="6">
        <v>97</v>
      </c>
      <c r="I11" s="19"/>
    </row>
    <row r="12" spans="1:9" ht="12.75">
      <c r="A12" s="6" t="s">
        <v>26</v>
      </c>
      <c r="B12" s="6">
        <v>194</v>
      </c>
      <c r="C12" s="7">
        <f t="shared" si="1"/>
        <v>0.8699551569506726</v>
      </c>
      <c r="D12" s="6">
        <v>2</v>
      </c>
      <c r="E12" s="7">
        <f t="shared" si="0"/>
        <v>0.008968609865470852</v>
      </c>
      <c r="F12" s="6">
        <v>27</v>
      </c>
      <c r="G12" s="7">
        <f t="shared" si="2"/>
        <v>0.1210762331838565</v>
      </c>
      <c r="H12" s="6">
        <v>223</v>
      </c>
      <c r="I12" s="19"/>
    </row>
    <row r="13" spans="1:9" ht="12.75">
      <c r="A13" s="6" t="s">
        <v>27</v>
      </c>
      <c r="B13" s="6">
        <v>132</v>
      </c>
      <c r="C13" s="7">
        <f t="shared" si="1"/>
        <v>0.8407643312101911</v>
      </c>
      <c r="D13" s="6">
        <v>10</v>
      </c>
      <c r="E13" s="7">
        <f t="shared" si="0"/>
        <v>0.06369426751592357</v>
      </c>
      <c r="F13" s="6">
        <v>15</v>
      </c>
      <c r="G13" s="7">
        <f t="shared" si="2"/>
        <v>0.09554140127388536</v>
      </c>
      <c r="H13" s="6">
        <v>157</v>
      </c>
      <c r="I13" s="19"/>
    </row>
    <row r="14" spans="1:9" ht="12.75">
      <c r="A14" s="6" t="s">
        <v>28</v>
      </c>
      <c r="B14" s="6">
        <v>224</v>
      </c>
      <c r="C14" s="7">
        <f t="shared" si="1"/>
        <v>0.797153024911032</v>
      </c>
      <c r="D14" s="6">
        <v>4</v>
      </c>
      <c r="E14" s="7">
        <f t="shared" si="0"/>
        <v>0.014234875444839857</v>
      </c>
      <c r="F14" s="6">
        <v>53</v>
      </c>
      <c r="G14" s="7">
        <f t="shared" si="2"/>
        <v>0.18861209964412812</v>
      </c>
      <c r="H14" s="6">
        <v>281</v>
      </c>
      <c r="I14" s="19"/>
    </row>
    <row r="15" spans="1:9" ht="12.75">
      <c r="A15" s="6" t="s">
        <v>29</v>
      </c>
      <c r="B15" s="6">
        <v>91</v>
      </c>
      <c r="C15" s="7">
        <f t="shared" si="1"/>
        <v>0.8504672897196262</v>
      </c>
      <c r="D15" s="6">
        <v>2</v>
      </c>
      <c r="E15" s="7">
        <f t="shared" si="0"/>
        <v>0.018691588785046728</v>
      </c>
      <c r="F15" s="6">
        <v>14</v>
      </c>
      <c r="G15" s="7">
        <f t="shared" si="2"/>
        <v>0.1308411214953271</v>
      </c>
      <c r="H15" s="6">
        <v>107</v>
      </c>
      <c r="I15" s="19"/>
    </row>
    <row r="16" spans="1:8" s="17" customFormat="1" ht="12.75">
      <c r="A16" s="8" t="s">
        <v>565</v>
      </c>
      <c r="B16" s="8">
        <f>SUM(B2:B15)</f>
        <v>3523</v>
      </c>
      <c r="C16" s="9">
        <f t="shared" si="1"/>
        <v>0.841816009557945</v>
      </c>
      <c r="D16" s="8">
        <f>SUM(D2:D15)</f>
        <v>53</v>
      </c>
      <c r="E16" s="9">
        <f t="shared" si="0"/>
        <v>0.012664277180406212</v>
      </c>
      <c r="F16" s="8">
        <f>SUM(F2:F15)</f>
        <v>609</v>
      </c>
      <c r="G16" s="9">
        <f t="shared" si="2"/>
        <v>0.14551971326164875</v>
      </c>
      <c r="H16" s="8">
        <f>SUM(H2:H15)</f>
        <v>4185</v>
      </c>
    </row>
    <row r="17" spans="1:8" s="17" customFormat="1" ht="12.75">
      <c r="A17" s="8"/>
      <c r="B17" s="8"/>
      <c r="C17" s="9"/>
      <c r="D17" s="8"/>
      <c r="E17" s="9"/>
      <c r="F17" s="8"/>
      <c r="G17" s="9"/>
      <c r="H17" s="8"/>
    </row>
    <row r="18" spans="1:9" ht="12.75">
      <c r="A18" s="6" t="s">
        <v>31</v>
      </c>
      <c r="B18" s="6">
        <v>11</v>
      </c>
      <c r="C18" s="7">
        <f t="shared" si="1"/>
        <v>0.9166666666666666</v>
      </c>
      <c r="D18" s="6">
        <v>0</v>
      </c>
      <c r="E18" s="7">
        <f t="shared" si="0"/>
        <v>0</v>
      </c>
      <c r="F18" s="6">
        <v>1</v>
      </c>
      <c r="G18" s="7">
        <f t="shared" si="2"/>
        <v>0.08333333333333333</v>
      </c>
      <c r="H18" s="6">
        <v>12</v>
      </c>
      <c r="I18" s="19"/>
    </row>
    <row r="19" spans="1:9" ht="12.75">
      <c r="A19" s="6" t="s">
        <v>32</v>
      </c>
      <c r="B19" s="6">
        <v>8</v>
      </c>
      <c r="C19" s="7">
        <f t="shared" si="1"/>
        <v>1</v>
      </c>
      <c r="D19" s="6">
        <v>0</v>
      </c>
      <c r="E19" s="7">
        <f t="shared" si="0"/>
        <v>0</v>
      </c>
      <c r="F19" s="6">
        <v>0</v>
      </c>
      <c r="G19" s="7">
        <f t="shared" si="2"/>
        <v>0</v>
      </c>
      <c r="H19" s="6">
        <v>8</v>
      </c>
      <c r="I19" s="19"/>
    </row>
    <row r="20" spans="1:9" ht="12.75">
      <c r="A20" s="6" t="s">
        <v>33</v>
      </c>
      <c r="B20" s="6">
        <v>31</v>
      </c>
      <c r="C20" s="7">
        <f t="shared" si="1"/>
        <v>0.8157894736842105</v>
      </c>
      <c r="D20" s="6">
        <v>0</v>
      </c>
      <c r="E20" s="7">
        <f t="shared" si="0"/>
        <v>0</v>
      </c>
      <c r="F20" s="6">
        <v>7</v>
      </c>
      <c r="G20" s="7">
        <f t="shared" si="2"/>
        <v>0.18421052631578946</v>
      </c>
      <c r="H20" s="6">
        <v>38</v>
      </c>
      <c r="I20" s="19"/>
    </row>
    <row r="21" spans="1:9" ht="12.75">
      <c r="A21" s="6" t="s">
        <v>34</v>
      </c>
      <c r="B21" s="6">
        <v>4</v>
      </c>
      <c r="C21" s="7">
        <f t="shared" si="1"/>
        <v>1</v>
      </c>
      <c r="D21" s="6">
        <v>0</v>
      </c>
      <c r="E21" s="7">
        <f t="shared" si="0"/>
        <v>0</v>
      </c>
      <c r="F21" s="6">
        <v>0</v>
      </c>
      <c r="G21" s="7">
        <f t="shared" si="2"/>
        <v>0</v>
      </c>
      <c r="H21" s="6">
        <v>4</v>
      </c>
      <c r="I21" s="19"/>
    </row>
    <row r="22" spans="1:9" ht="25.5">
      <c r="A22" s="12" t="s">
        <v>35</v>
      </c>
      <c r="B22" s="6">
        <v>6</v>
      </c>
      <c r="C22" s="7">
        <f t="shared" si="1"/>
        <v>1</v>
      </c>
      <c r="D22" s="6">
        <v>0</v>
      </c>
      <c r="E22" s="7">
        <f t="shared" si="0"/>
        <v>0</v>
      </c>
      <c r="F22" s="6">
        <v>0</v>
      </c>
      <c r="G22" s="7">
        <f t="shared" si="2"/>
        <v>0</v>
      </c>
      <c r="H22" s="6">
        <v>6</v>
      </c>
      <c r="I22" s="19"/>
    </row>
    <row r="23" spans="1:9" ht="12.75">
      <c r="A23" s="6" t="s">
        <v>36</v>
      </c>
      <c r="B23" s="6">
        <v>31</v>
      </c>
      <c r="C23" s="7">
        <f t="shared" si="1"/>
        <v>0.8857142857142857</v>
      </c>
      <c r="D23" s="6">
        <v>0</v>
      </c>
      <c r="E23" s="7">
        <f t="shared" si="0"/>
        <v>0</v>
      </c>
      <c r="F23" s="6">
        <v>4</v>
      </c>
      <c r="G23" s="7">
        <f t="shared" si="2"/>
        <v>0.11428571428571428</v>
      </c>
      <c r="H23" s="6">
        <v>35</v>
      </c>
      <c r="I23" s="19"/>
    </row>
    <row r="24" spans="1:9" ht="12.75">
      <c r="A24" s="6" t="s">
        <v>37</v>
      </c>
      <c r="B24" s="6">
        <v>23</v>
      </c>
      <c r="C24" s="7">
        <f t="shared" si="1"/>
        <v>0.92</v>
      </c>
      <c r="D24" s="6">
        <v>0</v>
      </c>
      <c r="E24" s="7">
        <f t="shared" si="0"/>
        <v>0</v>
      </c>
      <c r="F24" s="6">
        <v>2</v>
      </c>
      <c r="G24" s="7">
        <f t="shared" si="2"/>
        <v>0.08</v>
      </c>
      <c r="H24" s="6">
        <v>25</v>
      </c>
      <c r="I24" s="19"/>
    </row>
    <row r="25" spans="1:9" ht="12.75">
      <c r="A25" s="6" t="s">
        <v>38</v>
      </c>
      <c r="B25" s="6">
        <v>360</v>
      </c>
      <c r="C25" s="7">
        <f t="shared" si="1"/>
        <v>0.8866995073891626</v>
      </c>
      <c r="D25" s="6">
        <v>2</v>
      </c>
      <c r="E25" s="7">
        <v>0.01</v>
      </c>
      <c r="F25" s="6">
        <v>44</v>
      </c>
      <c r="G25" s="7">
        <v>0.1</v>
      </c>
      <c r="H25" s="6">
        <v>406</v>
      </c>
      <c r="I25" s="19"/>
    </row>
    <row r="26" spans="1:9" ht="12.75">
      <c r="A26" s="6" t="s">
        <v>39</v>
      </c>
      <c r="B26" s="6">
        <v>4</v>
      </c>
      <c r="C26" s="7">
        <f t="shared" si="1"/>
        <v>0.5714285714285714</v>
      </c>
      <c r="D26" s="6">
        <v>2</v>
      </c>
      <c r="E26" s="7">
        <f t="shared" si="0"/>
        <v>0.2857142857142857</v>
      </c>
      <c r="F26" s="6">
        <v>1</v>
      </c>
      <c r="G26" s="7">
        <f t="shared" si="2"/>
        <v>0.14285714285714285</v>
      </c>
      <c r="H26" s="6">
        <v>7</v>
      </c>
      <c r="I26" s="19"/>
    </row>
    <row r="27" spans="1:9" ht="12.75">
      <c r="A27" s="6" t="s">
        <v>40</v>
      </c>
      <c r="B27" s="6">
        <v>14</v>
      </c>
      <c r="C27" s="7">
        <f t="shared" si="1"/>
        <v>0.7368421052631579</v>
      </c>
      <c r="D27" s="6">
        <v>4</v>
      </c>
      <c r="E27" s="7">
        <f t="shared" si="0"/>
        <v>0.21052631578947367</v>
      </c>
      <c r="F27" s="6">
        <v>1</v>
      </c>
      <c r="G27" s="7">
        <f t="shared" si="2"/>
        <v>0.05263157894736842</v>
      </c>
      <c r="H27" s="6">
        <v>19</v>
      </c>
      <c r="I27" s="19"/>
    </row>
    <row r="28" spans="1:9" ht="12.75">
      <c r="A28" s="6" t="s">
        <v>41</v>
      </c>
      <c r="B28" s="6">
        <v>14</v>
      </c>
      <c r="C28" s="7">
        <f t="shared" si="1"/>
        <v>1</v>
      </c>
      <c r="D28" s="6">
        <v>0</v>
      </c>
      <c r="E28" s="7">
        <f t="shared" si="0"/>
        <v>0</v>
      </c>
      <c r="F28" s="6">
        <v>0</v>
      </c>
      <c r="G28" s="7">
        <f t="shared" si="2"/>
        <v>0</v>
      </c>
      <c r="H28" s="6">
        <v>14</v>
      </c>
      <c r="I28" s="19"/>
    </row>
    <row r="29" spans="1:9" ht="12.75">
      <c r="A29" s="6" t="s">
        <v>42</v>
      </c>
      <c r="B29" s="6">
        <v>11</v>
      </c>
      <c r="C29" s="7">
        <f t="shared" si="1"/>
        <v>0.7857142857142857</v>
      </c>
      <c r="D29" s="6">
        <v>0</v>
      </c>
      <c r="E29" s="7">
        <f t="shared" si="0"/>
        <v>0</v>
      </c>
      <c r="F29" s="6">
        <v>3</v>
      </c>
      <c r="G29" s="7">
        <f t="shared" si="2"/>
        <v>0.21428571428571427</v>
      </c>
      <c r="H29" s="6">
        <v>14</v>
      </c>
      <c r="I29" s="19"/>
    </row>
    <row r="30" spans="1:9" ht="12.75">
      <c r="A30" s="6" t="s">
        <v>43</v>
      </c>
      <c r="B30" s="6">
        <v>11</v>
      </c>
      <c r="C30" s="7">
        <f t="shared" si="1"/>
        <v>1</v>
      </c>
      <c r="D30" s="6">
        <v>0</v>
      </c>
      <c r="E30" s="7">
        <f t="shared" si="0"/>
        <v>0</v>
      </c>
      <c r="F30" s="6">
        <v>0</v>
      </c>
      <c r="G30" s="7">
        <f t="shared" si="2"/>
        <v>0</v>
      </c>
      <c r="H30" s="6">
        <v>11</v>
      </c>
      <c r="I30" s="19"/>
    </row>
    <row r="31" spans="1:9" ht="12.75">
      <c r="A31" s="6" t="s">
        <v>44</v>
      </c>
      <c r="B31" s="6">
        <v>7</v>
      </c>
      <c r="C31" s="7">
        <f t="shared" si="1"/>
        <v>0.875</v>
      </c>
      <c r="D31" s="6">
        <v>0</v>
      </c>
      <c r="E31" s="7">
        <f t="shared" si="0"/>
        <v>0</v>
      </c>
      <c r="F31" s="6">
        <v>1</v>
      </c>
      <c r="G31" s="7">
        <v>0.12</v>
      </c>
      <c r="H31" s="6">
        <v>8</v>
      </c>
      <c r="I31" s="19"/>
    </row>
    <row r="32" spans="1:9" ht="12.75">
      <c r="A32" s="6" t="s">
        <v>45</v>
      </c>
      <c r="B32" s="6">
        <v>3</v>
      </c>
      <c r="C32" s="7">
        <f t="shared" si="1"/>
        <v>1</v>
      </c>
      <c r="D32" s="6">
        <v>0</v>
      </c>
      <c r="E32" s="7">
        <f t="shared" si="0"/>
        <v>0</v>
      </c>
      <c r="F32" s="6">
        <v>0</v>
      </c>
      <c r="G32" s="7">
        <f t="shared" si="2"/>
        <v>0</v>
      </c>
      <c r="H32" s="6">
        <v>3</v>
      </c>
      <c r="I32" s="19"/>
    </row>
    <row r="33" spans="1:9" ht="12.75">
      <c r="A33" s="6" t="s">
        <v>46</v>
      </c>
      <c r="B33" s="6">
        <v>9</v>
      </c>
      <c r="C33" s="7">
        <f t="shared" si="1"/>
        <v>0.8181818181818182</v>
      </c>
      <c r="D33" s="6">
        <v>0</v>
      </c>
      <c r="E33" s="7">
        <f t="shared" si="0"/>
        <v>0</v>
      </c>
      <c r="F33" s="6">
        <v>2</v>
      </c>
      <c r="G33" s="7">
        <f t="shared" si="2"/>
        <v>0.18181818181818182</v>
      </c>
      <c r="H33" s="6">
        <v>11</v>
      </c>
      <c r="I33" s="19"/>
    </row>
    <row r="34" spans="1:9" ht="12.75">
      <c r="A34" s="6" t="s">
        <v>47</v>
      </c>
      <c r="B34" s="6">
        <v>1</v>
      </c>
      <c r="C34" s="7">
        <f t="shared" si="1"/>
        <v>1</v>
      </c>
      <c r="D34" s="6">
        <v>0</v>
      </c>
      <c r="E34" s="7">
        <f t="shared" si="0"/>
        <v>0</v>
      </c>
      <c r="F34" s="6">
        <v>0</v>
      </c>
      <c r="G34" s="7">
        <f t="shared" si="2"/>
        <v>0</v>
      </c>
      <c r="H34" s="6">
        <v>1</v>
      </c>
      <c r="I34" s="19"/>
    </row>
    <row r="35" spans="1:9" ht="12.75">
      <c r="A35" s="6" t="s">
        <v>48</v>
      </c>
      <c r="B35" s="6">
        <v>19</v>
      </c>
      <c r="C35" s="7">
        <f t="shared" si="1"/>
        <v>0.9047619047619048</v>
      </c>
      <c r="D35" s="6">
        <v>0</v>
      </c>
      <c r="E35" s="7">
        <f t="shared" si="0"/>
        <v>0</v>
      </c>
      <c r="F35" s="6">
        <v>2</v>
      </c>
      <c r="G35" s="7">
        <f t="shared" si="2"/>
        <v>0.09523809523809523</v>
      </c>
      <c r="H35" s="6">
        <v>21</v>
      </c>
      <c r="I35" s="19"/>
    </row>
    <row r="36" spans="1:9" ht="12.75">
      <c r="A36" s="6" t="s">
        <v>49</v>
      </c>
      <c r="B36" s="6">
        <v>49</v>
      </c>
      <c r="C36" s="7">
        <f t="shared" si="1"/>
        <v>0.8305084745762712</v>
      </c>
      <c r="D36" s="6">
        <v>0</v>
      </c>
      <c r="E36" s="7">
        <f t="shared" si="0"/>
        <v>0</v>
      </c>
      <c r="F36" s="6">
        <v>10</v>
      </c>
      <c r="G36" s="7">
        <f t="shared" si="2"/>
        <v>0.1694915254237288</v>
      </c>
      <c r="H36" s="6">
        <v>59</v>
      </c>
      <c r="I36" s="19"/>
    </row>
    <row r="37" spans="1:9" ht="12.75">
      <c r="A37" s="6" t="s">
        <v>50</v>
      </c>
      <c r="B37" s="6">
        <v>89</v>
      </c>
      <c r="C37" s="7">
        <f t="shared" si="1"/>
        <v>0.8476190476190476</v>
      </c>
      <c r="D37" s="6">
        <v>4</v>
      </c>
      <c r="E37" s="7">
        <f t="shared" si="0"/>
        <v>0.0380952380952381</v>
      </c>
      <c r="F37" s="6">
        <v>12</v>
      </c>
      <c r="G37" s="7">
        <f t="shared" si="2"/>
        <v>0.11428571428571428</v>
      </c>
      <c r="H37" s="6">
        <v>105</v>
      </c>
      <c r="I37" s="19"/>
    </row>
    <row r="38" spans="1:9" ht="12.75">
      <c r="A38" s="6" t="s">
        <v>51</v>
      </c>
      <c r="B38" s="6">
        <v>111</v>
      </c>
      <c r="C38" s="7">
        <f t="shared" si="1"/>
        <v>0.9568965517241379</v>
      </c>
      <c r="D38" s="6">
        <v>0</v>
      </c>
      <c r="E38" s="7">
        <f t="shared" si="0"/>
        <v>0</v>
      </c>
      <c r="F38" s="6">
        <v>5</v>
      </c>
      <c r="G38" s="7">
        <f t="shared" si="2"/>
        <v>0.04310344827586207</v>
      </c>
      <c r="H38" s="6">
        <v>116</v>
      </c>
      <c r="I38" s="19"/>
    </row>
    <row r="39" spans="1:9" ht="12.75">
      <c r="A39" s="6" t="s">
        <v>52</v>
      </c>
      <c r="B39" s="6">
        <v>26</v>
      </c>
      <c r="C39" s="7">
        <f t="shared" si="1"/>
        <v>0.896551724137931</v>
      </c>
      <c r="D39" s="6">
        <v>0</v>
      </c>
      <c r="E39" s="7">
        <f t="shared" si="0"/>
        <v>0</v>
      </c>
      <c r="F39" s="6">
        <v>3</v>
      </c>
      <c r="G39" s="7">
        <f t="shared" si="2"/>
        <v>0.10344827586206896</v>
      </c>
      <c r="H39" s="6">
        <v>29</v>
      </c>
      <c r="I39" s="19"/>
    </row>
    <row r="40" spans="1:9" ht="12.75">
      <c r="A40" s="6" t="s">
        <v>53</v>
      </c>
      <c r="B40" s="6">
        <v>8</v>
      </c>
      <c r="C40" s="7">
        <f t="shared" si="1"/>
        <v>0.8</v>
      </c>
      <c r="D40" s="6">
        <v>0</v>
      </c>
      <c r="E40" s="7">
        <f t="shared" si="0"/>
        <v>0</v>
      </c>
      <c r="F40" s="6">
        <v>2</v>
      </c>
      <c r="G40" s="7">
        <f t="shared" si="2"/>
        <v>0.2</v>
      </c>
      <c r="H40" s="6">
        <v>10</v>
      </c>
      <c r="I40" s="19"/>
    </row>
    <row r="41" spans="1:9" ht="12.75">
      <c r="A41" s="6" t="s">
        <v>54</v>
      </c>
      <c r="B41" s="6">
        <v>0</v>
      </c>
      <c r="C41" s="7">
        <v>0</v>
      </c>
      <c r="D41" s="6">
        <v>0</v>
      </c>
      <c r="E41" s="7">
        <v>0</v>
      </c>
      <c r="F41" s="6">
        <v>0</v>
      </c>
      <c r="G41" s="7">
        <v>0</v>
      </c>
      <c r="H41" s="6">
        <v>0</v>
      </c>
      <c r="I41" s="19"/>
    </row>
    <row r="42" spans="1:9" ht="12.75">
      <c r="A42" s="6" t="s">
        <v>55</v>
      </c>
      <c r="B42" s="6">
        <v>5</v>
      </c>
      <c r="C42" s="7">
        <f t="shared" si="1"/>
        <v>0.8333333333333334</v>
      </c>
      <c r="D42" s="6">
        <v>0</v>
      </c>
      <c r="E42" s="7">
        <f t="shared" si="0"/>
        <v>0</v>
      </c>
      <c r="F42" s="6">
        <v>1</v>
      </c>
      <c r="G42" s="7">
        <f t="shared" si="2"/>
        <v>0.16666666666666666</v>
      </c>
      <c r="H42" s="6">
        <v>6</v>
      </c>
      <c r="I42" s="19"/>
    </row>
    <row r="43" spans="1:9" ht="12.75">
      <c r="A43" s="6" t="s">
        <v>56</v>
      </c>
      <c r="B43" s="6">
        <v>9</v>
      </c>
      <c r="C43" s="7">
        <f t="shared" si="1"/>
        <v>1</v>
      </c>
      <c r="D43" s="6">
        <v>0</v>
      </c>
      <c r="E43" s="7">
        <f t="shared" si="0"/>
        <v>0</v>
      </c>
      <c r="F43" s="6">
        <v>0</v>
      </c>
      <c r="G43" s="7">
        <f t="shared" si="2"/>
        <v>0</v>
      </c>
      <c r="H43" s="6">
        <v>9</v>
      </c>
      <c r="I43" s="19"/>
    </row>
    <row r="44" spans="1:9" ht="12.75">
      <c r="A44" s="6" t="s">
        <v>57</v>
      </c>
      <c r="B44" s="6">
        <v>4</v>
      </c>
      <c r="C44" s="7">
        <f t="shared" si="1"/>
        <v>1</v>
      </c>
      <c r="D44" s="6">
        <v>0</v>
      </c>
      <c r="E44" s="7">
        <f t="shared" si="0"/>
        <v>0</v>
      </c>
      <c r="F44" s="6">
        <v>0</v>
      </c>
      <c r="G44" s="7">
        <f t="shared" si="2"/>
        <v>0</v>
      </c>
      <c r="H44" s="6">
        <v>4</v>
      </c>
      <c r="I44" s="19"/>
    </row>
    <row r="45" spans="1:9" ht="12.75">
      <c r="A45" s="6" t="s">
        <v>58</v>
      </c>
      <c r="B45" s="6">
        <v>5</v>
      </c>
      <c r="C45" s="7">
        <f t="shared" si="1"/>
        <v>0.8333333333333334</v>
      </c>
      <c r="D45" s="6">
        <v>0</v>
      </c>
      <c r="E45" s="7">
        <f t="shared" si="0"/>
        <v>0</v>
      </c>
      <c r="F45" s="6">
        <v>1</v>
      </c>
      <c r="G45" s="7">
        <f t="shared" si="2"/>
        <v>0.16666666666666666</v>
      </c>
      <c r="H45" s="6">
        <v>6</v>
      </c>
      <c r="I45" s="19"/>
    </row>
    <row r="46" spans="1:9" ht="12.75">
      <c r="A46" s="6" t="s">
        <v>59</v>
      </c>
      <c r="B46" s="6">
        <v>0</v>
      </c>
      <c r="C46" s="7">
        <v>0</v>
      </c>
      <c r="D46" s="6">
        <v>0</v>
      </c>
      <c r="E46" s="7">
        <v>0</v>
      </c>
      <c r="F46" s="6">
        <v>0</v>
      </c>
      <c r="G46" s="7">
        <v>0</v>
      </c>
      <c r="H46" s="6">
        <v>0</v>
      </c>
      <c r="I46" s="19"/>
    </row>
    <row r="47" spans="1:9" ht="12.75">
      <c r="A47" s="6" t="s">
        <v>60</v>
      </c>
      <c r="B47" s="6">
        <v>48</v>
      </c>
      <c r="C47" s="7">
        <f t="shared" si="1"/>
        <v>0.8421052631578947</v>
      </c>
      <c r="D47" s="6">
        <v>0</v>
      </c>
      <c r="E47" s="7">
        <f t="shared" si="0"/>
        <v>0</v>
      </c>
      <c r="F47" s="6">
        <v>9</v>
      </c>
      <c r="G47" s="7">
        <f t="shared" si="2"/>
        <v>0.15789473684210525</v>
      </c>
      <c r="H47" s="6">
        <v>57</v>
      </c>
      <c r="I47" s="19"/>
    </row>
    <row r="48" spans="1:9" ht="12.75">
      <c r="A48" s="6" t="s">
        <v>61</v>
      </c>
      <c r="B48" s="6">
        <v>234</v>
      </c>
      <c r="C48" s="7">
        <f t="shared" si="1"/>
        <v>0.8602941176470589</v>
      </c>
      <c r="D48" s="6">
        <v>0</v>
      </c>
      <c r="E48" s="7">
        <f t="shared" si="0"/>
        <v>0</v>
      </c>
      <c r="F48" s="6">
        <v>38</v>
      </c>
      <c r="G48" s="7">
        <f t="shared" si="2"/>
        <v>0.13970588235294118</v>
      </c>
      <c r="H48" s="6">
        <v>272</v>
      </c>
      <c r="I48" s="19"/>
    </row>
    <row r="49" spans="1:9" ht="12.75">
      <c r="A49" s="6" t="s">
        <v>62</v>
      </c>
      <c r="B49" s="6">
        <v>37</v>
      </c>
      <c r="C49" s="7">
        <f t="shared" si="1"/>
        <v>0.9024390243902439</v>
      </c>
      <c r="D49" s="6">
        <v>4</v>
      </c>
      <c r="E49" s="7">
        <f t="shared" si="0"/>
        <v>0.0975609756097561</v>
      </c>
      <c r="F49" s="6">
        <v>0</v>
      </c>
      <c r="G49" s="7">
        <f t="shared" si="2"/>
        <v>0</v>
      </c>
      <c r="H49" s="6">
        <v>41</v>
      </c>
      <c r="I49" s="19"/>
    </row>
    <row r="50" spans="1:9" ht="12.75">
      <c r="A50" s="6" t="s">
        <v>63</v>
      </c>
      <c r="B50" s="6">
        <v>76</v>
      </c>
      <c r="C50" s="7">
        <v>0.87</v>
      </c>
      <c r="D50" s="6">
        <v>3</v>
      </c>
      <c r="E50" s="7">
        <f t="shared" si="0"/>
        <v>0.03409090909090909</v>
      </c>
      <c r="F50" s="6">
        <v>9</v>
      </c>
      <c r="G50" s="7">
        <v>0.1</v>
      </c>
      <c r="H50" s="6">
        <v>88</v>
      </c>
      <c r="I50" s="19"/>
    </row>
    <row r="51" spans="1:9" ht="12.75">
      <c r="A51" s="6" t="s">
        <v>64</v>
      </c>
      <c r="B51" s="6">
        <v>21</v>
      </c>
      <c r="C51" s="7">
        <f t="shared" si="1"/>
        <v>0.75</v>
      </c>
      <c r="D51" s="6">
        <v>1</v>
      </c>
      <c r="E51" s="7">
        <f t="shared" si="0"/>
        <v>0.03571428571428571</v>
      </c>
      <c r="F51" s="6">
        <v>6</v>
      </c>
      <c r="G51" s="7">
        <f t="shared" si="2"/>
        <v>0.21428571428571427</v>
      </c>
      <c r="H51" s="6">
        <v>28</v>
      </c>
      <c r="I51" s="19"/>
    </row>
    <row r="52" spans="1:9" ht="12.75">
      <c r="A52" s="6" t="s">
        <v>65</v>
      </c>
      <c r="B52" s="6">
        <v>35</v>
      </c>
      <c r="C52" s="7">
        <f t="shared" si="1"/>
        <v>0.8974358974358975</v>
      </c>
      <c r="D52" s="6">
        <v>0</v>
      </c>
      <c r="E52" s="7">
        <f t="shared" si="0"/>
        <v>0</v>
      </c>
      <c r="F52" s="6">
        <v>4</v>
      </c>
      <c r="G52" s="7">
        <f t="shared" si="2"/>
        <v>0.10256410256410256</v>
      </c>
      <c r="H52" s="6">
        <v>39</v>
      </c>
      <c r="I52" s="19"/>
    </row>
    <row r="53" spans="1:9" ht="12.75">
      <c r="A53" s="6" t="s">
        <v>66</v>
      </c>
      <c r="B53" s="6">
        <v>13</v>
      </c>
      <c r="C53" s="7">
        <f t="shared" si="1"/>
        <v>0.9285714285714286</v>
      </c>
      <c r="D53" s="6">
        <v>1</v>
      </c>
      <c r="E53" s="7">
        <f t="shared" si="0"/>
        <v>0.07142857142857142</v>
      </c>
      <c r="F53" s="6">
        <v>0</v>
      </c>
      <c r="G53" s="7">
        <f t="shared" si="2"/>
        <v>0</v>
      </c>
      <c r="H53" s="6">
        <v>14</v>
      </c>
      <c r="I53" s="19"/>
    </row>
    <row r="54" spans="1:9" ht="12.75">
      <c r="A54" s="6" t="s">
        <v>67</v>
      </c>
      <c r="B54" s="6">
        <v>1</v>
      </c>
      <c r="C54" s="7">
        <f t="shared" si="1"/>
        <v>1</v>
      </c>
      <c r="D54" s="6">
        <v>0</v>
      </c>
      <c r="E54" s="7">
        <f t="shared" si="0"/>
        <v>0</v>
      </c>
      <c r="F54" s="6">
        <v>0</v>
      </c>
      <c r="G54" s="7">
        <f t="shared" si="2"/>
        <v>0</v>
      </c>
      <c r="H54" s="6">
        <v>1</v>
      </c>
      <c r="I54" s="19"/>
    </row>
    <row r="55" spans="1:9" ht="12.75">
      <c r="A55" s="6" t="s">
        <v>68</v>
      </c>
      <c r="B55" s="6">
        <v>87</v>
      </c>
      <c r="C55" s="7">
        <f t="shared" si="1"/>
        <v>0.8529411764705882</v>
      </c>
      <c r="D55" s="6">
        <v>0</v>
      </c>
      <c r="E55" s="7">
        <f t="shared" si="0"/>
        <v>0</v>
      </c>
      <c r="F55" s="6">
        <v>15</v>
      </c>
      <c r="G55" s="7">
        <f t="shared" si="2"/>
        <v>0.14705882352941177</v>
      </c>
      <c r="H55" s="6">
        <v>102</v>
      </c>
      <c r="I55" s="19"/>
    </row>
    <row r="56" spans="1:9" ht="12.75">
      <c r="A56" s="6" t="s">
        <v>69</v>
      </c>
      <c r="B56" s="6">
        <v>21</v>
      </c>
      <c r="C56" s="7">
        <f t="shared" si="1"/>
        <v>0.875</v>
      </c>
      <c r="D56" s="6">
        <v>0</v>
      </c>
      <c r="E56" s="7">
        <f t="shared" si="0"/>
        <v>0</v>
      </c>
      <c r="F56" s="6">
        <v>3</v>
      </c>
      <c r="G56" s="7">
        <v>0.12</v>
      </c>
      <c r="H56" s="6">
        <v>24</v>
      </c>
      <c r="I56" s="19"/>
    </row>
    <row r="57" spans="1:9" ht="12.75">
      <c r="A57" s="6" t="s">
        <v>70</v>
      </c>
      <c r="B57" s="6">
        <v>103</v>
      </c>
      <c r="C57" s="7">
        <f t="shared" si="1"/>
        <v>0.911504424778761</v>
      </c>
      <c r="D57" s="6">
        <v>0</v>
      </c>
      <c r="E57" s="7">
        <f t="shared" si="0"/>
        <v>0</v>
      </c>
      <c r="F57" s="6">
        <v>10</v>
      </c>
      <c r="G57" s="7">
        <f t="shared" si="2"/>
        <v>0.08849557522123894</v>
      </c>
      <c r="H57" s="6">
        <v>113</v>
      </c>
      <c r="I57" s="19"/>
    </row>
    <row r="58" spans="1:9" ht="12.75">
      <c r="A58" s="6" t="s">
        <v>71</v>
      </c>
      <c r="B58" s="6">
        <v>77</v>
      </c>
      <c r="C58" s="7">
        <f t="shared" si="1"/>
        <v>0.9166666666666666</v>
      </c>
      <c r="D58" s="6">
        <v>1</v>
      </c>
      <c r="E58" s="7">
        <f t="shared" si="0"/>
        <v>0.011904761904761904</v>
      </c>
      <c r="F58" s="6">
        <v>6</v>
      </c>
      <c r="G58" s="7">
        <f t="shared" si="2"/>
        <v>0.07142857142857142</v>
      </c>
      <c r="H58" s="6">
        <v>84</v>
      </c>
      <c r="I58" s="19"/>
    </row>
    <row r="59" spans="1:9" ht="12.75">
      <c r="A59" s="6" t="s">
        <v>72</v>
      </c>
      <c r="B59" s="6">
        <v>7</v>
      </c>
      <c r="C59" s="7">
        <f t="shared" si="1"/>
        <v>0.7777777777777778</v>
      </c>
      <c r="D59" s="6">
        <v>0</v>
      </c>
      <c r="E59" s="7">
        <f t="shared" si="0"/>
        <v>0</v>
      </c>
      <c r="F59" s="6">
        <v>2</v>
      </c>
      <c r="G59" s="7">
        <f t="shared" si="2"/>
        <v>0.2222222222222222</v>
      </c>
      <c r="H59" s="6">
        <v>9</v>
      </c>
      <c r="I59" s="19"/>
    </row>
    <row r="60" spans="1:9" ht="12.75">
      <c r="A60" s="6" t="s">
        <v>73</v>
      </c>
      <c r="B60" s="6">
        <v>5</v>
      </c>
      <c r="C60" s="7">
        <f t="shared" si="1"/>
        <v>0.625</v>
      </c>
      <c r="D60" s="6">
        <v>1</v>
      </c>
      <c r="E60" s="7">
        <f t="shared" si="0"/>
        <v>0.125</v>
      </c>
      <c r="F60" s="6">
        <v>2</v>
      </c>
      <c r="G60" s="7">
        <v>0.24</v>
      </c>
      <c r="H60" s="6">
        <v>8</v>
      </c>
      <c r="I60" s="19"/>
    </row>
    <row r="61" spans="1:13" ht="12.75">
      <c r="A61" s="6" t="s">
        <v>74</v>
      </c>
      <c r="B61" s="6">
        <v>0</v>
      </c>
      <c r="C61" s="7">
        <v>0</v>
      </c>
      <c r="D61" s="6">
        <v>0</v>
      </c>
      <c r="E61" s="7">
        <v>0</v>
      </c>
      <c r="F61" s="6">
        <v>0</v>
      </c>
      <c r="G61" s="7">
        <v>0</v>
      </c>
      <c r="H61" s="6">
        <v>0</v>
      </c>
      <c r="I61" s="19"/>
      <c r="K61" s="19"/>
      <c r="M61" s="19"/>
    </row>
    <row r="62" spans="1:9" ht="12.75">
      <c r="A62" s="6" t="s">
        <v>75</v>
      </c>
      <c r="B62" s="6">
        <v>63</v>
      </c>
      <c r="C62" s="7">
        <f t="shared" si="1"/>
        <v>0.863013698630137</v>
      </c>
      <c r="D62" s="6">
        <v>0</v>
      </c>
      <c r="E62" s="7">
        <f t="shared" si="0"/>
        <v>0</v>
      </c>
      <c r="F62" s="6">
        <v>10</v>
      </c>
      <c r="G62" s="7">
        <f t="shared" si="2"/>
        <v>0.136986301369863</v>
      </c>
      <c r="H62" s="6">
        <v>73</v>
      </c>
      <c r="I62" s="19"/>
    </row>
    <row r="63" spans="1:9" ht="12.75">
      <c r="A63" s="6" t="s">
        <v>76</v>
      </c>
      <c r="B63" s="6">
        <v>4</v>
      </c>
      <c r="C63" s="7">
        <f t="shared" si="1"/>
        <v>1</v>
      </c>
      <c r="D63" s="6">
        <v>0</v>
      </c>
      <c r="E63" s="7">
        <f t="shared" si="0"/>
        <v>0</v>
      </c>
      <c r="F63" s="6">
        <v>0</v>
      </c>
      <c r="G63" s="7">
        <f t="shared" si="2"/>
        <v>0</v>
      </c>
      <c r="H63" s="6">
        <v>4</v>
      </c>
      <c r="I63" s="19"/>
    </row>
    <row r="64" spans="1:9" ht="12.75">
      <c r="A64" s="6" t="s">
        <v>77</v>
      </c>
      <c r="B64" s="6">
        <v>4</v>
      </c>
      <c r="C64" s="7">
        <f t="shared" si="1"/>
        <v>0.8</v>
      </c>
      <c r="D64" s="6">
        <v>0</v>
      </c>
      <c r="E64" s="7">
        <f t="shared" si="0"/>
        <v>0</v>
      </c>
      <c r="F64" s="6">
        <v>1</v>
      </c>
      <c r="G64" s="7">
        <f t="shared" si="2"/>
        <v>0.2</v>
      </c>
      <c r="H64" s="6">
        <v>5</v>
      </c>
      <c r="I64" s="19"/>
    </row>
    <row r="65" spans="1:9" ht="12.75">
      <c r="A65" s="6" t="s">
        <v>78</v>
      </c>
      <c r="B65" s="6">
        <v>23</v>
      </c>
      <c r="C65" s="7">
        <f t="shared" si="1"/>
        <v>0.7666666666666667</v>
      </c>
      <c r="D65" s="6">
        <v>0</v>
      </c>
      <c r="E65" s="7">
        <f t="shared" si="0"/>
        <v>0</v>
      </c>
      <c r="F65" s="6">
        <v>7</v>
      </c>
      <c r="G65" s="7">
        <f t="shared" si="2"/>
        <v>0.23333333333333334</v>
      </c>
      <c r="H65" s="6">
        <v>30</v>
      </c>
      <c r="I65" s="19"/>
    </row>
    <row r="66" spans="1:9" ht="12.75">
      <c r="A66" s="6" t="s">
        <v>79</v>
      </c>
      <c r="B66" s="6">
        <v>31</v>
      </c>
      <c r="C66" s="7">
        <f t="shared" si="1"/>
        <v>0.7948717948717948</v>
      </c>
      <c r="D66" s="6">
        <v>0</v>
      </c>
      <c r="E66" s="7">
        <f t="shared" si="0"/>
        <v>0</v>
      </c>
      <c r="F66" s="6">
        <v>8</v>
      </c>
      <c r="G66" s="7">
        <f t="shared" si="2"/>
        <v>0.20512820512820512</v>
      </c>
      <c r="H66" s="6">
        <v>39</v>
      </c>
      <c r="I66" s="19"/>
    </row>
    <row r="67" spans="1:9" ht="12.75">
      <c r="A67" s="6" t="s">
        <v>80</v>
      </c>
      <c r="B67" s="6">
        <v>10</v>
      </c>
      <c r="C67" s="7">
        <f aca="true" t="shared" si="3" ref="C67:C130">B67/H67</f>
        <v>0.9090909090909091</v>
      </c>
      <c r="D67" s="6">
        <v>0</v>
      </c>
      <c r="E67" s="7">
        <f aca="true" t="shared" si="4" ref="E67:E130">D67/H67</f>
        <v>0</v>
      </c>
      <c r="F67" s="6">
        <v>1</v>
      </c>
      <c r="G67" s="7">
        <f aca="true" t="shared" si="5" ref="G67:G130">F67/H67</f>
        <v>0.09090909090909091</v>
      </c>
      <c r="H67" s="6">
        <v>11</v>
      </c>
      <c r="I67" s="19"/>
    </row>
    <row r="68" spans="1:9" ht="12.75">
      <c r="A68" s="6" t="s">
        <v>81</v>
      </c>
      <c r="B68" s="6">
        <v>6</v>
      </c>
      <c r="C68" s="7">
        <f t="shared" si="3"/>
        <v>0.8571428571428571</v>
      </c>
      <c r="D68" s="6">
        <v>0</v>
      </c>
      <c r="E68" s="7">
        <f t="shared" si="4"/>
        <v>0</v>
      </c>
      <c r="F68" s="6">
        <v>1</v>
      </c>
      <c r="G68" s="7">
        <f t="shared" si="5"/>
        <v>0.14285714285714285</v>
      </c>
      <c r="H68" s="6">
        <v>7</v>
      </c>
      <c r="I68" s="19"/>
    </row>
    <row r="69" spans="1:9" ht="12.75">
      <c r="A69" s="6" t="s">
        <v>82</v>
      </c>
      <c r="B69" s="6">
        <v>4</v>
      </c>
      <c r="C69" s="7">
        <f t="shared" si="3"/>
        <v>0.8</v>
      </c>
      <c r="D69" s="6">
        <v>0</v>
      </c>
      <c r="E69" s="7">
        <f t="shared" si="4"/>
        <v>0</v>
      </c>
      <c r="F69" s="6">
        <v>1</v>
      </c>
      <c r="G69" s="7">
        <f t="shared" si="5"/>
        <v>0.2</v>
      </c>
      <c r="H69" s="6">
        <v>5</v>
      </c>
      <c r="I69" s="19"/>
    </row>
    <row r="70" spans="1:9" ht="12.75">
      <c r="A70" s="6" t="s">
        <v>83</v>
      </c>
      <c r="B70" s="6">
        <v>17</v>
      </c>
      <c r="C70" s="7">
        <f t="shared" si="3"/>
        <v>0.8947368421052632</v>
      </c>
      <c r="D70" s="6">
        <v>0</v>
      </c>
      <c r="E70" s="7">
        <f t="shared" si="4"/>
        <v>0</v>
      </c>
      <c r="F70" s="6">
        <v>2</v>
      </c>
      <c r="G70" s="7">
        <f t="shared" si="5"/>
        <v>0.10526315789473684</v>
      </c>
      <c r="H70" s="6">
        <v>19</v>
      </c>
      <c r="I70" s="19"/>
    </row>
    <row r="71" spans="1:9" ht="12.75">
      <c r="A71" s="6" t="s">
        <v>84</v>
      </c>
      <c r="B71" s="6">
        <v>7</v>
      </c>
      <c r="C71" s="7">
        <f t="shared" si="3"/>
        <v>0.6363636363636364</v>
      </c>
      <c r="D71" s="6">
        <v>0</v>
      </c>
      <c r="E71" s="7">
        <f t="shared" si="4"/>
        <v>0</v>
      </c>
      <c r="F71" s="6">
        <v>4</v>
      </c>
      <c r="G71" s="7">
        <f t="shared" si="5"/>
        <v>0.36363636363636365</v>
      </c>
      <c r="H71" s="6">
        <v>11</v>
      </c>
      <c r="I71" s="19"/>
    </row>
    <row r="72" spans="1:9" ht="12.75">
      <c r="A72" s="6" t="s">
        <v>85</v>
      </c>
      <c r="B72" s="6">
        <v>325</v>
      </c>
      <c r="C72" s="7">
        <f t="shared" si="3"/>
        <v>0.885558583106267</v>
      </c>
      <c r="D72" s="6">
        <v>5</v>
      </c>
      <c r="E72" s="7">
        <f t="shared" si="4"/>
        <v>0.013623978201634877</v>
      </c>
      <c r="F72" s="6">
        <v>37</v>
      </c>
      <c r="G72" s="7">
        <f t="shared" si="5"/>
        <v>0.1008174386920981</v>
      </c>
      <c r="H72" s="6">
        <v>367</v>
      </c>
      <c r="I72" s="19"/>
    </row>
    <row r="73" spans="1:9" ht="12.75">
      <c r="A73" s="6" t="s">
        <v>86</v>
      </c>
      <c r="B73" s="6">
        <v>10</v>
      </c>
      <c r="C73" s="7">
        <f t="shared" si="3"/>
        <v>1</v>
      </c>
      <c r="D73" s="6">
        <v>0</v>
      </c>
      <c r="E73" s="7">
        <f t="shared" si="4"/>
        <v>0</v>
      </c>
      <c r="F73" s="6">
        <v>0</v>
      </c>
      <c r="G73" s="7">
        <f t="shared" si="5"/>
        <v>0</v>
      </c>
      <c r="H73" s="6">
        <v>10</v>
      </c>
      <c r="I73" s="19"/>
    </row>
    <row r="74" spans="1:9" ht="12.75">
      <c r="A74" s="6" t="s">
        <v>87</v>
      </c>
      <c r="B74" s="6">
        <v>21</v>
      </c>
      <c r="C74" s="7">
        <f t="shared" si="3"/>
        <v>0.9545454545454546</v>
      </c>
      <c r="D74" s="6">
        <v>0</v>
      </c>
      <c r="E74" s="7">
        <f t="shared" si="4"/>
        <v>0</v>
      </c>
      <c r="F74" s="6">
        <v>1</v>
      </c>
      <c r="G74" s="7">
        <f t="shared" si="5"/>
        <v>0.045454545454545456</v>
      </c>
      <c r="H74" s="6">
        <v>22</v>
      </c>
      <c r="I74" s="19"/>
    </row>
    <row r="75" spans="1:9" ht="12.75">
      <c r="A75" s="6" t="s">
        <v>88</v>
      </c>
      <c r="B75" s="6">
        <v>14</v>
      </c>
      <c r="C75" s="7">
        <f t="shared" si="3"/>
        <v>0.9333333333333333</v>
      </c>
      <c r="D75" s="6">
        <v>0</v>
      </c>
      <c r="E75" s="7">
        <f t="shared" si="4"/>
        <v>0</v>
      </c>
      <c r="F75" s="6">
        <v>1</v>
      </c>
      <c r="G75" s="7">
        <f t="shared" si="5"/>
        <v>0.06666666666666667</v>
      </c>
      <c r="H75" s="6">
        <v>15</v>
      </c>
      <c r="I75" s="19"/>
    </row>
    <row r="76" spans="1:9" ht="12.75">
      <c r="A76" s="6" t="s">
        <v>89</v>
      </c>
      <c r="B76" s="6">
        <v>11</v>
      </c>
      <c r="C76" s="7">
        <f t="shared" si="3"/>
        <v>1</v>
      </c>
      <c r="D76" s="6">
        <v>0</v>
      </c>
      <c r="E76" s="7">
        <f t="shared" si="4"/>
        <v>0</v>
      </c>
      <c r="F76" s="6">
        <v>0</v>
      </c>
      <c r="G76" s="7">
        <f t="shared" si="5"/>
        <v>0</v>
      </c>
      <c r="H76" s="6">
        <v>11</v>
      </c>
      <c r="I76" s="19"/>
    </row>
    <row r="77" spans="1:9" ht="12.75">
      <c r="A77" s="6" t="s">
        <v>90</v>
      </c>
      <c r="B77" s="6">
        <v>40</v>
      </c>
      <c r="C77" s="7">
        <f t="shared" si="3"/>
        <v>0.851063829787234</v>
      </c>
      <c r="D77" s="6">
        <v>0</v>
      </c>
      <c r="E77" s="7">
        <f t="shared" si="4"/>
        <v>0</v>
      </c>
      <c r="F77" s="6">
        <v>7</v>
      </c>
      <c r="G77" s="7">
        <f t="shared" si="5"/>
        <v>0.14893617021276595</v>
      </c>
      <c r="H77" s="6">
        <v>47</v>
      </c>
      <c r="I77" s="19"/>
    </row>
    <row r="78" spans="1:9" ht="12.75">
      <c r="A78" s="6" t="s">
        <v>91</v>
      </c>
      <c r="B78" s="6">
        <v>9</v>
      </c>
      <c r="C78" s="7">
        <f t="shared" si="3"/>
        <v>1</v>
      </c>
      <c r="D78" s="6">
        <v>0</v>
      </c>
      <c r="E78" s="7">
        <f t="shared" si="4"/>
        <v>0</v>
      </c>
      <c r="F78" s="6">
        <v>0</v>
      </c>
      <c r="G78" s="7">
        <f t="shared" si="5"/>
        <v>0</v>
      </c>
      <c r="H78" s="6">
        <v>9</v>
      </c>
      <c r="I78" s="19"/>
    </row>
    <row r="79" spans="1:9" ht="12.75">
      <c r="A79" s="6" t="s">
        <v>92</v>
      </c>
      <c r="B79" s="6">
        <v>23</v>
      </c>
      <c r="C79" s="7">
        <f t="shared" si="3"/>
        <v>0.8846153846153846</v>
      </c>
      <c r="D79" s="6">
        <v>0</v>
      </c>
      <c r="E79" s="7">
        <f t="shared" si="4"/>
        <v>0</v>
      </c>
      <c r="F79" s="6">
        <v>3</v>
      </c>
      <c r="G79" s="7">
        <f t="shared" si="5"/>
        <v>0.11538461538461539</v>
      </c>
      <c r="H79" s="6">
        <v>26</v>
      </c>
      <c r="I79" s="19"/>
    </row>
    <row r="80" spans="1:9" ht="12.75">
      <c r="A80" s="6" t="s">
        <v>93</v>
      </c>
      <c r="B80" s="6">
        <v>0</v>
      </c>
      <c r="C80" s="7">
        <v>0</v>
      </c>
      <c r="D80" s="6">
        <v>0</v>
      </c>
      <c r="E80" s="7">
        <v>0</v>
      </c>
      <c r="F80" s="6">
        <v>0</v>
      </c>
      <c r="G80" s="7">
        <v>0</v>
      </c>
      <c r="H80" s="6">
        <v>0</v>
      </c>
      <c r="I80" s="19"/>
    </row>
    <row r="81" spans="1:9" ht="12.75">
      <c r="A81" s="6" t="s">
        <v>94</v>
      </c>
      <c r="B81" s="6">
        <v>0</v>
      </c>
      <c r="C81" s="7">
        <v>0</v>
      </c>
      <c r="D81" s="6">
        <v>0</v>
      </c>
      <c r="E81" s="7">
        <v>0</v>
      </c>
      <c r="F81" s="6">
        <v>0</v>
      </c>
      <c r="G81" s="7">
        <v>0</v>
      </c>
      <c r="H81" s="6">
        <v>0</v>
      </c>
      <c r="I81" s="19"/>
    </row>
    <row r="82" spans="1:13" ht="12.75">
      <c r="A82" s="6" t="s">
        <v>95</v>
      </c>
      <c r="B82" s="6">
        <v>1</v>
      </c>
      <c r="C82" s="7">
        <v>0</v>
      </c>
      <c r="D82" s="6">
        <v>0</v>
      </c>
      <c r="E82" s="7">
        <v>0</v>
      </c>
      <c r="F82" s="6">
        <v>0</v>
      </c>
      <c r="G82" s="7">
        <v>0</v>
      </c>
      <c r="H82" s="6">
        <v>1</v>
      </c>
      <c r="I82" s="19"/>
      <c r="K82" s="19"/>
      <c r="M82" s="19"/>
    </row>
    <row r="83" spans="1:9" ht="12.75">
      <c r="A83" s="6" t="s">
        <v>96</v>
      </c>
      <c r="B83" s="6">
        <v>0</v>
      </c>
      <c r="C83" s="7">
        <v>0</v>
      </c>
      <c r="D83" s="6">
        <v>0</v>
      </c>
      <c r="E83" s="7">
        <v>0</v>
      </c>
      <c r="F83" s="6">
        <v>0</v>
      </c>
      <c r="G83" s="7">
        <v>0</v>
      </c>
      <c r="H83" s="6">
        <v>0</v>
      </c>
      <c r="I83" s="19"/>
    </row>
    <row r="84" spans="1:9" ht="12.75">
      <c r="A84" s="6" t="s">
        <v>97</v>
      </c>
      <c r="B84" s="6">
        <v>44</v>
      </c>
      <c r="C84" s="7">
        <f t="shared" si="3"/>
        <v>0.7586206896551724</v>
      </c>
      <c r="D84" s="6">
        <v>1</v>
      </c>
      <c r="E84" s="7">
        <f t="shared" si="4"/>
        <v>0.017241379310344827</v>
      </c>
      <c r="F84" s="6">
        <v>13</v>
      </c>
      <c r="G84" s="7">
        <f t="shared" si="5"/>
        <v>0.22413793103448276</v>
      </c>
      <c r="H84" s="6">
        <v>58</v>
      </c>
      <c r="I84" s="19"/>
    </row>
    <row r="85" spans="1:9" ht="12.75">
      <c r="A85" s="6" t="s">
        <v>98</v>
      </c>
      <c r="B85" s="6">
        <v>11</v>
      </c>
      <c r="C85" s="7">
        <f t="shared" si="3"/>
        <v>0.9166666666666666</v>
      </c>
      <c r="D85" s="6">
        <v>0</v>
      </c>
      <c r="E85" s="7">
        <f t="shared" si="4"/>
        <v>0</v>
      </c>
      <c r="F85" s="6">
        <v>1</v>
      </c>
      <c r="G85" s="7">
        <f t="shared" si="5"/>
        <v>0.08333333333333333</v>
      </c>
      <c r="H85" s="6">
        <v>12</v>
      </c>
      <c r="I85" s="19"/>
    </row>
    <row r="86" spans="1:9" ht="12.75">
      <c r="A86" s="6" t="s">
        <v>99</v>
      </c>
      <c r="B86" s="6">
        <v>9</v>
      </c>
      <c r="C86" s="7">
        <f t="shared" si="3"/>
        <v>0.6923076923076923</v>
      </c>
      <c r="D86" s="6">
        <v>0</v>
      </c>
      <c r="E86" s="7">
        <f t="shared" si="4"/>
        <v>0</v>
      </c>
      <c r="F86" s="6">
        <v>4</v>
      </c>
      <c r="G86" s="7">
        <f t="shared" si="5"/>
        <v>0.3076923076923077</v>
      </c>
      <c r="H86" s="6">
        <v>13</v>
      </c>
      <c r="I86" s="19"/>
    </row>
    <row r="87" spans="1:9" ht="12.75">
      <c r="A87" s="6" t="s">
        <v>100</v>
      </c>
      <c r="B87" s="6">
        <v>58</v>
      </c>
      <c r="C87" s="7">
        <f t="shared" si="3"/>
        <v>0.90625</v>
      </c>
      <c r="D87" s="6">
        <v>0</v>
      </c>
      <c r="E87" s="7">
        <f t="shared" si="4"/>
        <v>0</v>
      </c>
      <c r="F87" s="6">
        <v>6</v>
      </c>
      <c r="G87" s="7">
        <f t="shared" si="5"/>
        <v>0.09375</v>
      </c>
      <c r="H87" s="6">
        <v>64</v>
      </c>
      <c r="I87" s="19"/>
    </row>
    <row r="88" spans="1:9" ht="12.75">
      <c r="A88" s="6" t="s">
        <v>101</v>
      </c>
      <c r="B88" s="6">
        <v>27</v>
      </c>
      <c r="C88" s="7">
        <f t="shared" si="3"/>
        <v>0.84375</v>
      </c>
      <c r="D88" s="6">
        <v>0</v>
      </c>
      <c r="E88" s="7">
        <f t="shared" si="4"/>
        <v>0</v>
      </c>
      <c r="F88" s="6">
        <v>5</v>
      </c>
      <c r="G88" s="7">
        <f t="shared" si="5"/>
        <v>0.15625</v>
      </c>
      <c r="H88" s="6">
        <v>32</v>
      </c>
      <c r="I88" s="19"/>
    </row>
    <row r="89" spans="1:9" ht="12.75">
      <c r="A89" s="6" t="s">
        <v>102</v>
      </c>
      <c r="B89" s="6">
        <v>5</v>
      </c>
      <c r="C89" s="7">
        <f t="shared" si="3"/>
        <v>0.7142857142857143</v>
      </c>
      <c r="D89" s="6">
        <v>0</v>
      </c>
      <c r="E89" s="7">
        <f t="shared" si="4"/>
        <v>0</v>
      </c>
      <c r="F89" s="6">
        <v>2</v>
      </c>
      <c r="G89" s="7">
        <f t="shared" si="5"/>
        <v>0.2857142857142857</v>
      </c>
      <c r="H89" s="6">
        <v>7</v>
      </c>
      <c r="I89" s="19"/>
    </row>
    <row r="90" spans="1:9" ht="12.75">
      <c r="A90" s="6" t="s">
        <v>103</v>
      </c>
      <c r="B90" s="6">
        <v>11</v>
      </c>
      <c r="C90" s="7">
        <f t="shared" si="3"/>
        <v>0.7857142857142857</v>
      </c>
      <c r="D90" s="6">
        <v>0</v>
      </c>
      <c r="E90" s="7">
        <f t="shared" si="4"/>
        <v>0</v>
      </c>
      <c r="F90" s="6">
        <v>3</v>
      </c>
      <c r="G90" s="7">
        <f t="shared" si="5"/>
        <v>0.21428571428571427</v>
      </c>
      <c r="H90" s="6">
        <v>14</v>
      </c>
      <c r="I90" s="19"/>
    </row>
    <row r="91" spans="1:9" ht="12.75">
      <c r="A91" s="6" t="s">
        <v>104</v>
      </c>
      <c r="B91" s="6">
        <v>9</v>
      </c>
      <c r="C91" s="7">
        <f t="shared" si="3"/>
        <v>0.6</v>
      </c>
      <c r="D91" s="6">
        <v>0</v>
      </c>
      <c r="E91" s="7">
        <f t="shared" si="4"/>
        <v>0</v>
      </c>
      <c r="F91" s="6">
        <v>6</v>
      </c>
      <c r="G91" s="7">
        <f t="shared" si="5"/>
        <v>0.4</v>
      </c>
      <c r="H91" s="6">
        <v>15</v>
      </c>
      <c r="I91" s="19"/>
    </row>
    <row r="92" spans="1:9" ht="12.75">
      <c r="A92" s="6" t="s">
        <v>105</v>
      </c>
      <c r="B92" s="6">
        <v>49</v>
      </c>
      <c r="C92" s="7">
        <f t="shared" si="3"/>
        <v>0.765625</v>
      </c>
      <c r="D92" s="6">
        <v>1</v>
      </c>
      <c r="E92" s="7">
        <f t="shared" si="4"/>
        <v>0.015625</v>
      </c>
      <c r="F92" s="6">
        <v>14</v>
      </c>
      <c r="G92" s="7">
        <v>0.21</v>
      </c>
      <c r="H92" s="6">
        <v>64</v>
      </c>
      <c r="I92" s="19"/>
    </row>
    <row r="93" spans="1:9" s="21" customFormat="1" ht="12.75">
      <c r="A93" s="15" t="s">
        <v>566</v>
      </c>
      <c r="B93" s="15">
        <f>SUM(B18:B92)</f>
        <v>2484</v>
      </c>
      <c r="C93" s="16">
        <f t="shared" si="3"/>
        <v>0.8691392582225332</v>
      </c>
      <c r="D93" s="15">
        <f>SUM(D18:D92)</f>
        <v>30</v>
      </c>
      <c r="E93" s="16">
        <f t="shared" si="4"/>
        <v>0.010496850944716585</v>
      </c>
      <c r="F93" s="15">
        <f>SUM(F18:F92)</f>
        <v>344</v>
      </c>
      <c r="G93" s="16">
        <f t="shared" si="5"/>
        <v>0.12036389083275018</v>
      </c>
      <c r="H93" s="15">
        <f>SUM(H18:H92)</f>
        <v>2858</v>
      </c>
      <c r="I93" s="22"/>
    </row>
    <row r="94" spans="1:9" s="17" customFormat="1" ht="12.75">
      <c r="A94" s="8"/>
      <c r="B94" s="8"/>
      <c r="C94" s="9"/>
      <c r="D94" s="8"/>
      <c r="E94" s="9"/>
      <c r="F94" s="8"/>
      <c r="G94" s="9"/>
      <c r="H94" s="8"/>
      <c r="I94" s="19"/>
    </row>
    <row r="95" spans="1:9" ht="12.75">
      <c r="A95" s="6" t="s">
        <v>107</v>
      </c>
      <c r="B95" s="6">
        <v>35</v>
      </c>
      <c r="C95" s="7">
        <f t="shared" si="3"/>
        <v>0.8333333333333334</v>
      </c>
      <c r="D95" s="6">
        <v>2</v>
      </c>
      <c r="E95" s="7">
        <f t="shared" si="4"/>
        <v>0.047619047619047616</v>
      </c>
      <c r="F95" s="6">
        <v>5</v>
      </c>
      <c r="G95" s="7">
        <f t="shared" si="5"/>
        <v>0.11904761904761904</v>
      </c>
      <c r="H95" s="6">
        <v>42</v>
      </c>
      <c r="I95" s="19"/>
    </row>
    <row r="96" spans="1:9" ht="12.75">
      <c r="A96" s="6" t="s">
        <v>108</v>
      </c>
      <c r="B96" s="6">
        <v>342</v>
      </c>
      <c r="C96" s="7">
        <f t="shared" si="3"/>
        <v>0.8702290076335878</v>
      </c>
      <c r="D96" s="6">
        <v>1</v>
      </c>
      <c r="E96" s="7">
        <f t="shared" si="4"/>
        <v>0.002544529262086514</v>
      </c>
      <c r="F96" s="6">
        <v>50</v>
      </c>
      <c r="G96" s="7">
        <f t="shared" si="5"/>
        <v>0.1272264631043257</v>
      </c>
      <c r="H96" s="6">
        <v>393</v>
      </c>
      <c r="I96" s="19"/>
    </row>
    <row r="97" spans="1:9" ht="12.75">
      <c r="A97" s="6" t="s">
        <v>109</v>
      </c>
      <c r="B97" s="6">
        <v>485</v>
      </c>
      <c r="C97" s="7">
        <f t="shared" si="3"/>
        <v>0.8818181818181818</v>
      </c>
      <c r="D97" s="6">
        <v>4</v>
      </c>
      <c r="E97" s="7">
        <f t="shared" si="4"/>
        <v>0.007272727272727273</v>
      </c>
      <c r="F97" s="6">
        <v>61</v>
      </c>
      <c r="G97" s="7">
        <f t="shared" si="5"/>
        <v>0.11090909090909092</v>
      </c>
      <c r="H97" s="6">
        <v>550</v>
      </c>
      <c r="I97" s="19"/>
    </row>
    <row r="98" spans="1:9" ht="12.75">
      <c r="A98" s="6" t="s">
        <v>110</v>
      </c>
      <c r="B98" s="6">
        <v>263</v>
      </c>
      <c r="C98" s="7">
        <f t="shared" si="3"/>
        <v>0.9131944444444444</v>
      </c>
      <c r="D98" s="6">
        <v>3</v>
      </c>
      <c r="E98" s="7">
        <f t="shared" si="4"/>
        <v>0.010416666666666666</v>
      </c>
      <c r="F98" s="6">
        <v>22</v>
      </c>
      <c r="G98" s="7">
        <f t="shared" si="5"/>
        <v>0.0763888888888889</v>
      </c>
      <c r="H98" s="6">
        <v>288</v>
      </c>
      <c r="I98" s="19"/>
    </row>
    <row r="99" spans="1:9" ht="12.75">
      <c r="A99" s="6" t="s">
        <v>111</v>
      </c>
      <c r="B99" s="6">
        <v>119</v>
      </c>
      <c r="C99" s="7">
        <f t="shared" si="3"/>
        <v>0.8321678321678322</v>
      </c>
      <c r="D99" s="6">
        <v>1</v>
      </c>
      <c r="E99" s="7">
        <f t="shared" si="4"/>
        <v>0.006993006993006993</v>
      </c>
      <c r="F99" s="6">
        <v>23</v>
      </c>
      <c r="G99" s="7">
        <f t="shared" si="5"/>
        <v>0.16083916083916083</v>
      </c>
      <c r="H99" s="6">
        <v>143</v>
      </c>
      <c r="I99" s="19"/>
    </row>
    <row r="100" spans="1:9" ht="12.75">
      <c r="A100" s="6" t="s">
        <v>112</v>
      </c>
      <c r="B100" s="6">
        <v>39</v>
      </c>
      <c r="C100" s="7">
        <f t="shared" si="3"/>
        <v>0.9285714285714286</v>
      </c>
      <c r="D100" s="6">
        <v>0</v>
      </c>
      <c r="E100" s="7">
        <f t="shared" si="4"/>
        <v>0</v>
      </c>
      <c r="F100" s="6">
        <v>3</v>
      </c>
      <c r="G100" s="7">
        <f t="shared" si="5"/>
        <v>0.07142857142857142</v>
      </c>
      <c r="H100" s="6">
        <v>42</v>
      </c>
      <c r="I100" s="19"/>
    </row>
    <row r="101" spans="1:9" ht="12.75">
      <c r="A101" s="6" t="s">
        <v>113</v>
      </c>
      <c r="B101" s="6">
        <v>491</v>
      </c>
      <c r="C101" s="7">
        <f t="shared" si="3"/>
        <v>0.9160447761194029</v>
      </c>
      <c r="D101" s="6">
        <v>3</v>
      </c>
      <c r="E101" s="7">
        <f t="shared" si="4"/>
        <v>0.005597014925373134</v>
      </c>
      <c r="F101" s="6">
        <v>42</v>
      </c>
      <c r="G101" s="7">
        <v>0.07</v>
      </c>
      <c r="H101" s="6">
        <v>536</v>
      </c>
      <c r="I101" s="19"/>
    </row>
    <row r="102" spans="1:9" ht="12.75">
      <c r="A102" s="6" t="s">
        <v>114</v>
      </c>
      <c r="B102" s="6">
        <v>830</v>
      </c>
      <c r="C102" s="7">
        <f t="shared" si="3"/>
        <v>0.9061135371179039</v>
      </c>
      <c r="D102" s="6">
        <v>1</v>
      </c>
      <c r="E102" s="7">
        <f t="shared" si="4"/>
        <v>0.001091703056768559</v>
      </c>
      <c r="F102" s="6">
        <v>85</v>
      </c>
      <c r="G102" s="7">
        <f t="shared" si="5"/>
        <v>0.0927947598253275</v>
      </c>
      <c r="H102" s="6">
        <v>916</v>
      </c>
      <c r="I102" s="19"/>
    </row>
    <row r="103" spans="1:9" ht="12.75">
      <c r="A103" s="6" t="s">
        <v>115</v>
      </c>
      <c r="B103" s="6">
        <v>338</v>
      </c>
      <c r="C103" s="7">
        <f t="shared" si="3"/>
        <v>0.9110512129380054</v>
      </c>
      <c r="D103" s="6">
        <v>2</v>
      </c>
      <c r="E103" s="7">
        <f t="shared" si="4"/>
        <v>0.005390835579514825</v>
      </c>
      <c r="F103" s="6">
        <v>31</v>
      </c>
      <c r="G103" s="7">
        <f t="shared" si="5"/>
        <v>0.08355795148247978</v>
      </c>
      <c r="H103" s="6">
        <v>371</v>
      </c>
      <c r="I103" s="19"/>
    </row>
    <row r="104" spans="1:9" ht="12.75">
      <c r="A104" s="6" t="s">
        <v>116</v>
      </c>
      <c r="B104" s="6">
        <v>4</v>
      </c>
      <c r="C104" s="7">
        <f t="shared" si="3"/>
        <v>1</v>
      </c>
      <c r="D104" s="6">
        <v>0</v>
      </c>
      <c r="E104" s="7">
        <f t="shared" si="4"/>
        <v>0</v>
      </c>
      <c r="F104" s="6">
        <v>0</v>
      </c>
      <c r="G104" s="7">
        <f t="shared" si="5"/>
        <v>0</v>
      </c>
      <c r="H104" s="6">
        <v>4</v>
      </c>
      <c r="I104" s="19"/>
    </row>
    <row r="105" spans="1:9" ht="12.75">
      <c r="A105" s="6" t="s">
        <v>117</v>
      </c>
      <c r="B105" s="6">
        <v>506</v>
      </c>
      <c r="C105" s="7">
        <f t="shared" si="3"/>
        <v>0.9051878354203936</v>
      </c>
      <c r="D105" s="6">
        <v>7</v>
      </c>
      <c r="E105" s="7">
        <f t="shared" si="4"/>
        <v>0.012522361359570662</v>
      </c>
      <c r="F105" s="6">
        <v>46</v>
      </c>
      <c r="G105" s="7">
        <f t="shared" si="5"/>
        <v>0.08228980322003578</v>
      </c>
      <c r="H105" s="6">
        <v>559</v>
      </c>
      <c r="I105" s="19"/>
    </row>
    <row r="106" spans="1:9" ht="12.75">
      <c r="A106" s="6" t="s">
        <v>118</v>
      </c>
      <c r="B106" s="6">
        <v>413</v>
      </c>
      <c r="C106" s="7">
        <f t="shared" si="3"/>
        <v>0.8658280922431866</v>
      </c>
      <c r="D106" s="6">
        <v>4</v>
      </c>
      <c r="E106" s="7">
        <f t="shared" si="4"/>
        <v>0.008385744234800839</v>
      </c>
      <c r="F106" s="6">
        <v>60</v>
      </c>
      <c r="G106" s="7">
        <v>0.12</v>
      </c>
      <c r="H106" s="6">
        <v>477</v>
      </c>
      <c r="I106" s="19"/>
    </row>
    <row r="107" spans="1:9" ht="12.75">
      <c r="A107" s="6" t="s">
        <v>119</v>
      </c>
      <c r="B107" s="6">
        <v>237</v>
      </c>
      <c r="C107" s="7">
        <f t="shared" si="3"/>
        <v>0.8876404494382022</v>
      </c>
      <c r="D107" s="6">
        <v>3</v>
      </c>
      <c r="E107" s="7">
        <f t="shared" si="4"/>
        <v>0.011235955056179775</v>
      </c>
      <c r="F107" s="6">
        <v>27</v>
      </c>
      <c r="G107" s="7">
        <f t="shared" si="5"/>
        <v>0.10112359550561797</v>
      </c>
      <c r="H107" s="6">
        <v>267</v>
      </c>
      <c r="I107" s="19"/>
    </row>
    <row r="108" spans="1:9" ht="12.75">
      <c r="A108" s="6" t="s">
        <v>120</v>
      </c>
      <c r="B108" s="6">
        <v>135</v>
      </c>
      <c r="C108" s="7">
        <f t="shared" si="3"/>
        <v>0.8823529411764706</v>
      </c>
      <c r="D108" s="6">
        <v>1</v>
      </c>
      <c r="E108" s="7">
        <f t="shared" si="4"/>
        <v>0.006535947712418301</v>
      </c>
      <c r="F108" s="6">
        <v>17</v>
      </c>
      <c r="G108" s="7">
        <f t="shared" si="5"/>
        <v>0.1111111111111111</v>
      </c>
      <c r="H108" s="6">
        <v>153</v>
      </c>
      <c r="I108" s="19"/>
    </row>
    <row r="109" spans="1:9" ht="12.75">
      <c r="A109" s="6" t="s">
        <v>121</v>
      </c>
      <c r="B109" s="6">
        <v>8</v>
      </c>
      <c r="C109" s="7">
        <f t="shared" si="3"/>
        <v>0.8888888888888888</v>
      </c>
      <c r="D109" s="6">
        <v>0</v>
      </c>
      <c r="E109" s="7">
        <f t="shared" si="4"/>
        <v>0</v>
      </c>
      <c r="F109" s="6">
        <v>1</v>
      </c>
      <c r="G109" s="7">
        <f t="shared" si="5"/>
        <v>0.1111111111111111</v>
      </c>
      <c r="H109" s="6">
        <v>9</v>
      </c>
      <c r="I109" s="19"/>
    </row>
    <row r="110" spans="1:9" ht="12.75">
      <c r="A110" s="6" t="s">
        <v>122</v>
      </c>
      <c r="B110" s="6">
        <v>93</v>
      </c>
      <c r="C110" s="7">
        <f t="shared" si="3"/>
        <v>0.8691588785046729</v>
      </c>
      <c r="D110" s="6">
        <v>4</v>
      </c>
      <c r="E110" s="7">
        <f t="shared" si="4"/>
        <v>0.037383177570093455</v>
      </c>
      <c r="F110" s="6">
        <v>10</v>
      </c>
      <c r="G110" s="7">
        <f t="shared" si="5"/>
        <v>0.09345794392523364</v>
      </c>
      <c r="H110" s="6">
        <v>107</v>
      </c>
      <c r="I110" s="19"/>
    </row>
    <row r="111" spans="1:9" ht="12.75">
      <c r="A111" s="6" t="s">
        <v>123</v>
      </c>
      <c r="B111" s="6">
        <v>240</v>
      </c>
      <c r="C111" s="7">
        <v>0.83</v>
      </c>
      <c r="D111" s="6">
        <v>5</v>
      </c>
      <c r="E111" s="7">
        <f t="shared" si="4"/>
        <v>0.017421602787456445</v>
      </c>
      <c r="F111" s="6">
        <v>42</v>
      </c>
      <c r="G111" s="7">
        <f t="shared" si="5"/>
        <v>0.14634146341463414</v>
      </c>
      <c r="H111" s="6">
        <v>287</v>
      </c>
      <c r="I111" s="19"/>
    </row>
    <row r="112" spans="1:9" ht="12.75">
      <c r="A112" s="6" t="s">
        <v>124</v>
      </c>
      <c r="B112" s="6">
        <v>154</v>
      </c>
      <c r="C112" s="7">
        <f t="shared" si="3"/>
        <v>0.9166666666666666</v>
      </c>
      <c r="D112" s="6">
        <v>0</v>
      </c>
      <c r="E112" s="7">
        <f t="shared" si="4"/>
        <v>0</v>
      </c>
      <c r="F112" s="6">
        <v>14</v>
      </c>
      <c r="G112" s="7">
        <f t="shared" si="5"/>
        <v>0.08333333333333333</v>
      </c>
      <c r="H112" s="6">
        <v>168</v>
      </c>
      <c r="I112" s="19"/>
    </row>
    <row r="113" spans="1:9" ht="12.75">
      <c r="A113" s="6" t="s">
        <v>125</v>
      </c>
      <c r="B113" s="6">
        <v>1328</v>
      </c>
      <c r="C113" s="7">
        <f t="shared" si="3"/>
        <v>0.8812209688122097</v>
      </c>
      <c r="D113" s="6">
        <v>8</v>
      </c>
      <c r="E113" s="7">
        <f t="shared" si="4"/>
        <v>0.0053085600530856005</v>
      </c>
      <c r="F113" s="6">
        <v>171</v>
      </c>
      <c r="G113" s="7">
        <f t="shared" si="5"/>
        <v>0.11347047113470471</v>
      </c>
      <c r="H113" s="6">
        <v>1507</v>
      </c>
      <c r="I113" s="19"/>
    </row>
    <row r="114" spans="1:9" ht="12.75">
      <c r="A114" s="6" t="s">
        <v>126</v>
      </c>
      <c r="B114" s="6">
        <v>89</v>
      </c>
      <c r="C114" s="7">
        <f t="shared" si="3"/>
        <v>0.9368421052631579</v>
      </c>
      <c r="D114" s="6">
        <v>0</v>
      </c>
      <c r="E114" s="7">
        <f t="shared" si="4"/>
        <v>0</v>
      </c>
      <c r="F114" s="6">
        <v>6</v>
      </c>
      <c r="G114" s="7">
        <f t="shared" si="5"/>
        <v>0.06315789473684211</v>
      </c>
      <c r="H114" s="6">
        <v>95</v>
      </c>
      <c r="I114" s="19"/>
    </row>
    <row r="115" spans="1:9" ht="12.75">
      <c r="A115" s="6" t="s">
        <v>127</v>
      </c>
      <c r="B115" s="6">
        <v>200</v>
      </c>
      <c r="C115" s="7">
        <f t="shared" si="3"/>
        <v>0.8658008658008658</v>
      </c>
      <c r="D115" s="6">
        <v>3</v>
      </c>
      <c r="E115" s="7">
        <f t="shared" si="4"/>
        <v>0.012987012987012988</v>
      </c>
      <c r="F115" s="6">
        <v>28</v>
      </c>
      <c r="G115" s="7">
        <f t="shared" si="5"/>
        <v>0.12121212121212122</v>
      </c>
      <c r="H115" s="6">
        <v>231</v>
      </c>
      <c r="I115" s="19"/>
    </row>
    <row r="116" spans="1:9" ht="12.75">
      <c r="A116" s="6" t="s">
        <v>128</v>
      </c>
      <c r="B116" s="6">
        <v>1007</v>
      </c>
      <c r="C116" s="7">
        <f t="shared" si="3"/>
        <v>0.9039497307001796</v>
      </c>
      <c r="D116" s="6">
        <v>0</v>
      </c>
      <c r="E116" s="7">
        <f t="shared" si="4"/>
        <v>0</v>
      </c>
      <c r="F116" s="6">
        <v>107</v>
      </c>
      <c r="G116" s="7">
        <f t="shared" si="5"/>
        <v>0.09605026929982047</v>
      </c>
      <c r="H116" s="6">
        <v>1114</v>
      </c>
      <c r="I116" s="19"/>
    </row>
    <row r="117" spans="1:9" ht="12.75">
      <c r="A117" s="6" t="s">
        <v>129</v>
      </c>
      <c r="B117" s="6">
        <v>40</v>
      </c>
      <c r="C117" s="7">
        <f t="shared" si="3"/>
        <v>0.7692307692307693</v>
      </c>
      <c r="D117" s="6">
        <v>3</v>
      </c>
      <c r="E117" s="7">
        <f t="shared" si="4"/>
        <v>0.057692307692307696</v>
      </c>
      <c r="F117" s="6">
        <v>9</v>
      </c>
      <c r="G117" s="7">
        <f t="shared" si="5"/>
        <v>0.17307692307692307</v>
      </c>
      <c r="H117" s="6">
        <v>52</v>
      </c>
      <c r="I117" s="19"/>
    </row>
    <row r="118" spans="1:9" s="23" customFormat="1" ht="12.75">
      <c r="A118" s="11" t="s">
        <v>130</v>
      </c>
      <c r="B118" s="11">
        <v>381</v>
      </c>
      <c r="C118" s="14">
        <f t="shared" si="3"/>
        <v>0.8758620689655172</v>
      </c>
      <c r="D118" s="11">
        <v>7</v>
      </c>
      <c r="E118" s="14">
        <f t="shared" si="4"/>
        <v>0.016091954022988506</v>
      </c>
      <c r="F118" s="11">
        <v>47</v>
      </c>
      <c r="G118" s="14">
        <f t="shared" si="5"/>
        <v>0.10804597701149425</v>
      </c>
      <c r="H118" s="11">
        <v>435</v>
      </c>
      <c r="I118" s="22"/>
    </row>
    <row r="119" spans="1:9" ht="12.75">
      <c r="A119" s="6" t="s">
        <v>131</v>
      </c>
      <c r="B119" s="6">
        <v>478</v>
      </c>
      <c r="C119" s="7">
        <v>0.88</v>
      </c>
      <c r="D119" s="6">
        <v>1</v>
      </c>
      <c r="E119" s="7">
        <f t="shared" si="4"/>
        <v>0.0018281535648994515</v>
      </c>
      <c r="F119" s="6">
        <v>68</v>
      </c>
      <c r="G119" s="7">
        <f t="shared" si="5"/>
        <v>0.12431444241316271</v>
      </c>
      <c r="H119" s="6">
        <v>547</v>
      </c>
      <c r="I119" s="19"/>
    </row>
    <row r="120" spans="1:9" ht="12.75">
      <c r="A120" s="6" t="s">
        <v>132</v>
      </c>
      <c r="B120" s="6">
        <v>496</v>
      </c>
      <c r="C120" s="7">
        <f t="shared" si="3"/>
        <v>0.8872987477638641</v>
      </c>
      <c r="D120" s="6">
        <v>7</v>
      </c>
      <c r="E120" s="7">
        <f t="shared" si="4"/>
        <v>0.012522361359570662</v>
      </c>
      <c r="F120" s="6">
        <v>56</v>
      </c>
      <c r="G120" s="7">
        <f t="shared" si="5"/>
        <v>0.1001788908765653</v>
      </c>
      <c r="H120" s="6">
        <v>559</v>
      </c>
      <c r="I120" s="19"/>
    </row>
    <row r="121" spans="1:9" ht="12.75">
      <c r="A121" s="6" t="s">
        <v>133</v>
      </c>
      <c r="B121" s="6">
        <v>341</v>
      </c>
      <c r="C121" s="7">
        <f t="shared" si="3"/>
        <v>0.8698979591836735</v>
      </c>
      <c r="D121" s="6">
        <v>2</v>
      </c>
      <c r="E121" s="7">
        <f t="shared" si="4"/>
        <v>0.00510204081632653</v>
      </c>
      <c r="F121" s="6">
        <v>49</v>
      </c>
      <c r="G121" s="7">
        <v>0.12</v>
      </c>
      <c r="H121" s="6">
        <v>392</v>
      </c>
      <c r="I121" s="19"/>
    </row>
    <row r="122" spans="1:9" ht="12.75">
      <c r="A122" s="6" t="s">
        <v>134</v>
      </c>
      <c r="B122" s="6">
        <v>452</v>
      </c>
      <c r="C122" s="7">
        <f t="shared" si="3"/>
        <v>0.9243353783231084</v>
      </c>
      <c r="D122" s="6">
        <v>0</v>
      </c>
      <c r="E122" s="7">
        <f t="shared" si="4"/>
        <v>0</v>
      </c>
      <c r="F122" s="6">
        <v>37</v>
      </c>
      <c r="G122" s="7">
        <f t="shared" si="5"/>
        <v>0.07566462167689161</v>
      </c>
      <c r="H122" s="6">
        <v>489</v>
      </c>
      <c r="I122" s="19"/>
    </row>
    <row r="123" spans="1:9" s="17" customFormat="1" ht="12.75">
      <c r="A123" s="8" t="s">
        <v>567</v>
      </c>
      <c r="B123" s="8">
        <f>SUM(B95:B122)</f>
        <v>9544</v>
      </c>
      <c r="C123" s="9">
        <f t="shared" si="3"/>
        <v>0.889220162116836</v>
      </c>
      <c r="D123" s="8">
        <f>SUM(D95:D122)</f>
        <v>72</v>
      </c>
      <c r="E123" s="9">
        <f t="shared" si="4"/>
        <v>0.006708282865927513</v>
      </c>
      <c r="F123" s="8">
        <f>SUM(F95:F122)</f>
        <v>1117</v>
      </c>
      <c r="G123" s="9">
        <f t="shared" si="5"/>
        <v>0.10407155501723656</v>
      </c>
      <c r="H123" s="8">
        <f>SUM(H95:H122)</f>
        <v>10733</v>
      </c>
      <c r="I123" s="19"/>
    </row>
    <row r="124" spans="1:9" s="17" customFormat="1" ht="12.75">
      <c r="A124" s="8"/>
      <c r="B124" s="8"/>
      <c r="C124" s="9"/>
      <c r="D124" s="8"/>
      <c r="E124" s="9"/>
      <c r="F124" s="8"/>
      <c r="G124" s="9"/>
      <c r="H124" s="8"/>
      <c r="I124" s="19"/>
    </row>
    <row r="125" spans="1:9" ht="12.75">
      <c r="A125" s="6" t="s">
        <v>136</v>
      </c>
      <c r="B125" s="6">
        <v>30</v>
      </c>
      <c r="C125" s="7">
        <f t="shared" si="3"/>
        <v>0.8333333333333334</v>
      </c>
      <c r="D125" s="6">
        <v>0</v>
      </c>
      <c r="E125" s="7">
        <f t="shared" si="4"/>
        <v>0</v>
      </c>
      <c r="F125" s="6">
        <v>6</v>
      </c>
      <c r="G125" s="7">
        <f t="shared" si="5"/>
        <v>0.16666666666666666</v>
      </c>
      <c r="H125" s="6">
        <v>36</v>
      </c>
      <c r="I125" s="19"/>
    </row>
    <row r="126" spans="1:9" ht="12.75">
      <c r="A126" s="6" t="s">
        <v>137</v>
      </c>
      <c r="B126" s="6">
        <v>32</v>
      </c>
      <c r="C126" s="7">
        <f t="shared" si="3"/>
        <v>0.9142857142857143</v>
      </c>
      <c r="D126" s="6">
        <v>2</v>
      </c>
      <c r="E126" s="7">
        <f t="shared" si="4"/>
        <v>0.05714285714285714</v>
      </c>
      <c r="F126" s="6">
        <v>1</v>
      </c>
      <c r="G126" s="7">
        <f t="shared" si="5"/>
        <v>0.02857142857142857</v>
      </c>
      <c r="H126" s="6">
        <v>35</v>
      </c>
      <c r="I126" s="19"/>
    </row>
    <row r="127" spans="1:9" ht="12.75">
      <c r="A127" s="6" t="s">
        <v>138</v>
      </c>
      <c r="B127" s="6">
        <v>11</v>
      </c>
      <c r="C127" s="7">
        <f t="shared" si="3"/>
        <v>0.8461538461538461</v>
      </c>
      <c r="D127" s="6">
        <v>0</v>
      </c>
      <c r="E127" s="7">
        <f t="shared" si="4"/>
        <v>0</v>
      </c>
      <c r="F127" s="6">
        <v>2</v>
      </c>
      <c r="G127" s="7">
        <f t="shared" si="5"/>
        <v>0.15384615384615385</v>
      </c>
      <c r="H127" s="6">
        <v>13</v>
      </c>
      <c r="I127" s="19"/>
    </row>
    <row r="128" spans="1:9" ht="12.75">
      <c r="A128" s="6" t="s">
        <v>139</v>
      </c>
      <c r="B128" s="6">
        <v>62</v>
      </c>
      <c r="C128" s="7">
        <f t="shared" si="3"/>
        <v>0.8157894736842105</v>
      </c>
      <c r="D128" s="6">
        <v>1</v>
      </c>
      <c r="E128" s="7">
        <f t="shared" si="4"/>
        <v>0.013157894736842105</v>
      </c>
      <c r="F128" s="6">
        <v>13</v>
      </c>
      <c r="G128" s="7">
        <f t="shared" si="5"/>
        <v>0.17105263157894737</v>
      </c>
      <c r="H128" s="6">
        <v>76</v>
      </c>
      <c r="I128" s="19"/>
    </row>
    <row r="129" spans="1:9" ht="12.75">
      <c r="A129" s="6" t="s">
        <v>140</v>
      </c>
      <c r="B129" s="6">
        <v>11</v>
      </c>
      <c r="C129" s="7">
        <f t="shared" si="3"/>
        <v>1</v>
      </c>
      <c r="D129" s="6">
        <v>0</v>
      </c>
      <c r="E129" s="7">
        <f t="shared" si="4"/>
        <v>0</v>
      </c>
      <c r="F129" s="6">
        <v>0</v>
      </c>
      <c r="G129" s="7">
        <f t="shared" si="5"/>
        <v>0</v>
      </c>
      <c r="H129" s="6">
        <v>11</v>
      </c>
      <c r="I129" s="19"/>
    </row>
    <row r="130" spans="1:9" ht="12.75">
      <c r="A130" s="6" t="s">
        <v>141</v>
      </c>
      <c r="B130" s="6">
        <v>23</v>
      </c>
      <c r="C130" s="7">
        <f t="shared" si="3"/>
        <v>0.8214285714285714</v>
      </c>
      <c r="D130" s="6">
        <v>0</v>
      </c>
      <c r="E130" s="7">
        <f t="shared" si="4"/>
        <v>0</v>
      </c>
      <c r="F130" s="6">
        <v>5</v>
      </c>
      <c r="G130" s="7">
        <f t="shared" si="5"/>
        <v>0.17857142857142858</v>
      </c>
      <c r="H130" s="6">
        <v>28</v>
      </c>
      <c r="I130" s="19"/>
    </row>
    <row r="131" spans="1:9" ht="12.75">
      <c r="A131" s="6" t="s">
        <v>142</v>
      </c>
      <c r="B131" s="6">
        <v>35</v>
      </c>
      <c r="C131" s="7">
        <f aca="true" t="shared" si="6" ref="C131:C149">B131/H131</f>
        <v>0.8974358974358975</v>
      </c>
      <c r="D131" s="6">
        <v>0</v>
      </c>
      <c r="E131" s="7">
        <f aca="true" t="shared" si="7" ref="E131:E193">D131/H131</f>
        <v>0</v>
      </c>
      <c r="F131" s="6">
        <v>4</v>
      </c>
      <c r="G131" s="7">
        <f aca="true" t="shared" si="8" ref="G131:G193">F131/H131</f>
        <v>0.10256410256410256</v>
      </c>
      <c r="H131" s="6">
        <v>39</v>
      </c>
      <c r="I131" s="19"/>
    </row>
    <row r="132" spans="1:9" ht="12.75">
      <c r="A132" s="6" t="s">
        <v>143</v>
      </c>
      <c r="B132" s="6">
        <v>376</v>
      </c>
      <c r="C132" s="7">
        <f t="shared" si="6"/>
        <v>0.8337028824833703</v>
      </c>
      <c r="D132" s="6">
        <v>2</v>
      </c>
      <c r="E132" s="7">
        <v>0.01</v>
      </c>
      <c r="F132" s="6">
        <v>73</v>
      </c>
      <c r="G132" s="7">
        <f t="shared" si="8"/>
        <v>0.16186252771618626</v>
      </c>
      <c r="H132" s="6">
        <v>451</v>
      </c>
      <c r="I132" s="19"/>
    </row>
    <row r="133" spans="1:9" ht="12.75">
      <c r="A133" s="12" t="s">
        <v>144</v>
      </c>
      <c r="B133" s="6">
        <v>17</v>
      </c>
      <c r="C133" s="7">
        <f t="shared" si="6"/>
        <v>1</v>
      </c>
      <c r="D133" s="6">
        <v>0</v>
      </c>
      <c r="E133" s="7">
        <f t="shared" si="7"/>
        <v>0</v>
      </c>
      <c r="F133" s="6">
        <v>0</v>
      </c>
      <c r="G133" s="7">
        <f t="shared" si="8"/>
        <v>0</v>
      </c>
      <c r="H133" s="6">
        <v>17</v>
      </c>
      <c r="I133" s="19"/>
    </row>
    <row r="134" spans="1:9" ht="12.75">
      <c r="A134" s="6" t="s">
        <v>145</v>
      </c>
      <c r="B134" s="6">
        <v>55</v>
      </c>
      <c r="C134" s="7">
        <f t="shared" si="6"/>
        <v>0.9166666666666666</v>
      </c>
      <c r="D134" s="6">
        <v>0</v>
      </c>
      <c r="E134" s="7">
        <f t="shared" si="7"/>
        <v>0</v>
      </c>
      <c r="F134" s="6">
        <v>5</v>
      </c>
      <c r="G134" s="7">
        <f t="shared" si="8"/>
        <v>0.08333333333333333</v>
      </c>
      <c r="H134" s="6">
        <v>60</v>
      </c>
      <c r="I134" s="19"/>
    </row>
    <row r="135" spans="1:9" ht="12.75">
      <c r="A135" s="6" t="s">
        <v>146</v>
      </c>
      <c r="B135" s="6">
        <v>152</v>
      </c>
      <c r="C135" s="7">
        <f t="shared" si="6"/>
        <v>0.8539325842696629</v>
      </c>
      <c r="D135" s="6">
        <v>2</v>
      </c>
      <c r="E135" s="7">
        <f t="shared" si="7"/>
        <v>0.011235955056179775</v>
      </c>
      <c r="F135" s="6">
        <v>24</v>
      </c>
      <c r="G135" s="7">
        <v>0.14</v>
      </c>
      <c r="H135" s="6">
        <v>178</v>
      </c>
      <c r="I135" s="19"/>
    </row>
    <row r="136" spans="1:9" ht="12.75">
      <c r="A136" s="6" t="s">
        <v>147</v>
      </c>
      <c r="B136" s="6">
        <v>73</v>
      </c>
      <c r="C136" s="7">
        <f t="shared" si="6"/>
        <v>0.9358974358974359</v>
      </c>
      <c r="D136" s="6">
        <v>1</v>
      </c>
      <c r="E136" s="7">
        <f t="shared" si="7"/>
        <v>0.01282051282051282</v>
      </c>
      <c r="F136" s="6">
        <v>4</v>
      </c>
      <c r="G136" s="7">
        <f t="shared" si="8"/>
        <v>0.05128205128205128</v>
      </c>
      <c r="H136" s="6">
        <v>78</v>
      </c>
      <c r="I136" s="19"/>
    </row>
    <row r="137" spans="1:9" ht="12.75">
      <c r="A137" s="6" t="s">
        <v>148</v>
      </c>
      <c r="B137" s="6">
        <v>103</v>
      </c>
      <c r="C137" s="7">
        <f t="shared" si="6"/>
        <v>0.8803418803418803</v>
      </c>
      <c r="D137" s="6">
        <v>0</v>
      </c>
      <c r="E137" s="7">
        <f t="shared" si="7"/>
        <v>0</v>
      </c>
      <c r="F137" s="6">
        <v>14</v>
      </c>
      <c r="G137" s="7">
        <f t="shared" si="8"/>
        <v>0.11965811965811966</v>
      </c>
      <c r="H137" s="6">
        <v>117</v>
      </c>
      <c r="I137" s="19"/>
    </row>
    <row r="138" spans="1:9" ht="12.75">
      <c r="A138" s="6" t="s">
        <v>149</v>
      </c>
      <c r="B138" s="6">
        <v>51</v>
      </c>
      <c r="C138" s="7">
        <f t="shared" si="6"/>
        <v>0.8095238095238095</v>
      </c>
      <c r="D138" s="6">
        <v>0</v>
      </c>
      <c r="E138" s="7">
        <f t="shared" si="7"/>
        <v>0</v>
      </c>
      <c r="F138" s="6">
        <v>12</v>
      </c>
      <c r="G138" s="7">
        <f t="shared" si="8"/>
        <v>0.19047619047619047</v>
      </c>
      <c r="H138" s="6">
        <v>63</v>
      </c>
      <c r="I138" s="19"/>
    </row>
    <row r="139" spans="1:13" ht="25.5">
      <c r="A139" s="12" t="s">
        <v>150</v>
      </c>
      <c r="B139" s="6">
        <v>1</v>
      </c>
      <c r="C139" s="7">
        <f t="shared" si="6"/>
        <v>0.3333333333333333</v>
      </c>
      <c r="D139" s="6">
        <v>0</v>
      </c>
      <c r="E139" s="7">
        <f t="shared" si="7"/>
        <v>0</v>
      </c>
      <c r="F139" s="6">
        <v>2</v>
      </c>
      <c r="G139" s="7">
        <f t="shared" si="8"/>
        <v>0.6666666666666666</v>
      </c>
      <c r="H139" s="6">
        <v>3</v>
      </c>
      <c r="I139" s="19"/>
      <c r="K139" s="19"/>
      <c r="M139" s="19"/>
    </row>
    <row r="140" spans="1:9" ht="12.75">
      <c r="A140" s="6" t="s">
        <v>151</v>
      </c>
      <c r="B140" s="6">
        <v>42</v>
      </c>
      <c r="C140" s="7">
        <f t="shared" si="6"/>
        <v>0.711864406779661</v>
      </c>
      <c r="D140" s="6">
        <v>3</v>
      </c>
      <c r="E140" s="7">
        <f t="shared" si="7"/>
        <v>0.05084745762711865</v>
      </c>
      <c r="F140" s="6">
        <v>14</v>
      </c>
      <c r="G140" s="7">
        <f t="shared" si="8"/>
        <v>0.23728813559322035</v>
      </c>
      <c r="H140" s="6">
        <v>59</v>
      </c>
      <c r="I140" s="19"/>
    </row>
    <row r="141" spans="1:9" ht="12.75">
      <c r="A141" s="6" t="s">
        <v>152</v>
      </c>
      <c r="B141" s="6">
        <v>122</v>
      </c>
      <c r="C141" s="7">
        <f t="shared" si="6"/>
        <v>0.8840579710144928</v>
      </c>
      <c r="D141" s="6">
        <v>0</v>
      </c>
      <c r="E141" s="7">
        <f t="shared" si="7"/>
        <v>0</v>
      </c>
      <c r="F141" s="6">
        <v>16</v>
      </c>
      <c r="G141" s="7">
        <f t="shared" si="8"/>
        <v>0.11594202898550725</v>
      </c>
      <c r="H141" s="6">
        <v>138</v>
      </c>
      <c r="I141" s="19"/>
    </row>
    <row r="142" spans="1:9" ht="12.75">
      <c r="A142" s="6" t="s">
        <v>153</v>
      </c>
      <c r="B142" s="6">
        <v>19</v>
      </c>
      <c r="C142" s="7">
        <f t="shared" si="6"/>
        <v>0.9047619047619048</v>
      </c>
      <c r="D142" s="6">
        <v>0</v>
      </c>
      <c r="E142" s="7">
        <f t="shared" si="7"/>
        <v>0</v>
      </c>
      <c r="F142" s="6">
        <v>2</v>
      </c>
      <c r="G142" s="7">
        <f t="shared" si="8"/>
        <v>0.09523809523809523</v>
      </c>
      <c r="H142" s="6">
        <v>21</v>
      </c>
      <c r="I142" s="19"/>
    </row>
    <row r="143" spans="1:9" ht="12.75">
      <c r="A143" s="6" t="s">
        <v>154</v>
      </c>
      <c r="B143" s="6">
        <v>13</v>
      </c>
      <c r="C143" s="7">
        <f t="shared" si="6"/>
        <v>1</v>
      </c>
      <c r="D143" s="6">
        <v>0</v>
      </c>
      <c r="E143" s="7">
        <f t="shared" si="7"/>
        <v>0</v>
      </c>
      <c r="F143" s="6">
        <v>0</v>
      </c>
      <c r="G143" s="7">
        <f t="shared" si="8"/>
        <v>0</v>
      </c>
      <c r="H143" s="6">
        <v>13</v>
      </c>
      <c r="I143" s="19"/>
    </row>
    <row r="144" spans="1:9" ht="12.75">
      <c r="A144" s="6" t="s">
        <v>155</v>
      </c>
      <c r="B144" s="6">
        <v>89</v>
      </c>
      <c r="C144" s="7">
        <f t="shared" si="6"/>
        <v>0.8476190476190476</v>
      </c>
      <c r="D144" s="6">
        <v>4</v>
      </c>
      <c r="E144" s="7">
        <f t="shared" si="7"/>
        <v>0.0380952380952381</v>
      </c>
      <c r="F144" s="6">
        <v>12</v>
      </c>
      <c r="G144" s="7">
        <f t="shared" si="8"/>
        <v>0.11428571428571428</v>
      </c>
      <c r="H144" s="6">
        <v>105</v>
      </c>
      <c r="I144" s="19"/>
    </row>
    <row r="145" spans="1:9" ht="12.75">
      <c r="A145" s="6" t="s">
        <v>156</v>
      </c>
      <c r="B145" s="6">
        <v>34</v>
      </c>
      <c r="C145" s="7">
        <f t="shared" si="6"/>
        <v>0.9444444444444444</v>
      </c>
      <c r="D145" s="6">
        <v>0</v>
      </c>
      <c r="E145" s="7">
        <f t="shared" si="7"/>
        <v>0</v>
      </c>
      <c r="F145" s="6">
        <v>2</v>
      </c>
      <c r="G145" s="7">
        <f t="shared" si="8"/>
        <v>0.05555555555555555</v>
      </c>
      <c r="H145" s="6">
        <v>36</v>
      </c>
      <c r="I145" s="19"/>
    </row>
    <row r="146" spans="1:9" ht="12.75">
      <c r="A146" s="6" t="s">
        <v>157</v>
      </c>
      <c r="B146" s="6">
        <v>35</v>
      </c>
      <c r="C146" s="7">
        <f t="shared" si="6"/>
        <v>0.7142857142857143</v>
      </c>
      <c r="D146" s="6">
        <v>0</v>
      </c>
      <c r="E146" s="7">
        <f t="shared" si="7"/>
        <v>0</v>
      </c>
      <c r="F146" s="6">
        <v>14</v>
      </c>
      <c r="G146" s="7">
        <f t="shared" si="8"/>
        <v>0.2857142857142857</v>
      </c>
      <c r="H146" s="6">
        <v>49</v>
      </c>
      <c r="I146" s="19"/>
    </row>
    <row r="147" spans="1:9" ht="12.75">
      <c r="A147" s="6" t="s">
        <v>158</v>
      </c>
      <c r="B147" s="6">
        <v>275</v>
      </c>
      <c r="C147" s="7">
        <f t="shared" si="6"/>
        <v>0.8513931888544891</v>
      </c>
      <c r="D147" s="6">
        <v>2</v>
      </c>
      <c r="E147" s="7">
        <f t="shared" si="7"/>
        <v>0.006191950464396285</v>
      </c>
      <c r="F147" s="6">
        <v>46</v>
      </c>
      <c r="G147" s="7">
        <f t="shared" si="8"/>
        <v>0.14241486068111456</v>
      </c>
      <c r="H147" s="6">
        <v>323</v>
      </c>
      <c r="I147" s="19"/>
    </row>
    <row r="148" spans="1:19" ht="12.75">
      <c r="A148" s="6" t="s">
        <v>159</v>
      </c>
      <c r="B148" s="11">
        <v>2</v>
      </c>
      <c r="C148" s="7">
        <f t="shared" si="6"/>
        <v>1</v>
      </c>
      <c r="D148" s="11">
        <v>0</v>
      </c>
      <c r="E148" s="7">
        <f t="shared" si="7"/>
        <v>0</v>
      </c>
      <c r="F148" s="11">
        <v>0</v>
      </c>
      <c r="G148" s="7">
        <f t="shared" si="8"/>
        <v>0</v>
      </c>
      <c r="H148" s="11">
        <v>2</v>
      </c>
      <c r="I148" s="19"/>
      <c r="K148" s="19"/>
      <c r="M148" s="19"/>
      <c r="O148" s="19"/>
      <c r="Q148" s="19"/>
      <c r="S148" s="19"/>
    </row>
    <row r="149" spans="1:19" s="17" customFormat="1" ht="12.75">
      <c r="A149" s="8" t="s">
        <v>568</v>
      </c>
      <c r="B149" s="8">
        <f>SUM(B125:B148)</f>
        <v>1663</v>
      </c>
      <c r="C149" s="9">
        <f t="shared" si="6"/>
        <v>0.8523833931317273</v>
      </c>
      <c r="D149" s="8">
        <f>SUM(D125:D148)</f>
        <v>17</v>
      </c>
      <c r="E149" s="9">
        <f t="shared" si="7"/>
        <v>0.008713480266529985</v>
      </c>
      <c r="F149" s="8">
        <f>SUM(F125:F148)</f>
        <v>271</v>
      </c>
      <c r="G149" s="9">
        <f t="shared" si="8"/>
        <v>0.1389031266017427</v>
      </c>
      <c r="H149" s="8">
        <f>SUM(H125:H148)</f>
        <v>1951</v>
      </c>
      <c r="I149" s="19"/>
      <c r="K149" s="20"/>
      <c r="M149" s="20"/>
      <c r="O149" s="20"/>
      <c r="Q149" s="20"/>
      <c r="S149" s="20"/>
    </row>
    <row r="150" spans="1:19" s="17" customFormat="1" ht="12.75">
      <c r="A150" s="8"/>
      <c r="B150" s="8"/>
      <c r="C150" s="9"/>
      <c r="D150" s="8"/>
      <c r="E150" s="9"/>
      <c r="F150" s="8"/>
      <c r="G150" s="9"/>
      <c r="H150" s="8"/>
      <c r="I150" s="19"/>
      <c r="K150" s="20"/>
      <c r="M150" s="20"/>
      <c r="O150" s="20"/>
      <c r="Q150" s="20"/>
      <c r="S150" s="20"/>
    </row>
    <row r="151" spans="1:9" ht="12.75">
      <c r="A151" s="6" t="s">
        <v>161</v>
      </c>
      <c r="B151" s="6">
        <v>31</v>
      </c>
      <c r="C151" s="7">
        <f aca="true" t="shared" si="9" ref="C151:C193">B151/H151</f>
        <v>0.8611111111111112</v>
      </c>
      <c r="D151" s="6">
        <v>0</v>
      </c>
      <c r="E151" s="7">
        <f t="shared" si="7"/>
        <v>0</v>
      </c>
      <c r="F151" s="6">
        <v>5</v>
      </c>
      <c r="G151" s="7">
        <f t="shared" si="8"/>
        <v>0.1388888888888889</v>
      </c>
      <c r="H151" s="6">
        <v>36</v>
      </c>
      <c r="I151" s="19"/>
    </row>
    <row r="152" spans="1:9" ht="12.75">
      <c r="A152" s="6" t="s">
        <v>162</v>
      </c>
      <c r="B152" s="6">
        <v>18</v>
      </c>
      <c r="C152" s="7">
        <f t="shared" si="9"/>
        <v>0.782608695652174</v>
      </c>
      <c r="D152" s="6">
        <v>0</v>
      </c>
      <c r="E152" s="7">
        <f t="shared" si="7"/>
        <v>0</v>
      </c>
      <c r="F152" s="6">
        <v>5</v>
      </c>
      <c r="G152" s="7">
        <f t="shared" si="8"/>
        <v>0.21739130434782608</v>
      </c>
      <c r="H152" s="6">
        <v>23</v>
      </c>
      <c r="I152" s="19"/>
    </row>
    <row r="153" spans="1:9" ht="12.75">
      <c r="A153" s="6" t="s">
        <v>163</v>
      </c>
      <c r="B153" s="6">
        <v>264</v>
      </c>
      <c r="C153" s="7">
        <f t="shared" si="9"/>
        <v>0.9263157894736842</v>
      </c>
      <c r="D153" s="6">
        <v>0</v>
      </c>
      <c r="E153" s="7">
        <f t="shared" si="7"/>
        <v>0</v>
      </c>
      <c r="F153" s="6">
        <v>21</v>
      </c>
      <c r="G153" s="7">
        <f t="shared" si="8"/>
        <v>0.07368421052631578</v>
      </c>
      <c r="H153" s="6">
        <v>285</v>
      </c>
      <c r="I153" s="19"/>
    </row>
    <row r="154" spans="1:9" ht="12.75">
      <c r="A154" s="6" t="s">
        <v>164</v>
      </c>
      <c r="B154" s="6">
        <v>191</v>
      </c>
      <c r="C154" s="7">
        <f t="shared" si="9"/>
        <v>0.9095238095238095</v>
      </c>
      <c r="D154" s="6">
        <v>0</v>
      </c>
      <c r="E154" s="7">
        <f t="shared" si="7"/>
        <v>0</v>
      </c>
      <c r="F154" s="6">
        <v>19</v>
      </c>
      <c r="G154" s="7">
        <f t="shared" si="8"/>
        <v>0.09047619047619047</v>
      </c>
      <c r="H154" s="6">
        <v>210</v>
      </c>
      <c r="I154" s="19"/>
    </row>
    <row r="155" spans="1:9" ht="12.75">
      <c r="A155" s="6" t="s">
        <v>165</v>
      </c>
      <c r="B155" s="6">
        <v>62</v>
      </c>
      <c r="C155" s="7">
        <f t="shared" si="9"/>
        <v>0.8378378378378378</v>
      </c>
      <c r="D155" s="6">
        <v>0</v>
      </c>
      <c r="E155" s="7">
        <f t="shared" si="7"/>
        <v>0</v>
      </c>
      <c r="F155" s="6">
        <v>12</v>
      </c>
      <c r="G155" s="7">
        <f t="shared" si="8"/>
        <v>0.16216216216216217</v>
      </c>
      <c r="H155" s="6">
        <v>74</v>
      </c>
      <c r="I155" s="19"/>
    </row>
    <row r="156" spans="1:9" ht="12.75">
      <c r="A156" s="6" t="s">
        <v>166</v>
      </c>
      <c r="B156" s="6">
        <v>95</v>
      </c>
      <c r="C156" s="7">
        <f t="shared" si="9"/>
        <v>0.8962264150943396</v>
      </c>
      <c r="D156" s="6">
        <v>0</v>
      </c>
      <c r="E156" s="7">
        <f t="shared" si="7"/>
        <v>0</v>
      </c>
      <c r="F156" s="6">
        <v>11</v>
      </c>
      <c r="G156" s="7">
        <f t="shared" si="8"/>
        <v>0.10377358490566038</v>
      </c>
      <c r="H156" s="6">
        <v>106</v>
      </c>
      <c r="I156" s="19"/>
    </row>
    <row r="157" spans="1:9" ht="12.75">
      <c r="A157" s="6" t="s">
        <v>167</v>
      </c>
      <c r="B157" s="6">
        <v>243</v>
      </c>
      <c r="C157" s="7">
        <f t="shared" si="9"/>
        <v>0.8772563176895307</v>
      </c>
      <c r="D157" s="6">
        <v>1</v>
      </c>
      <c r="E157" s="7">
        <f t="shared" si="7"/>
        <v>0.0036101083032490976</v>
      </c>
      <c r="F157" s="6">
        <v>33</v>
      </c>
      <c r="G157" s="7">
        <f t="shared" si="8"/>
        <v>0.11913357400722022</v>
      </c>
      <c r="H157" s="6">
        <v>277</v>
      </c>
      <c r="I157" s="19"/>
    </row>
    <row r="158" spans="1:9" ht="12.75">
      <c r="A158" s="6" t="s">
        <v>168</v>
      </c>
      <c r="B158" s="6">
        <v>56</v>
      </c>
      <c r="C158" s="7">
        <f t="shared" si="9"/>
        <v>0.9180327868852459</v>
      </c>
      <c r="D158" s="6">
        <v>0</v>
      </c>
      <c r="E158" s="7">
        <f t="shared" si="7"/>
        <v>0</v>
      </c>
      <c r="F158" s="6">
        <v>5</v>
      </c>
      <c r="G158" s="7">
        <f t="shared" si="8"/>
        <v>0.08196721311475409</v>
      </c>
      <c r="H158" s="6">
        <v>61</v>
      </c>
      <c r="I158" s="19"/>
    </row>
    <row r="159" spans="1:9" ht="12.75">
      <c r="A159" s="6" t="s">
        <v>169</v>
      </c>
      <c r="B159" s="6">
        <v>18</v>
      </c>
      <c r="C159" s="7">
        <f t="shared" si="9"/>
        <v>0.9</v>
      </c>
      <c r="D159" s="6">
        <v>0</v>
      </c>
      <c r="E159" s="7">
        <f t="shared" si="7"/>
        <v>0</v>
      </c>
      <c r="F159" s="6">
        <v>2</v>
      </c>
      <c r="G159" s="7">
        <f t="shared" si="8"/>
        <v>0.1</v>
      </c>
      <c r="H159" s="6">
        <v>20</v>
      </c>
      <c r="I159" s="19"/>
    </row>
    <row r="160" spans="1:9" ht="12.75">
      <c r="A160" s="6" t="s">
        <v>170</v>
      </c>
      <c r="B160" s="6">
        <v>105</v>
      </c>
      <c r="C160" s="7">
        <f t="shared" si="9"/>
        <v>0.8203125</v>
      </c>
      <c r="D160" s="6">
        <v>2</v>
      </c>
      <c r="E160" s="7">
        <f t="shared" si="7"/>
        <v>0.015625</v>
      </c>
      <c r="F160" s="6">
        <v>21</v>
      </c>
      <c r="G160" s="7">
        <f t="shared" si="8"/>
        <v>0.1640625</v>
      </c>
      <c r="H160" s="6">
        <v>128</v>
      </c>
      <c r="I160" s="19"/>
    </row>
    <row r="161" spans="1:9" ht="12.75">
      <c r="A161" s="6" t="s">
        <v>171</v>
      </c>
      <c r="B161" s="6">
        <v>103</v>
      </c>
      <c r="C161" s="7">
        <f t="shared" si="9"/>
        <v>0.8442622950819673</v>
      </c>
      <c r="D161" s="6">
        <v>2</v>
      </c>
      <c r="E161" s="7">
        <f t="shared" si="7"/>
        <v>0.01639344262295082</v>
      </c>
      <c r="F161" s="6">
        <v>17</v>
      </c>
      <c r="G161" s="7">
        <f t="shared" si="8"/>
        <v>0.13934426229508196</v>
      </c>
      <c r="H161" s="6">
        <v>122</v>
      </c>
      <c r="I161" s="19"/>
    </row>
    <row r="162" spans="1:9" ht="12.75">
      <c r="A162" s="6" t="s">
        <v>172</v>
      </c>
      <c r="B162" s="6">
        <v>22</v>
      </c>
      <c r="C162" s="7">
        <f t="shared" si="9"/>
        <v>0.8461538461538461</v>
      </c>
      <c r="D162" s="6">
        <v>0</v>
      </c>
      <c r="E162" s="7">
        <f t="shared" si="7"/>
        <v>0</v>
      </c>
      <c r="F162" s="6">
        <v>4</v>
      </c>
      <c r="G162" s="7">
        <f t="shared" si="8"/>
        <v>0.15384615384615385</v>
      </c>
      <c r="H162" s="6">
        <v>26</v>
      </c>
      <c r="I162" s="19"/>
    </row>
    <row r="163" spans="1:9" ht="12.75">
      <c r="A163" s="6" t="s">
        <v>173</v>
      </c>
      <c r="B163" s="6">
        <v>668</v>
      </c>
      <c r="C163" s="7">
        <f t="shared" si="9"/>
        <v>0.8812664907651715</v>
      </c>
      <c r="D163" s="6">
        <v>6</v>
      </c>
      <c r="E163" s="7">
        <f t="shared" si="7"/>
        <v>0.0079155672823219</v>
      </c>
      <c r="F163" s="6">
        <v>84</v>
      </c>
      <c r="G163" s="7">
        <f t="shared" si="8"/>
        <v>0.11081794195250659</v>
      </c>
      <c r="H163" s="6">
        <v>758</v>
      </c>
      <c r="I163" s="19"/>
    </row>
    <row r="164" spans="1:9" ht="12.75">
      <c r="A164" s="6" t="s">
        <v>174</v>
      </c>
      <c r="B164" s="6">
        <v>3</v>
      </c>
      <c r="C164" s="7">
        <f t="shared" si="9"/>
        <v>0.6</v>
      </c>
      <c r="D164" s="6">
        <v>0</v>
      </c>
      <c r="E164" s="7">
        <f t="shared" si="7"/>
        <v>0</v>
      </c>
      <c r="F164" s="6">
        <v>2</v>
      </c>
      <c r="G164" s="7">
        <f t="shared" si="8"/>
        <v>0.4</v>
      </c>
      <c r="H164" s="6">
        <v>5</v>
      </c>
      <c r="I164" s="19"/>
    </row>
    <row r="165" spans="1:9" ht="12.75">
      <c r="A165" s="6" t="s">
        <v>175</v>
      </c>
      <c r="B165" s="6">
        <v>105</v>
      </c>
      <c r="C165" s="7">
        <f t="shared" si="9"/>
        <v>0.8267716535433071</v>
      </c>
      <c r="D165" s="6">
        <v>1</v>
      </c>
      <c r="E165" s="7">
        <f t="shared" si="7"/>
        <v>0.007874015748031496</v>
      </c>
      <c r="F165" s="6">
        <v>21</v>
      </c>
      <c r="G165" s="7">
        <v>0.16</v>
      </c>
      <c r="H165" s="6">
        <v>127</v>
      </c>
      <c r="I165" s="19"/>
    </row>
    <row r="166" spans="1:9" ht="12.75">
      <c r="A166" s="6" t="s">
        <v>176</v>
      </c>
      <c r="B166" s="6">
        <v>2</v>
      </c>
      <c r="C166" s="7">
        <f t="shared" si="9"/>
        <v>1</v>
      </c>
      <c r="D166" s="6">
        <v>0</v>
      </c>
      <c r="E166" s="7">
        <f t="shared" si="7"/>
        <v>0</v>
      </c>
      <c r="F166" s="6">
        <v>0</v>
      </c>
      <c r="G166" s="7">
        <f t="shared" si="8"/>
        <v>0</v>
      </c>
      <c r="H166" s="6">
        <v>2</v>
      </c>
      <c r="I166" s="19"/>
    </row>
    <row r="167" spans="1:9" ht="12.75">
      <c r="A167" s="6" t="s">
        <v>177</v>
      </c>
      <c r="B167" s="6">
        <v>149</v>
      </c>
      <c r="C167" s="7">
        <f t="shared" si="9"/>
        <v>0.9030303030303031</v>
      </c>
      <c r="D167" s="6">
        <v>4</v>
      </c>
      <c r="E167" s="7">
        <v>0.03</v>
      </c>
      <c r="F167" s="6">
        <v>12</v>
      </c>
      <c r="G167" s="7">
        <f t="shared" si="8"/>
        <v>0.07272727272727272</v>
      </c>
      <c r="H167" s="6">
        <v>165</v>
      </c>
      <c r="I167" s="19"/>
    </row>
    <row r="168" spans="1:9" ht="12.75">
      <c r="A168" s="6" t="s">
        <v>178</v>
      </c>
      <c r="B168" s="6">
        <v>7</v>
      </c>
      <c r="C168" s="7">
        <f t="shared" si="9"/>
        <v>0.875</v>
      </c>
      <c r="D168" s="6">
        <v>0</v>
      </c>
      <c r="E168" s="7">
        <f t="shared" si="7"/>
        <v>0</v>
      </c>
      <c r="F168" s="6">
        <v>1</v>
      </c>
      <c r="G168" s="7">
        <v>0.12</v>
      </c>
      <c r="H168" s="6">
        <v>8</v>
      </c>
      <c r="I168" s="19"/>
    </row>
    <row r="169" spans="1:9" ht="12.75">
      <c r="A169" s="6" t="s">
        <v>179</v>
      </c>
      <c r="B169" s="6">
        <v>221</v>
      </c>
      <c r="C169" s="7">
        <f t="shared" si="9"/>
        <v>0.8339622641509434</v>
      </c>
      <c r="D169" s="6">
        <v>2</v>
      </c>
      <c r="E169" s="7">
        <f t="shared" si="7"/>
        <v>0.007547169811320755</v>
      </c>
      <c r="F169" s="6">
        <v>42</v>
      </c>
      <c r="G169" s="7">
        <f t="shared" si="8"/>
        <v>0.15849056603773584</v>
      </c>
      <c r="H169" s="6">
        <v>265</v>
      </c>
      <c r="I169" s="19"/>
    </row>
    <row r="170" spans="1:9" ht="12.75">
      <c r="A170" s="6" t="s">
        <v>180</v>
      </c>
      <c r="B170" s="6">
        <v>265</v>
      </c>
      <c r="C170" s="7">
        <v>0.88</v>
      </c>
      <c r="D170" s="6">
        <v>1</v>
      </c>
      <c r="E170" s="7">
        <f t="shared" si="7"/>
        <v>0.0033003300330033004</v>
      </c>
      <c r="F170" s="6">
        <v>37</v>
      </c>
      <c r="G170" s="7">
        <f t="shared" si="8"/>
        <v>0.12211221122112212</v>
      </c>
      <c r="H170" s="6">
        <v>303</v>
      </c>
      <c r="I170" s="19"/>
    </row>
    <row r="171" spans="1:9" ht="12.75">
      <c r="A171" s="6" t="s">
        <v>181</v>
      </c>
      <c r="B171" s="6">
        <v>30</v>
      </c>
      <c r="C171" s="7">
        <f t="shared" si="9"/>
        <v>0.7894736842105263</v>
      </c>
      <c r="D171" s="6">
        <v>0</v>
      </c>
      <c r="E171" s="7">
        <f t="shared" si="7"/>
        <v>0</v>
      </c>
      <c r="F171" s="6">
        <v>8</v>
      </c>
      <c r="G171" s="7">
        <f t="shared" si="8"/>
        <v>0.21052631578947367</v>
      </c>
      <c r="H171" s="6">
        <v>38</v>
      </c>
      <c r="I171" s="19"/>
    </row>
    <row r="172" spans="1:9" ht="12.75">
      <c r="A172" s="6" t="s">
        <v>182</v>
      </c>
      <c r="B172" s="6">
        <v>103</v>
      </c>
      <c r="C172" s="7">
        <f t="shared" si="9"/>
        <v>0.9035087719298246</v>
      </c>
      <c r="D172" s="6">
        <v>0</v>
      </c>
      <c r="E172" s="7">
        <f t="shared" si="7"/>
        <v>0</v>
      </c>
      <c r="F172" s="6">
        <v>11</v>
      </c>
      <c r="G172" s="7">
        <f t="shared" si="8"/>
        <v>0.09649122807017543</v>
      </c>
      <c r="H172" s="6">
        <v>114</v>
      </c>
      <c r="I172" s="19"/>
    </row>
    <row r="173" spans="1:9" ht="12.75">
      <c r="A173" s="6" t="s">
        <v>183</v>
      </c>
      <c r="B173" s="6">
        <v>172</v>
      </c>
      <c r="C173" s="7">
        <f t="shared" si="9"/>
        <v>0.900523560209424</v>
      </c>
      <c r="D173" s="6">
        <v>1</v>
      </c>
      <c r="E173" s="7">
        <f t="shared" si="7"/>
        <v>0.005235602094240838</v>
      </c>
      <c r="F173" s="6">
        <v>18</v>
      </c>
      <c r="G173" s="7">
        <f t="shared" si="8"/>
        <v>0.09424083769633508</v>
      </c>
      <c r="H173" s="6">
        <v>191</v>
      </c>
      <c r="I173" s="19"/>
    </row>
    <row r="174" spans="1:9" ht="12.75">
      <c r="A174" s="6" t="s">
        <v>184</v>
      </c>
      <c r="B174" s="6">
        <v>16</v>
      </c>
      <c r="C174" s="7">
        <f t="shared" si="9"/>
        <v>0.7619047619047619</v>
      </c>
      <c r="D174" s="6">
        <v>0</v>
      </c>
      <c r="E174" s="7">
        <f t="shared" si="7"/>
        <v>0</v>
      </c>
      <c r="F174" s="6">
        <v>5</v>
      </c>
      <c r="G174" s="7">
        <f t="shared" si="8"/>
        <v>0.23809523809523808</v>
      </c>
      <c r="H174" s="6">
        <v>21</v>
      </c>
      <c r="I174" s="19"/>
    </row>
    <row r="175" spans="1:9" ht="12.75">
      <c r="A175" s="6" t="s">
        <v>185</v>
      </c>
      <c r="B175" s="6">
        <v>45</v>
      </c>
      <c r="C175" s="7">
        <f t="shared" si="9"/>
        <v>0.7142857142857143</v>
      </c>
      <c r="D175" s="6">
        <v>0</v>
      </c>
      <c r="E175" s="7">
        <f t="shared" si="7"/>
        <v>0</v>
      </c>
      <c r="F175" s="6">
        <v>18</v>
      </c>
      <c r="G175" s="7">
        <f t="shared" si="8"/>
        <v>0.2857142857142857</v>
      </c>
      <c r="H175" s="6">
        <v>63</v>
      </c>
      <c r="I175" s="19"/>
    </row>
    <row r="176" spans="1:9" ht="12.75">
      <c r="A176" s="6" t="s">
        <v>186</v>
      </c>
      <c r="B176" s="6">
        <v>78</v>
      </c>
      <c r="C176" s="7">
        <f t="shared" si="9"/>
        <v>0.9069767441860465</v>
      </c>
      <c r="D176" s="6">
        <v>0</v>
      </c>
      <c r="E176" s="7">
        <f t="shared" si="7"/>
        <v>0</v>
      </c>
      <c r="F176" s="6">
        <v>8</v>
      </c>
      <c r="G176" s="7">
        <f t="shared" si="8"/>
        <v>0.09302325581395349</v>
      </c>
      <c r="H176" s="6">
        <v>86</v>
      </c>
      <c r="I176" s="19"/>
    </row>
    <row r="177" spans="1:9" ht="12.75">
      <c r="A177" s="6" t="s">
        <v>187</v>
      </c>
      <c r="B177" s="6">
        <v>92</v>
      </c>
      <c r="C177" s="7">
        <f t="shared" si="9"/>
        <v>0.8932038834951457</v>
      </c>
      <c r="D177" s="6">
        <v>1</v>
      </c>
      <c r="E177" s="7">
        <f t="shared" si="7"/>
        <v>0.009708737864077669</v>
      </c>
      <c r="F177" s="6">
        <v>10</v>
      </c>
      <c r="G177" s="7">
        <f t="shared" si="8"/>
        <v>0.0970873786407767</v>
      </c>
      <c r="H177" s="6">
        <v>103</v>
      </c>
      <c r="I177" s="19"/>
    </row>
    <row r="178" spans="1:9" ht="12.75">
      <c r="A178" s="6" t="s">
        <v>188</v>
      </c>
      <c r="B178" s="6">
        <v>35</v>
      </c>
      <c r="C178" s="7">
        <f t="shared" si="9"/>
        <v>0.9459459459459459</v>
      </c>
      <c r="D178" s="6">
        <v>0</v>
      </c>
      <c r="E178" s="7">
        <f t="shared" si="7"/>
        <v>0</v>
      </c>
      <c r="F178" s="6">
        <v>2</v>
      </c>
      <c r="G178" s="7">
        <f t="shared" si="8"/>
        <v>0.05405405405405406</v>
      </c>
      <c r="H178" s="6">
        <v>37</v>
      </c>
      <c r="I178" s="19"/>
    </row>
    <row r="179" spans="1:9" ht="12.75">
      <c r="A179" s="6" t="s">
        <v>189</v>
      </c>
      <c r="B179" s="6">
        <v>100</v>
      </c>
      <c r="C179" s="7">
        <f t="shared" si="9"/>
        <v>0.9009009009009009</v>
      </c>
      <c r="D179" s="6">
        <v>2</v>
      </c>
      <c r="E179" s="7">
        <f t="shared" si="7"/>
        <v>0.018018018018018018</v>
      </c>
      <c r="F179" s="6">
        <v>9</v>
      </c>
      <c r="G179" s="7">
        <f t="shared" si="8"/>
        <v>0.08108108108108109</v>
      </c>
      <c r="H179" s="6">
        <v>111</v>
      </c>
      <c r="I179" s="19"/>
    </row>
    <row r="180" spans="1:9" ht="12.75">
      <c r="A180" s="6" t="s">
        <v>190</v>
      </c>
      <c r="B180" s="6">
        <v>42</v>
      </c>
      <c r="C180" s="7">
        <f t="shared" si="9"/>
        <v>0.8571428571428571</v>
      </c>
      <c r="D180" s="6">
        <v>0</v>
      </c>
      <c r="E180" s="7">
        <f t="shared" si="7"/>
        <v>0</v>
      </c>
      <c r="F180" s="6">
        <v>7</v>
      </c>
      <c r="G180" s="7">
        <f t="shared" si="8"/>
        <v>0.14285714285714285</v>
      </c>
      <c r="H180" s="6">
        <v>49</v>
      </c>
      <c r="I180" s="19"/>
    </row>
    <row r="181" spans="1:9" ht="12.75">
      <c r="A181" s="6" t="s">
        <v>191</v>
      </c>
      <c r="B181" s="6">
        <v>69</v>
      </c>
      <c r="C181" s="7">
        <f t="shared" si="9"/>
        <v>0.8214285714285714</v>
      </c>
      <c r="D181" s="6">
        <v>0</v>
      </c>
      <c r="E181" s="7">
        <f t="shared" si="7"/>
        <v>0</v>
      </c>
      <c r="F181" s="6">
        <v>15</v>
      </c>
      <c r="G181" s="7">
        <f t="shared" si="8"/>
        <v>0.17857142857142858</v>
      </c>
      <c r="H181" s="6">
        <v>84</v>
      </c>
      <c r="I181" s="19"/>
    </row>
    <row r="182" spans="1:9" ht="12.75">
      <c r="A182" s="6" t="s">
        <v>192</v>
      </c>
      <c r="B182" s="6">
        <v>195</v>
      </c>
      <c r="C182" s="7">
        <f t="shared" si="9"/>
        <v>0.8904109589041096</v>
      </c>
      <c r="D182" s="6">
        <v>1</v>
      </c>
      <c r="E182" s="7">
        <f t="shared" si="7"/>
        <v>0.0045662100456621</v>
      </c>
      <c r="F182" s="6">
        <v>23</v>
      </c>
      <c r="G182" s="7">
        <f t="shared" si="8"/>
        <v>0.1050228310502283</v>
      </c>
      <c r="H182" s="6">
        <v>219</v>
      </c>
      <c r="I182" s="19"/>
    </row>
    <row r="183" spans="1:9" ht="12.75">
      <c r="A183" s="6" t="s">
        <v>193</v>
      </c>
      <c r="B183" s="6">
        <v>29</v>
      </c>
      <c r="C183" s="7">
        <f t="shared" si="9"/>
        <v>0.7435897435897436</v>
      </c>
      <c r="D183" s="6">
        <v>2</v>
      </c>
      <c r="E183" s="7">
        <f t="shared" si="7"/>
        <v>0.05128205128205128</v>
      </c>
      <c r="F183" s="6">
        <v>8</v>
      </c>
      <c r="G183" s="7">
        <f t="shared" si="8"/>
        <v>0.20512820512820512</v>
      </c>
      <c r="H183" s="6">
        <v>39</v>
      </c>
      <c r="I183" s="19"/>
    </row>
    <row r="184" spans="1:13" ht="12.75">
      <c r="A184" s="6" t="s">
        <v>194</v>
      </c>
      <c r="B184" s="6">
        <v>2</v>
      </c>
      <c r="C184" s="7">
        <v>1</v>
      </c>
      <c r="D184" s="6">
        <v>0</v>
      </c>
      <c r="E184" s="7">
        <v>0</v>
      </c>
      <c r="F184" s="6">
        <v>0</v>
      </c>
      <c r="G184" s="7">
        <v>0</v>
      </c>
      <c r="H184" s="6">
        <v>2</v>
      </c>
      <c r="I184" s="19"/>
      <c r="K184" s="19"/>
      <c r="M184" s="19"/>
    </row>
    <row r="185" spans="1:9" ht="12.75">
      <c r="A185" s="6" t="s">
        <v>195</v>
      </c>
      <c r="B185" s="6">
        <v>1</v>
      </c>
      <c r="C185" s="7">
        <f t="shared" si="9"/>
        <v>0.5</v>
      </c>
      <c r="D185" s="6">
        <v>0</v>
      </c>
      <c r="E185" s="7">
        <f t="shared" si="7"/>
        <v>0</v>
      </c>
      <c r="F185" s="6">
        <v>1</v>
      </c>
      <c r="G185" s="7">
        <f t="shared" si="8"/>
        <v>0.5</v>
      </c>
      <c r="H185" s="6">
        <v>2</v>
      </c>
      <c r="I185" s="19"/>
    </row>
    <row r="186" spans="1:9" ht="12.75">
      <c r="A186" s="6" t="s">
        <v>196</v>
      </c>
      <c r="B186" s="6">
        <v>0</v>
      </c>
      <c r="C186" s="7">
        <v>0</v>
      </c>
      <c r="D186" s="6">
        <v>0</v>
      </c>
      <c r="E186" s="7">
        <v>0</v>
      </c>
      <c r="F186" s="6">
        <v>0</v>
      </c>
      <c r="G186" s="7">
        <v>0</v>
      </c>
      <c r="H186" s="6">
        <v>0</v>
      </c>
      <c r="I186" s="19"/>
    </row>
    <row r="187" spans="1:9" ht="12.75">
      <c r="A187" s="6" t="s">
        <v>197</v>
      </c>
      <c r="B187" s="6">
        <v>0</v>
      </c>
      <c r="C187" s="7">
        <v>0</v>
      </c>
      <c r="D187" s="6">
        <v>0</v>
      </c>
      <c r="E187" s="7">
        <v>0</v>
      </c>
      <c r="F187" s="6">
        <v>0</v>
      </c>
      <c r="G187" s="7">
        <v>0</v>
      </c>
      <c r="H187" s="6">
        <v>0</v>
      </c>
      <c r="I187" s="19"/>
    </row>
    <row r="188" spans="1:9" ht="12.75">
      <c r="A188" s="6" t="s">
        <v>198</v>
      </c>
      <c r="B188" s="6">
        <v>62</v>
      </c>
      <c r="C188" s="7">
        <f t="shared" si="9"/>
        <v>0.8985507246376812</v>
      </c>
      <c r="D188" s="6">
        <v>0</v>
      </c>
      <c r="E188" s="7">
        <f t="shared" si="7"/>
        <v>0</v>
      </c>
      <c r="F188" s="6">
        <v>7</v>
      </c>
      <c r="G188" s="7">
        <f t="shared" si="8"/>
        <v>0.10144927536231885</v>
      </c>
      <c r="H188" s="6">
        <v>69</v>
      </c>
      <c r="I188" s="19"/>
    </row>
    <row r="189" spans="1:9" ht="12.75">
      <c r="A189" s="6" t="s">
        <v>199</v>
      </c>
      <c r="B189" s="6">
        <v>93</v>
      </c>
      <c r="C189" s="7">
        <f t="shared" si="9"/>
        <v>0.9029126213592233</v>
      </c>
      <c r="D189" s="6">
        <v>0</v>
      </c>
      <c r="E189" s="7">
        <f t="shared" si="7"/>
        <v>0</v>
      </c>
      <c r="F189" s="6">
        <v>10</v>
      </c>
      <c r="G189" s="7">
        <f t="shared" si="8"/>
        <v>0.0970873786407767</v>
      </c>
      <c r="H189" s="6">
        <v>103</v>
      </c>
      <c r="I189" s="19"/>
    </row>
    <row r="190" spans="1:9" ht="12.75">
      <c r="A190" s="6" t="s">
        <v>200</v>
      </c>
      <c r="B190" s="6">
        <v>32</v>
      </c>
      <c r="C190" s="7">
        <f t="shared" si="9"/>
        <v>0.8</v>
      </c>
      <c r="D190" s="6">
        <v>2</v>
      </c>
      <c r="E190" s="7">
        <f t="shared" si="7"/>
        <v>0.05</v>
      </c>
      <c r="F190" s="6">
        <v>6</v>
      </c>
      <c r="G190" s="7">
        <f t="shared" si="8"/>
        <v>0.15</v>
      </c>
      <c r="H190" s="6">
        <v>40</v>
      </c>
      <c r="I190" s="19"/>
    </row>
    <row r="191" spans="1:9" ht="12.75">
      <c r="A191" s="6" t="s">
        <v>201</v>
      </c>
      <c r="B191" s="6">
        <v>52</v>
      </c>
      <c r="C191" s="7">
        <f t="shared" si="9"/>
        <v>0.8253968253968254</v>
      </c>
      <c r="D191" s="6">
        <v>0</v>
      </c>
      <c r="E191" s="7">
        <f t="shared" si="7"/>
        <v>0</v>
      </c>
      <c r="F191" s="6">
        <v>11</v>
      </c>
      <c r="G191" s="7">
        <f t="shared" si="8"/>
        <v>0.1746031746031746</v>
      </c>
      <c r="H191" s="6">
        <v>63</v>
      </c>
      <c r="I191" s="19"/>
    </row>
    <row r="192" spans="1:9" ht="12.75">
      <c r="A192" s="6" t="s">
        <v>202</v>
      </c>
      <c r="B192" s="6">
        <v>52</v>
      </c>
      <c r="C192" s="7">
        <f t="shared" si="9"/>
        <v>0.8125</v>
      </c>
      <c r="D192" s="6">
        <v>0</v>
      </c>
      <c r="E192" s="7">
        <f t="shared" si="7"/>
        <v>0</v>
      </c>
      <c r="F192" s="6">
        <v>12</v>
      </c>
      <c r="G192" s="7">
        <f t="shared" si="8"/>
        <v>0.1875</v>
      </c>
      <c r="H192" s="6">
        <v>64</v>
      </c>
      <c r="I192" s="19"/>
    </row>
    <row r="193" spans="1:9" s="21" customFormat="1" ht="12.75">
      <c r="A193" s="15" t="s">
        <v>569</v>
      </c>
      <c r="B193" s="15">
        <f>SUM(B151:B192)</f>
        <v>3928</v>
      </c>
      <c r="C193" s="16">
        <f t="shared" si="9"/>
        <v>0.8730829073127362</v>
      </c>
      <c r="D193" s="15">
        <f>SUM(D151:D192)</f>
        <v>28</v>
      </c>
      <c r="E193" s="16">
        <f t="shared" si="7"/>
        <v>0.006223605245610136</v>
      </c>
      <c r="F193" s="15">
        <f>SUM(F151:F192)</f>
        <v>543</v>
      </c>
      <c r="G193" s="16">
        <f t="shared" si="8"/>
        <v>0.1206934874416537</v>
      </c>
      <c r="H193" s="15">
        <f>SUM(H151:H192)</f>
        <v>4499</v>
      </c>
      <c r="I193" s="22"/>
    </row>
    <row r="194" spans="1:9" s="17" customFormat="1" ht="12.75">
      <c r="A194" s="8"/>
      <c r="B194" s="8"/>
      <c r="C194" s="9"/>
      <c r="D194" s="8"/>
      <c r="E194" s="9"/>
      <c r="F194" s="8"/>
      <c r="G194" s="9"/>
      <c r="H194" s="8"/>
      <c r="I194" s="19"/>
    </row>
    <row r="195" spans="1:9" ht="12.75">
      <c r="A195" s="6" t="s">
        <v>204</v>
      </c>
      <c r="B195" s="6">
        <v>105</v>
      </c>
      <c r="C195" s="7">
        <f aca="true" t="shared" si="10" ref="C195:C258">B195/H195</f>
        <v>0.7720588235294118</v>
      </c>
      <c r="D195" s="6">
        <v>0</v>
      </c>
      <c r="E195" s="7">
        <f aca="true" t="shared" si="11" ref="E195:E258">D195/H195</f>
        <v>0</v>
      </c>
      <c r="F195" s="6">
        <v>31</v>
      </c>
      <c r="G195" s="7">
        <f aca="true" t="shared" si="12" ref="G195:G258">F195/H195</f>
        <v>0.22794117647058823</v>
      </c>
      <c r="H195" s="6">
        <v>136</v>
      </c>
      <c r="I195" s="19"/>
    </row>
    <row r="196" spans="1:9" ht="12.75">
      <c r="A196" s="6" t="s">
        <v>205</v>
      </c>
      <c r="B196" s="6">
        <v>775</v>
      </c>
      <c r="C196" s="7">
        <f t="shared" si="10"/>
        <v>0.8816837315130831</v>
      </c>
      <c r="D196" s="6">
        <v>3</v>
      </c>
      <c r="E196" s="7">
        <f t="shared" si="11"/>
        <v>0.0034129692832764505</v>
      </c>
      <c r="F196" s="6">
        <v>101</v>
      </c>
      <c r="G196" s="7">
        <v>0.12</v>
      </c>
      <c r="H196" s="6">
        <v>879</v>
      </c>
      <c r="I196" s="19"/>
    </row>
    <row r="197" spans="1:9" ht="12.75">
      <c r="A197" s="6" t="s">
        <v>206</v>
      </c>
      <c r="B197" s="6">
        <v>153</v>
      </c>
      <c r="C197" s="7">
        <f t="shared" si="10"/>
        <v>0.8693181818181818</v>
      </c>
      <c r="D197" s="6">
        <v>3</v>
      </c>
      <c r="E197" s="7">
        <f t="shared" si="11"/>
        <v>0.017045454545454544</v>
      </c>
      <c r="F197" s="6">
        <v>20</v>
      </c>
      <c r="G197" s="7">
        <f t="shared" si="12"/>
        <v>0.11363636363636363</v>
      </c>
      <c r="H197" s="6">
        <v>176</v>
      </c>
      <c r="I197" s="19"/>
    </row>
    <row r="198" spans="1:9" ht="12.75">
      <c r="A198" s="6" t="s">
        <v>207</v>
      </c>
      <c r="B198" s="6">
        <v>118</v>
      </c>
      <c r="C198" s="7">
        <f t="shared" si="10"/>
        <v>0.8309859154929577</v>
      </c>
      <c r="D198" s="6">
        <v>0</v>
      </c>
      <c r="E198" s="7">
        <f t="shared" si="11"/>
        <v>0</v>
      </c>
      <c r="F198" s="6">
        <v>24</v>
      </c>
      <c r="G198" s="7">
        <f t="shared" si="12"/>
        <v>0.16901408450704225</v>
      </c>
      <c r="H198" s="6">
        <v>142</v>
      </c>
      <c r="I198" s="19"/>
    </row>
    <row r="199" spans="1:9" ht="12.75">
      <c r="A199" s="6" t="s">
        <v>208</v>
      </c>
      <c r="B199" s="6">
        <v>83</v>
      </c>
      <c r="C199" s="7">
        <f t="shared" si="10"/>
        <v>0.8924731182795699</v>
      </c>
      <c r="D199" s="6">
        <v>1</v>
      </c>
      <c r="E199" s="7">
        <f t="shared" si="11"/>
        <v>0.010752688172043012</v>
      </c>
      <c r="F199" s="6">
        <v>9</v>
      </c>
      <c r="G199" s="7">
        <f t="shared" si="12"/>
        <v>0.0967741935483871</v>
      </c>
      <c r="H199" s="6">
        <v>93</v>
      </c>
      <c r="I199" s="19"/>
    </row>
    <row r="200" spans="1:9" ht="12.75">
      <c r="A200" s="6" t="s">
        <v>209</v>
      </c>
      <c r="B200" s="6">
        <v>212</v>
      </c>
      <c r="C200" s="7">
        <v>0.86</v>
      </c>
      <c r="D200" s="6">
        <v>3</v>
      </c>
      <c r="E200" s="7">
        <f t="shared" si="11"/>
        <v>0.012096774193548387</v>
      </c>
      <c r="F200" s="6">
        <v>33</v>
      </c>
      <c r="G200" s="7">
        <f t="shared" si="12"/>
        <v>0.13306451612903225</v>
      </c>
      <c r="H200" s="6">
        <v>248</v>
      </c>
      <c r="I200" s="19"/>
    </row>
    <row r="201" spans="1:9" ht="12.75">
      <c r="A201" s="6" t="s">
        <v>210</v>
      </c>
      <c r="B201" s="6">
        <v>157</v>
      </c>
      <c r="C201" s="7">
        <f t="shared" si="10"/>
        <v>0.7733990147783252</v>
      </c>
      <c r="D201" s="6">
        <v>0</v>
      </c>
      <c r="E201" s="7">
        <f t="shared" si="11"/>
        <v>0</v>
      </c>
      <c r="F201" s="6">
        <v>46</v>
      </c>
      <c r="G201" s="7">
        <f t="shared" si="12"/>
        <v>0.22660098522167488</v>
      </c>
      <c r="H201" s="6">
        <v>203</v>
      </c>
      <c r="I201" s="19"/>
    </row>
    <row r="202" spans="1:9" ht="12.75">
      <c r="A202" s="6" t="s">
        <v>211</v>
      </c>
      <c r="B202" s="6">
        <v>129</v>
      </c>
      <c r="C202" s="7">
        <f t="shared" si="10"/>
        <v>0.8716216216216216</v>
      </c>
      <c r="D202" s="6">
        <v>0</v>
      </c>
      <c r="E202" s="7">
        <f t="shared" si="11"/>
        <v>0</v>
      </c>
      <c r="F202" s="6">
        <v>19</v>
      </c>
      <c r="G202" s="7">
        <f t="shared" si="12"/>
        <v>0.12837837837837837</v>
      </c>
      <c r="H202" s="6">
        <v>148</v>
      </c>
      <c r="I202" s="19"/>
    </row>
    <row r="203" spans="1:9" ht="12.75">
      <c r="A203" s="6" t="s">
        <v>212</v>
      </c>
      <c r="B203" s="6">
        <v>76</v>
      </c>
      <c r="C203" s="7">
        <f t="shared" si="10"/>
        <v>0.8444444444444444</v>
      </c>
      <c r="D203" s="6">
        <v>0</v>
      </c>
      <c r="E203" s="7">
        <f t="shared" si="11"/>
        <v>0</v>
      </c>
      <c r="F203" s="6">
        <v>14</v>
      </c>
      <c r="G203" s="7">
        <f t="shared" si="12"/>
        <v>0.15555555555555556</v>
      </c>
      <c r="H203" s="6">
        <v>90</v>
      </c>
      <c r="I203" s="19"/>
    </row>
    <row r="204" spans="1:9" ht="12.75">
      <c r="A204" s="6" t="s">
        <v>213</v>
      </c>
      <c r="B204" s="6">
        <v>228</v>
      </c>
      <c r="C204" s="7">
        <f t="shared" si="10"/>
        <v>0.8769230769230769</v>
      </c>
      <c r="D204" s="6">
        <v>3</v>
      </c>
      <c r="E204" s="7">
        <f t="shared" si="11"/>
        <v>0.011538461538461539</v>
      </c>
      <c r="F204" s="6">
        <v>29</v>
      </c>
      <c r="G204" s="7">
        <f t="shared" si="12"/>
        <v>0.11153846153846154</v>
      </c>
      <c r="H204" s="6">
        <v>260</v>
      </c>
      <c r="I204" s="19"/>
    </row>
    <row r="205" spans="1:9" ht="12.75">
      <c r="A205" s="6" t="s">
        <v>214</v>
      </c>
      <c r="B205" s="6">
        <v>102</v>
      </c>
      <c r="C205" s="7">
        <f t="shared" si="10"/>
        <v>0.8571428571428571</v>
      </c>
      <c r="D205" s="6">
        <v>2</v>
      </c>
      <c r="E205" s="7">
        <f t="shared" si="11"/>
        <v>0.01680672268907563</v>
      </c>
      <c r="F205" s="6">
        <v>15</v>
      </c>
      <c r="G205" s="7">
        <v>0.12</v>
      </c>
      <c r="H205" s="6">
        <v>119</v>
      </c>
      <c r="I205" s="19"/>
    </row>
    <row r="206" spans="1:9" ht="12.75">
      <c r="A206" s="6" t="s">
        <v>215</v>
      </c>
      <c r="B206" s="6">
        <v>179</v>
      </c>
      <c r="C206" s="7">
        <f t="shared" si="10"/>
        <v>0.8136363636363636</v>
      </c>
      <c r="D206" s="6">
        <v>2</v>
      </c>
      <c r="E206" s="7">
        <f t="shared" si="11"/>
        <v>0.00909090909090909</v>
      </c>
      <c r="F206" s="6">
        <v>39</v>
      </c>
      <c r="G206" s="7">
        <f t="shared" si="12"/>
        <v>0.17727272727272728</v>
      </c>
      <c r="H206" s="6">
        <v>220</v>
      </c>
      <c r="I206" s="19"/>
    </row>
    <row r="207" spans="1:9" ht="12.75">
      <c r="A207" s="6" t="s">
        <v>216</v>
      </c>
      <c r="B207" s="6">
        <v>147</v>
      </c>
      <c r="C207" s="7">
        <f t="shared" si="10"/>
        <v>0.9130434782608695</v>
      </c>
      <c r="D207" s="6">
        <v>1</v>
      </c>
      <c r="E207" s="7">
        <f t="shared" si="11"/>
        <v>0.006211180124223602</v>
      </c>
      <c r="F207" s="6">
        <v>13</v>
      </c>
      <c r="G207" s="7">
        <f t="shared" si="12"/>
        <v>0.08074534161490683</v>
      </c>
      <c r="H207" s="6">
        <v>161</v>
      </c>
      <c r="I207" s="19"/>
    </row>
    <row r="208" spans="1:9" ht="12.75">
      <c r="A208" s="6" t="s">
        <v>217</v>
      </c>
      <c r="B208" s="6">
        <v>282</v>
      </c>
      <c r="C208" s="7">
        <f t="shared" si="10"/>
        <v>0.9038461538461539</v>
      </c>
      <c r="D208" s="6">
        <v>8</v>
      </c>
      <c r="E208" s="7">
        <f t="shared" si="11"/>
        <v>0.02564102564102564</v>
      </c>
      <c r="F208" s="6">
        <v>22</v>
      </c>
      <c r="G208" s="7">
        <f t="shared" si="12"/>
        <v>0.07051282051282051</v>
      </c>
      <c r="H208" s="6">
        <v>312</v>
      </c>
      <c r="I208" s="19"/>
    </row>
    <row r="209" spans="1:9" ht="12.75">
      <c r="A209" s="6" t="s">
        <v>218</v>
      </c>
      <c r="B209" s="6">
        <v>104</v>
      </c>
      <c r="C209" s="7">
        <f t="shared" si="10"/>
        <v>0.8739495798319328</v>
      </c>
      <c r="D209" s="6">
        <v>3</v>
      </c>
      <c r="E209" s="7">
        <f t="shared" si="11"/>
        <v>0.025210084033613446</v>
      </c>
      <c r="F209" s="6">
        <v>12</v>
      </c>
      <c r="G209" s="7">
        <f t="shared" si="12"/>
        <v>0.10084033613445378</v>
      </c>
      <c r="H209" s="6">
        <v>119</v>
      </c>
      <c r="I209" s="19"/>
    </row>
    <row r="210" spans="1:9" ht="12.75">
      <c r="A210" s="6" t="s">
        <v>219</v>
      </c>
      <c r="B210" s="6">
        <v>240</v>
      </c>
      <c r="C210" s="7">
        <f t="shared" si="10"/>
        <v>0.8633093525179856</v>
      </c>
      <c r="D210" s="6">
        <v>0</v>
      </c>
      <c r="E210" s="7">
        <f t="shared" si="11"/>
        <v>0</v>
      </c>
      <c r="F210" s="6">
        <v>38</v>
      </c>
      <c r="G210" s="7">
        <f t="shared" si="12"/>
        <v>0.1366906474820144</v>
      </c>
      <c r="H210" s="6">
        <v>278</v>
      </c>
      <c r="I210" s="19"/>
    </row>
    <row r="211" spans="1:9" ht="12.75">
      <c r="A211" s="6" t="s">
        <v>220</v>
      </c>
      <c r="B211" s="6">
        <v>92</v>
      </c>
      <c r="C211" s="7">
        <f t="shared" si="10"/>
        <v>0.8679245283018868</v>
      </c>
      <c r="D211" s="6">
        <v>1</v>
      </c>
      <c r="E211" s="7">
        <f t="shared" si="11"/>
        <v>0.009433962264150943</v>
      </c>
      <c r="F211" s="6">
        <v>13</v>
      </c>
      <c r="G211" s="7">
        <f t="shared" si="12"/>
        <v>0.12264150943396226</v>
      </c>
      <c r="H211" s="6">
        <v>106</v>
      </c>
      <c r="I211" s="19"/>
    </row>
    <row r="212" spans="1:9" ht="12.75">
      <c r="A212" s="6" t="s">
        <v>221</v>
      </c>
      <c r="B212" s="6">
        <v>60</v>
      </c>
      <c r="C212" s="7">
        <f t="shared" si="10"/>
        <v>0.7792207792207793</v>
      </c>
      <c r="D212" s="6">
        <v>0</v>
      </c>
      <c r="E212" s="7">
        <f t="shared" si="11"/>
        <v>0</v>
      </c>
      <c r="F212" s="6">
        <v>17</v>
      </c>
      <c r="G212" s="7">
        <f t="shared" si="12"/>
        <v>0.22077922077922077</v>
      </c>
      <c r="H212" s="6">
        <v>77</v>
      </c>
      <c r="I212" s="19"/>
    </row>
    <row r="213" spans="1:9" ht="12.75">
      <c r="A213" s="6" t="s">
        <v>222</v>
      </c>
      <c r="B213" s="6">
        <v>201</v>
      </c>
      <c r="C213" s="7">
        <f t="shared" si="10"/>
        <v>0.8104838709677419</v>
      </c>
      <c r="D213" s="6">
        <v>5</v>
      </c>
      <c r="E213" s="7">
        <f t="shared" si="11"/>
        <v>0.020161290322580645</v>
      </c>
      <c r="F213" s="6">
        <v>42</v>
      </c>
      <c r="G213" s="7">
        <f t="shared" si="12"/>
        <v>0.1693548387096774</v>
      </c>
      <c r="H213" s="6">
        <v>248</v>
      </c>
      <c r="I213" s="19"/>
    </row>
    <row r="214" spans="1:9" ht="12.75">
      <c r="A214" s="6" t="s">
        <v>223</v>
      </c>
      <c r="B214" s="6">
        <v>35</v>
      </c>
      <c r="C214" s="7">
        <f t="shared" si="10"/>
        <v>0.4117647058823529</v>
      </c>
      <c r="D214" s="6">
        <v>0</v>
      </c>
      <c r="E214" s="7">
        <f t="shared" si="11"/>
        <v>0</v>
      </c>
      <c r="F214" s="6">
        <v>50</v>
      </c>
      <c r="G214" s="7">
        <f t="shared" si="12"/>
        <v>0.5882352941176471</v>
      </c>
      <c r="H214" s="6">
        <v>85</v>
      </c>
      <c r="I214" s="19"/>
    </row>
    <row r="215" spans="1:9" ht="12.75">
      <c r="A215" s="6" t="s">
        <v>224</v>
      </c>
      <c r="B215" s="6">
        <v>209</v>
      </c>
      <c r="C215" s="7">
        <f t="shared" si="10"/>
        <v>0.8600823045267489</v>
      </c>
      <c r="D215" s="6">
        <v>1</v>
      </c>
      <c r="E215" s="7">
        <f t="shared" si="11"/>
        <v>0.00411522633744856</v>
      </c>
      <c r="F215" s="6">
        <v>33</v>
      </c>
      <c r="G215" s="7">
        <f t="shared" si="12"/>
        <v>0.13580246913580246</v>
      </c>
      <c r="H215" s="6">
        <v>243</v>
      </c>
      <c r="I215" s="19"/>
    </row>
    <row r="216" spans="1:9" ht="12.75">
      <c r="A216" s="6" t="s">
        <v>225</v>
      </c>
      <c r="B216" s="6">
        <v>121</v>
      </c>
      <c r="C216" s="7">
        <f t="shared" si="10"/>
        <v>0.8461538461538461</v>
      </c>
      <c r="D216" s="6">
        <v>2</v>
      </c>
      <c r="E216" s="7">
        <f t="shared" si="11"/>
        <v>0.013986013986013986</v>
      </c>
      <c r="F216" s="6">
        <v>20</v>
      </c>
      <c r="G216" s="7">
        <f t="shared" si="12"/>
        <v>0.13986013986013987</v>
      </c>
      <c r="H216" s="6">
        <v>143</v>
      </c>
      <c r="I216" s="19"/>
    </row>
    <row r="217" spans="1:9" ht="12.75">
      <c r="A217" s="6" t="s">
        <v>226</v>
      </c>
      <c r="B217" s="6">
        <v>20</v>
      </c>
      <c r="C217" s="7">
        <f t="shared" si="10"/>
        <v>0.8695652173913043</v>
      </c>
      <c r="D217" s="6">
        <v>0</v>
      </c>
      <c r="E217" s="7">
        <f t="shared" si="11"/>
        <v>0</v>
      </c>
      <c r="F217" s="6">
        <v>3</v>
      </c>
      <c r="G217" s="7">
        <f t="shared" si="12"/>
        <v>0.13043478260869565</v>
      </c>
      <c r="H217" s="6">
        <v>23</v>
      </c>
      <c r="I217" s="19"/>
    </row>
    <row r="218" spans="1:9" ht="12.75">
      <c r="A218" s="6" t="s">
        <v>227</v>
      </c>
      <c r="B218" s="6">
        <v>177</v>
      </c>
      <c r="C218" s="7">
        <f t="shared" si="10"/>
        <v>0.8894472361809045</v>
      </c>
      <c r="D218" s="6">
        <v>2</v>
      </c>
      <c r="E218" s="7">
        <f t="shared" si="11"/>
        <v>0.010050251256281407</v>
      </c>
      <c r="F218" s="6">
        <v>20</v>
      </c>
      <c r="G218" s="7">
        <f t="shared" si="12"/>
        <v>0.10050251256281408</v>
      </c>
      <c r="H218" s="6">
        <v>199</v>
      </c>
      <c r="I218" s="19"/>
    </row>
    <row r="219" spans="1:9" ht="12.75">
      <c r="A219" s="6" t="s">
        <v>228</v>
      </c>
      <c r="B219" s="6">
        <v>78</v>
      </c>
      <c r="C219" s="7">
        <f t="shared" si="10"/>
        <v>0.8478260869565217</v>
      </c>
      <c r="D219" s="6">
        <v>2</v>
      </c>
      <c r="E219" s="7">
        <f t="shared" si="11"/>
        <v>0.021739130434782608</v>
      </c>
      <c r="F219" s="6">
        <v>12</v>
      </c>
      <c r="G219" s="7">
        <f t="shared" si="12"/>
        <v>0.13043478260869565</v>
      </c>
      <c r="H219" s="6">
        <v>92</v>
      </c>
      <c r="I219" s="19"/>
    </row>
    <row r="220" spans="1:9" ht="12.75">
      <c r="A220" s="6" t="s">
        <v>229</v>
      </c>
      <c r="B220" s="6">
        <v>166</v>
      </c>
      <c r="C220" s="7">
        <f t="shared" si="10"/>
        <v>0.907103825136612</v>
      </c>
      <c r="D220" s="6">
        <v>1</v>
      </c>
      <c r="E220" s="7">
        <v>0</v>
      </c>
      <c r="F220" s="6">
        <v>16</v>
      </c>
      <c r="G220" s="7">
        <f t="shared" si="12"/>
        <v>0.08743169398907104</v>
      </c>
      <c r="H220" s="6">
        <v>183</v>
      </c>
      <c r="I220" s="19"/>
    </row>
    <row r="221" spans="1:9" ht="12.75">
      <c r="A221" s="6" t="s">
        <v>230</v>
      </c>
      <c r="B221" s="6">
        <v>93</v>
      </c>
      <c r="C221" s="7">
        <f t="shared" si="10"/>
        <v>0.8691588785046729</v>
      </c>
      <c r="D221" s="6">
        <v>2</v>
      </c>
      <c r="E221" s="7">
        <f t="shared" si="11"/>
        <v>0.018691588785046728</v>
      </c>
      <c r="F221" s="6">
        <v>12</v>
      </c>
      <c r="G221" s="7">
        <f t="shared" si="12"/>
        <v>0.11214953271028037</v>
      </c>
      <c r="H221" s="6">
        <v>107</v>
      </c>
      <c r="I221" s="19"/>
    </row>
    <row r="222" spans="1:9" ht="12.75">
      <c r="A222" s="6" t="s">
        <v>231</v>
      </c>
      <c r="B222" s="6">
        <v>145</v>
      </c>
      <c r="C222" s="7">
        <f t="shared" si="10"/>
        <v>0.8529411764705882</v>
      </c>
      <c r="D222" s="6">
        <v>3</v>
      </c>
      <c r="E222" s="7">
        <f t="shared" si="11"/>
        <v>0.01764705882352941</v>
      </c>
      <c r="F222" s="6">
        <v>22</v>
      </c>
      <c r="G222" s="7">
        <f t="shared" si="12"/>
        <v>0.12941176470588237</v>
      </c>
      <c r="H222" s="6">
        <v>170</v>
      </c>
      <c r="I222" s="19"/>
    </row>
    <row r="223" spans="1:9" ht="12.75">
      <c r="A223" s="6" t="s">
        <v>232</v>
      </c>
      <c r="B223" s="6">
        <v>300</v>
      </c>
      <c r="C223" s="7">
        <f t="shared" si="10"/>
        <v>0.8982035928143712</v>
      </c>
      <c r="D223" s="6">
        <v>2</v>
      </c>
      <c r="E223" s="7">
        <f t="shared" si="11"/>
        <v>0.005988023952095809</v>
      </c>
      <c r="F223" s="6">
        <v>32</v>
      </c>
      <c r="G223" s="7">
        <v>0.09</v>
      </c>
      <c r="H223" s="6">
        <v>334</v>
      </c>
      <c r="I223" s="19"/>
    </row>
    <row r="224" spans="1:9" s="17" customFormat="1" ht="12.75">
      <c r="A224" s="8" t="s">
        <v>570</v>
      </c>
      <c r="B224" s="8">
        <f>SUM(B195:B223)</f>
        <v>4787</v>
      </c>
      <c r="C224" s="9">
        <f t="shared" si="10"/>
        <v>0.8557382910260994</v>
      </c>
      <c r="D224" s="8">
        <f>SUM(D195:D223)</f>
        <v>50</v>
      </c>
      <c r="E224" s="9">
        <f t="shared" si="11"/>
        <v>0.00893814801573114</v>
      </c>
      <c r="F224" s="8">
        <f>SUM(F195:F223)</f>
        <v>757</v>
      </c>
      <c r="G224" s="9">
        <v>0.13</v>
      </c>
      <c r="H224" s="8">
        <f>SUM(H195:H223)</f>
        <v>5594</v>
      </c>
      <c r="I224" s="19"/>
    </row>
    <row r="225" spans="1:9" s="17" customFormat="1" ht="12.75">
      <c r="A225" s="8"/>
      <c r="B225" s="8"/>
      <c r="C225" s="9"/>
      <c r="D225" s="8"/>
      <c r="E225" s="9"/>
      <c r="F225" s="8"/>
      <c r="G225" s="9"/>
      <c r="H225" s="8"/>
      <c r="I225" s="19"/>
    </row>
    <row r="226" spans="1:9" ht="12.75">
      <c r="A226" s="6" t="s">
        <v>234</v>
      </c>
      <c r="B226" s="6">
        <v>100</v>
      </c>
      <c r="C226" s="7">
        <f t="shared" si="10"/>
        <v>0.8</v>
      </c>
      <c r="D226" s="6">
        <v>0</v>
      </c>
      <c r="E226" s="7">
        <f t="shared" si="11"/>
        <v>0</v>
      </c>
      <c r="F226" s="6">
        <v>25</v>
      </c>
      <c r="G226" s="7">
        <f t="shared" si="12"/>
        <v>0.2</v>
      </c>
      <c r="H226" s="6">
        <v>125</v>
      </c>
      <c r="I226" s="19"/>
    </row>
    <row r="227" spans="1:9" ht="12.75">
      <c r="A227" s="6" t="s">
        <v>235</v>
      </c>
      <c r="B227" s="6">
        <v>159</v>
      </c>
      <c r="C227" s="7">
        <f t="shared" si="10"/>
        <v>0.888268156424581</v>
      </c>
      <c r="D227" s="6">
        <v>1</v>
      </c>
      <c r="E227" s="7">
        <v>0</v>
      </c>
      <c r="F227" s="6">
        <v>19</v>
      </c>
      <c r="G227" s="7">
        <f t="shared" si="12"/>
        <v>0.10614525139664804</v>
      </c>
      <c r="H227" s="6">
        <v>179</v>
      </c>
      <c r="I227" s="19"/>
    </row>
    <row r="228" spans="1:9" ht="12.75">
      <c r="A228" s="6" t="s">
        <v>236</v>
      </c>
      <c r="B228" s="6">
        <v>51</v>
      </c>
      <c r="C228" s="7">
        <f t="shared" si="10"/>
        <v>0.8947368421052632</v>
      </c>
      <c r="D228" s="6">
        <v>1</v>
      </c>
      <c r="E228" s="7">
        <f t="shared" si="11"/>
        <v>0.017543859649122806</v>
      </c>
      <c r="F228" s="6">
        <v>5</v>
      </c>
      <c r="G228" s="7">
        <f t="shared" si="12"/>
        <v>0.08771929824561403</v>
      </c>
      <c r="H228" s="6">
        <v>57</v>
      </c>
      <c r="I228" s="19"/>
    </row>
    <row r="229" spans="1:9" ht="12.75">
      <c r="A229" s="6" t="s">
        <v>237</v>
      </c>
      <c r="B229" s="6">
        <v>70</v>
      </c>
      <c r="C229" s="7">
        <f t="shared" si="10"/>
        <v>0.8974358974358975</v>
      </c>
      <c r="D229" s="6">
        <v>0</v>
      </c>
      <c r="E229" s="7">
        <f t="shared" si="11"/>
        <v>0</v>
      </c>
      <c r="F229" s="6">
        <v>8</v>
      </c>
      <c r="G229" s="7">
        <f t="shared" si="12"/>
        <v>0.10256410256410256</v>
      </c>
      <c r="H229" s="6">
        <v>78</v>
      </c>
      <c r="I229" s="19"/>
    </row>
    <row r="230" spans="1:9" ht="12.75">
      <c r="A230" s="6" t="s">
        <v>238</v>
      </c>
      <c r="B230" s="6">
        <v>85</v>
      </c>
      <c r="C230" s="7">
        <f t="shared" si="10"/>
        <v>0.85</v>
      </c>
      <c r="D230" s="6">
        <v>0</v>
      </c>
      <c r="E230" s="7">
        <f t="shared" si="11"/>
        <v>0</v>
      </c>
      <c r="F230" s="6">
        <v>15</v>
      </c>
      <c r="G230" s="7">
        <f t="shared" si="12"/>
        <v>0.15</v>
      </c>
      <c r="H230" s="6">
        <v>100</v>
      </c>
      <c r="I230" s="19"/>
    </row>
    <row r="231" spans="1:9" ht="12.75">
      <c r="A231" s="6" t="s">
        <v>239</v>
      </c>
      <c r="B231" s="6">
        <v>1</v>
      </c>
      <c r="C231" s="7">
        <f t="shared" si="10"/>
        <v>1</v>
      </c>
      <c r="D231" s="6">
        <v>0</v>
      </c>
      <c r="E231" s="7">
        <f t="shared" si="11"/>
        <v>0</v>
      </c>
      <c r="F231" s="6">
        <v>0</v>
      </c>
      <c r="G231" s="7">
        <f t="shared" si="12"/>
        <v>0</v>
      </c>
      <c r="H231" s="6">
        <v>1</v>
      </c>
      <c r="I231" s="19"/>
    </row>
    <row r="232" spans="1:9" ht="12.75">
      <c r="A232" s="6" t="s">
        <v>240</v>
      </c>
      <c r="B232" s="6">
        <v>0</v>
      </c>
      <c r="C232" s="7">
        <f t="shared" si="10"/>
        <v>0</v>
      </c>
      <c r="D232" s="6">
        <v>0</v>
      </c>
      <c r="E232" s="7">
        <f t="shared" si="11"/>
        <v>0</v>
      </c>
      <c r="F232" s="6">
        <v>1</v>
      </c>
      <c r="G232" s="7">
        <f t="shared" si="12"/>
        <v>1</v>
      </c>
      <c r="H232" s="6">
        <v>1</v>
      </c>
      <c r="I232" s="19"/>
    </row>
    <row r="233" spans="1:9" ht="12.75">
      <c r="A233" s="6" t="s">
        <v>241</v>
      </c>
      <c r="B233" s="6">
        <v>5</v>
      </c>
      <c r="C233" s="7">
        <f t="shared" si="10"/>
        <v>0.8333333333333334</v>
      </c>
      <c r="D233" s="6">
        <v>0</v>
      </c>
      <c r="E233" s="7">
        <f t="shared" si="11"/>
        <v>0</v>
      </c>
      <c r="F233" s="6">
        <v>1</v>
      </c>
      <c r="G233" s="7">
        <f t="shared" si="12"/>
        <v>0.16666666666666666</v>
      </c>
      <c r="H233" s="6">
        <v>6</v>
      </c>
      <c r="I233" s="19"/>
    </row>
    <row r="234" spans="1:9" ht="12.75">
      <c r="A234" s="6" t="s">
        <v>242</v>
      </c>
      <c r="B234" s="6">
        <v>57</v>
      </c>
      <c r="C234" s="7">
        <f t="shared" si="10"/>
        <v>0.9193548387096774</v>
      </c>
      <c r="D234" s="6">
        <v>2</v>
      </c>
      <c r="E234" s="7">
        <f t="shared" si="11"/>
        <v>0.03225806451612903</v>
      </c>
      <c r="F234" s="6">
        <v>3</v>
      </c>
      <c r="G234" s="7">
        <f t="shared" si="12"/>
        <v>0.04838709677419355</v>
      </c>
      <c r="H234" s="6">
        <v>62</v>
      </c>
      <c r="I234" s="19"/>
    </row>
    <row r="235" spans="1:9" ht="12.75">
      <c r="A235" s="6" t="s">
        <v>243</v>
      </c>
      <c r="B235" s="6">
        <v>135</v>
      </c>
      <c r="C235" s="7">
        <f t="shared" si="10"/>
        <v>0.8709677419354839</v>
      </c>
      <c r="D235" s="6">
        <v>3</v>
      </c>
      <c r="E235" s="7">
        <f t="shared" si="11"/>
        <v>0.01935483870967742</v>
      </c>
      <c r="F235" s="6">
        <v>17</v>
      </c>
      <c r="G235" s="7">
        <f t="shared" si="12"/>
        <v>0.10967741935483871</v>
      </c>
      <c r="H235" s="6">
        <v>155</v>
      </c>
      <c r="I235" s="19"/>
    </row>
    <row r="236" spans="1:9" ht="12.75">
      <c r="A236" s="6" t="s">
        <v>244</v>
      </c>
      <c r="B236" s="6">
        <v>128</v>
      </c>
      <c r="C236" s="7">
        <f t="shared" si="10"/>
        <v>0.8888888888888888</v>
      </c>
      <c r="D236" s="6">
        <v>0</v>
      </c>
      <c r="E236" s="7">
        <f t="shared" si="11"/>
        <v>0</v>
      </c>
      <c r="F236" s="6">
        <v>16</v>
      </c>
      <c r="G236" s="7">
        <f t="shared" si="12"/>
        <v>0.1111111111111111</v>
      </c>
      <c r="H236" s="6">
        <v>144</v>
      </c>
      <c r="I236" s="19"/>
    </row>
    <row r="237" spans="1:9" ht="12.75">
      <c r="A237" s="6" t="s">
        <v>245</v>
      </c>
      <c r="B237" s="6">
        <v>56</v>
      </c>
      <c r="C237" s="7">
        <f t="shared" si="10"/>
        <v>0.7887323943661971</v>
      </c>
      <c r="D237" s="6">
        <v>1</v>
      </c>
      <c r="E237" s="7">
        <f t="shared" si="11"/>
        <v>0.014084507042253521</v>
      </c>
      <c r="F237" s="6">
        <v>14</v>
      </c>
      <c r="G237" s="7">
        <f t="shared" si="12"/>
        <v>0.19718309859154928</v>
      </c>
      <c r="H237" s="6">
        <v>71</v>
      </c>
      <c r="I237" s="19"/>
    </row>
    <row r="238" spans="1:9" ht="12.75">
      <c r="A238" s="6" t="s">
        <v>246</v>
      </c>
      <c r="B238" s="6">
        <v>45</v>
      </c>
      <c r="C238" s="7">
        <f t="shared" si="10"/>
        <v>0.9</v>
      </c>
      <c r="D238" s="6">
        <v>0</v>
      </c>
      <c r="E238" s="7">
        <f t="shared" si="11"/>
        <v>0</v>
      </c>
      <c r="F238" s="6">
        <v>5</v>
      </c>
      <c r="G238" s="7">
        <f t="shared" si="12"/>
        <v>0.1</v>
      </c>
      <c r="H238" s="6">
        <v>50</v>
      </c>
      <c r="I238" s="19"/>
    </row>
    <row r="239" spans="1:9" ht="12.75">
      <c r="A239" s="6" t="s">
        <v>247</v>
      </c>
      <c r="B239" s="6">
        <v>86</v>
      </c>
      <c r="C239" s="7">
        <f t="shared" si="10"/>
        <v>0.8349514563106796</v>
      </c>
      <c r="D239" s="6">
        <v>0</v>
      </c>
      <c r="E239" s="7">
        <f t="shared" si="11"/>
        <v>0</v>
      </c>
      <c r="F239" s="6">
        <v>17</v>
      </c>
      <c r="G239" s="7">
        <f t="shared" si="12"/>
        <v>0.1650485436893204</v>
      </c>
      <c r="H239" s="6">
        <v>103</v>
      </c>
      <c r="I239" s="19"/>
    </row>
    <row r="240" spans="1:9" ht="12.75">
      <c r="A240" s="6" t="s">
        <v>248</v>
      </c>
      <c r="B240" s="6">
        <v>111</v>
      </c>
      <c r="C240" s="7">
        <f t="shared" si="10"/>
        <v>0.8809523809523809</v>
      </c>
      <c r="D240" s="6">
        <v>0</v>
      </c>
      <c r="E240" s="7">
        <f t="shared" si="11"/>
        <v>0</v>
      </c>
      <c r="F240" s="6">
        <v>15</v>
      </c>
      <c r="G240" s="7">
        <f t="shared" si="12"/>
        <v>0.11904761904761904</v>
      </c>
      <c r="H240" s="6">
        <v>126</v>
      </c>
      <c r="I240" s="19"/>
    </row>
    <row r="241" spans="1:9" ht="12.75">
      <c r="A241" s="6" t="s">
        <v>249</v>
      </c>
      <c r="B241" s="6">
        <v>43</v>
      </c>
      <c r="C241" s="7">
        <f t="shared" si="10"/>
        <v>0.7413793103448276</v>
      </c>
      <c r="D241" s="6">
        <v>1</v>
      </c>
      <c r="E241" s="7">
        <f t="shared" si="11"/>
        <v>0.017241379310344827</v>
      </c>
      <c r="F241" s="6">
        <v>14</v>
      </c>
      <c r="G241" s="7">
        <f t="shared" si="12"/>
        <v>0.2413793103448276</v>
      </c>
      <c r="H241" s="6">
        <v>58</v>
      </c>
      <c r="I241" s="19"/>
    </row>
    <row r="242" spans="1:9" ht="12.75">
      <c r="A242" s="6" t="s">
        <v>250</v>
      </c>
      <c r="B242" s="6">
        <v>92</v>
      </c>
      <c r="C242" s="7">
        <f t="shared" si="10"/>
        <v>0.8518518518518519</v>
      </c>
      <c r="D242" s="6">
        <v>1</v>
      </c>
      <c r="E242" s="7">
        <f t="shared" si="11"/>
        <v>0.009259259259259259</v>
      </c>
      <c r="F242" s="6">
        <v>15</v>
      </c>
      <c r="G242" s="7">
        <f t="shared" si="12"/>
        <v>0.1388888888888889</v>
      </c>
      <c r="H242" s="6">
        <v>108</v>
      </c>
      <c r="I242" s="19"/>
    </row>
    <row r="243" spans="1:9" ht="12.75">
      <c r="A243" s="6" t="s">
        <v>251</v>
      </c>
      <c r="B243" s="6">
        <v>42</v>
      </c>
      <c r="C243" s="7">
        <f t="shared" si="10"/>
        <v>0.8235294117647058</v>
      </c>
      <c r="D243" s="6">
        <v>3</v>
      </c>
      <c r="E243" s="7">
        <f t="shared" si="11"/>
        <v>0.058823529411764705</v>
      </c>
      <c r="F243" s="6">
        <v>6</v>
      </c>
      <c r="G243" s="7">
        <f t="shared" si="12"/>
        <v>0.11764705882352941</v>
      </c>
      <c r="H243" s="6">
        <v>51</v>
      </c>
      <c r="I243" s="19"/>
    </row>
    <row r="244" spans="1:9" s="17" customFormat="1" ht="12.75">
      <c r="A244" s="8" t="s">
        <v>571</v>
      </c>
      <c r="B244" s="8">
        <f>SUM(B226:B243)</f>
        <v>1266</v>
      </c>
      <c r="C244" s="9">
        <f t="shared" si="10"/>
        <v>0.8583050847457627</v>
      </c>
      <c r="D244" s="8">
        <f>SUM(D226:D243)</f>
        <v>13</v>
      </c>
      <c r="E244" s="9">
        <f t="shared" si="11"/>
        <v>0.008813559322033898</v>
      </c>
      <c r="F244" s="8">
        <f>SUM(F226:F243)</f>
        <v>196</v>
      </c>
      <c r="G244" s="9">
        <f t="shared" si="12"/>
        <v>0.13288135593220338</v>
      </c>
      <c r="H244" s="8">
        <f>SUM(H226:H243)</f>
        <v>1475</v>
      </c>
      <c r="I244" s="19"/>
    </row>
    <row r="245" spans="1:8" ht="12.75">
      <c r="A245" s="8"/>
      <c r="B245" s="8"/>
      <c r="C245" s="9"/>
      <c r="D245" s="8"/>
      <c r="E245" s="9"/>
      <c r="F245" s="8"/>
      <c r="G245" s="9"/>
      <c r="H245" s="8"/>
    </row>
    <row r="246" spans="1:9" ht="12.75">
      <c r="A246" s="6" t="s">
        <v>253</v>
      </c>
      <c r="B246" s="6">
        <v>20</v>
      </c>
      <c r="C246" s="7">
        <f t="shared" si="10"/>
        <v>0.9090909090909091</v>
      </c>
      <c r="D246" s="6">
        <v>0</v>
      </c>
      <c r="E246" s="7">
        <f t="shared" si="11"/>
        <v>0</v>
      </c>
      <c r="F246" s="6">
        <v>2</v>
      </c>
      <c r="G246" s="7">
        <f t="shared" si="12"/>
        <v>0.09090909090909091</v>
      </c>
      <c r="H246" s="6">
        <v>22</v>
      </c>
      <c r="I246" s="19"/>
    </row>
    <row r="247" spans="1:9" ht="12.75">
      <c r="A247" s="6" t="s">
        <v>254</v>
      </c>
      <c r="B247" s="6">
        <v>95</v>
      </c>
      <c r="C247" s="7">
        <f t="shared" si="10"/>
        <v>0.8636363636363636</v>
      </c>
      <c r="D247" s="6">
        <v>7</v>
      </c>
      <c r="E247" s="7">
        <f t="shared" si="11"/>
        <v>0.06363636363636363</v>
      </c>
      <c r="F247" s="6">
        <v>8</v>
      </c>
      <c r="G247" s="7">
        <v>0.08</v>
      </c>
      <c r="H247" s="6">
        <v>110</v>
      </c>
      <c r="I247" s="19"/>
    </row>
    <row r="248" spans="1:9" ht="12.75">
      <c r="A248" s="6" t="s">
        <v>255</v>
      </c>
      <c r="B248" s="6">
        <v>76</v>
      </c>
      <c r="C248" s="7">
        <f t="shared" si="10"/>
        <v>0.8351648351648352</v>
      </c>
      <c r="D248" s="6">
        <v>1</v>
      </c>
      <c r="E248" s="7">
        <f t="shared" si="11"/>
        <v>0.01098901098901099</v>
      </c>
      <c r="F248" s="6">
        <v>14</v>
      </c>
      <c r="G248" s="7">
        <f t="shared" si="12"/>
        <v>0.15384615384615385</v>
      </c>
      <c r="H248" s="6">
        <v>91</v>
      </c>
      <c r="I248" s="19"/>
    </row>
    <row r="249" spans="1:9" ht="12.75">
      <c r="A249" s="6" t="s">
        <v>256</v>
      </c>
      <c r="B249" s="6">
        <v>15</v>
      </c>
      <c r="C249" s="7">
        <f t="shared" si="10"/>
        <v>0.6818181818181818</v>
      </c>
      <c r="D249" s="6">
        <v>0</v>
      </c>
      <c r="E249" s="7">
        <f t="shared" si="11"/>
        <v>0</v>
      </c>
      <c r="F249" s="6">
        <v>7</v>
      </c>
      <c r="G249" s="7">
        <f t="shared" si="12"/>
        <v>0.3181818181818182</v>
      </c>
      <c r="H249" s="6">
        <v>22</v>
      </c>
      <c r="I249" s="19"/>
    </row>
    <row r="250" spans="1:9" ht="12.75">
      <c r="A250" s="6" t="s">
        <v>257</v>
      </c>
      <c r="B250" s="6">
        <v>65</v>
      </c>
      <c r="C250" s="7">
        <v>0.85</v>
      </c>
      <c r="D250" s="6">
        <v>2</v>
      </c>
      <c r="E250" s="7">
        <f t="shared" si="11"/>
        <v>0.02631578947368421</v>
      </c>
      <c r="F250" s="6">
        <v>9</v>
      </c>
      <c r="G250" s="7">
        <f t="shared" si="12"/>
        <v>0.11842105263157894</v>
      </c>
      <c r="H250" s="6">
        <v>76</v>
      </c>
      <c r="I250" s="19"/>
    </row>
    <row r="251" spans="1:9" ht="12.75">
      <c r="A251" s="6" t="s">
        <v>258</v>
      </c>
      <c r="B251" s="6">
        <v>85</v>
      </c>
      <c r="C251" s="7">
        <f t="shared" si="10"/>
        <v>0.8762886597938144</v>
      </c>
      <c r="D251" s="6">
        <v>2</v>
      </c>
      <c r="E251" s="7">
        <f t="shared" si="11"/>
        <v>0.020618556701030927</v>
      </c>
      <c r="F251" s="6">
        <v>10</v>
      </c>
      <c r="G251" s="7">
        <f t="shared" si="12"/>
        <v>0.10309278350515463</v>
      </c>
      <c r="H251" s="6">
        <v>97</v>
      </c>
      <c r="I251" s="19"/>
    </row>
    <row r="252" spans="1:9" ht="12.75">
      <c r="A252" s="6" t="s">
        <v>259</v>
      </c>
      <c r="B252" s="6">
        <v>87</v>
      </c>
      <c r="C252" s="7">
        <f t="shared" si="10"/>
        <v>0.8877551020408163</v>
      </c>
      <c r="D252" s="6">
        <v>2</v>
      </c>
      <c r="E252" s="7">
        <f t="shared" si="11"/>
        <v>0.02040816326530612</v>
      </c>
      <c r="F252" s="6">
        <v>9</v>
      </c>
      <c r="G252" s="7">
        <f t="shared" si="12"/>
        <v>0.09183673469387756</v>
      </c>
      <c r="H252" s="6">
        <v>98</v>
      </c>
      <c r="I252" s="19"/>
    </row>
    <row r="253" spans="1:9" ht="12.75">
      <c r="A253" s="6" t="s">
        <v>260</v>
      </c>
      <c r="B253" s="6">
        <v>15</v>
      </c>
      <c r="C253" s="7">
        <v>0.78</v>
      </c>
      <c r="D253" s="6">
        <v>2</v>
      </c>
      <c r="E253" s="7">
        <f t="shared" si="11"/>
        <v>0.10526315789473684</v>
      </c>
      <c r="F253" s="6">
        <v>2</v>
      </c>
      <c r="G253" s="7">
        <f t="shared" si="12"/>
        <v>0.10526315789473684</v>
      </c>
      <c r="H253" s="6">
        <v>19</v>
      </c>
      <c r="I253" s="19"/>
    </row>
    <row r="254" spans="1:9" ht="12.75">
      <c r="A254" s="6" t="s">
        <v>261</v>
      </c>
      <c r="B254" s="6">
        <v>177</v>
      </c>
      <c r="C254" s="7">
        <f t="shared" si="10"/>
        <v>0.8805970149253731</v>
      </c>
      <c r="D254" s="6">
        <v>1</v>
      </c>
      <c r="E254" s="7">
        <v>0.01</v>
      </c>
      <c r="F254" s="6">
        <v>23</v>
      </c>
      <c r="G254" s="7">
        <f t="shared" si="12"/>
        <v>0.11442786069651742</v>
      </c>
      <c r="H254" s="6">
        <v>201</v>
      </c>
      <c r="I254" s="19"/>
    </row>
    <row r="255" spans="1:9" ht="12.75">
      <c r="A255" s="6" t="s">
        <v>262</v>
      </c>
      <c r="B255" s="6">
        <v>0</v>
      </c>
      <c r="C255" s="7">
        <v>0</v>
      </c>
      <c r="D255" s="6">
        <v>0</v>
      </c>
      <c r="E255" s="7">
        <v>0</v>
      </c>
      <c r="F255" s="6">
        <v>0</v>
      </c>
      <c r="G255" s="7">
        <v>0</v>
      </c>
      <c r="H255" s="6">
        <v>0</v>
      </c>
      <c r="I255" s="19"/>
    </row>
    <row r="256" spans="1:9" ht="12.75">
      <c r="A256" s="6" t="s">
        <v>263</v>
      </c>
      <c r="B256" s="6">
        <v>64</v>
      </c>
      <c r="C256" s="7">
        <f t="shared" si="10"/>
        <v>0.8888888888888888</v>
      </c>
      <c r="D256" s="6">
        <v>0</v>
      </c>
      <c r="E256" s="7">
        <f t="shared" si="11"/>
        <v>0</v>
      </c>
      <c r="F256" s="6">
        <v>8</v>
      </c>
      <c r="G256" s="7">
        <f t="shared" si="12"/>
        <v>0.1111111111111111</v>
      </c>
      <c r="H256" s="6">
        <v>72</v>
      </c>
      <c r="I256" s="19"/>
    </row>
    <row r="257" spans="1:9" ht="12.75">
      <c r="A257" s="6" t="s">
        <v>264</v>
      </c>
      <c r="B257" s="6">
        <v>112</v>
      </c>
      <c r="C257" s="7">
        <f t="shared" si="10"/>
        <v>0.8549618320610687</v>
      </c>
      <c r="D257" s="6">
        <v>1</v>
      </c>
      <c r="E257" s="7">
        <f t="shared" si="11"/>
        <v>0.007633587786259542</v>
      </c>
      <c r="F257" s="6">
        <v>18</v>
      </c>
      <c r="G257" s="7">
        <f t="shared" si="12"/>
        <v>0.13740458015267176</v>
      </c>
      <c r="H257" s="6">
        <v>131</v>
      </c>
      <c r="I257" s="19"/>
    </row>
    <row r="258" spans="1:9" ht="12.75">
      <c r="A258" s="6" t="s">
        <v>265</v>
      </c>
      <c r="B258" s="6">
        <v>24</v>
      </c>
      <c r="C258" s="7">
        <f t="shared" si="10"/>
        <v>0.8275862068965517</v>
      </c>
      <c r="D258" s="6">
        <v>2</v>
      </c>
      <c r="E258" s="7">
        <f t="shared" si="11"/>
        <v>0.06896551724137931</v>
      </c>
      <c r="F258" s="6">
        <v>3</v>
      </c>
      <c r="G258" s="7">
        <f t="shared" si="12"/>
        <v>0.10344827586206896</v>
      </c>
      <c r="H258" s="6">
        <v>29</v>
      </c>
      <c r="I258" s="19"/>
    </row>
    <row r="259" spans="1:9" ht="12.75">
      <c r="A259" s="6" t="s">
        <v>266</v>
      </c>
      <c r="B259" s="6">
        <v>26</v>
      </c>
      <c r="C259" s="7">
        <f aca="true" t="shared" si="13" ref="C259:C322">B259/H259</f>
        <v>0.8125</v>
      </c>
      <c r="D259" s="6">
        <v>0</v>
      </c>
      <c r="E259" s="7">
        <f aca="true" t="shared" si="14" ref="E259:E322">D259/H259</f>
        <v>0</v>
      </c>
      <c r="F259" s="6">
        <v>6</v>
      </c>
      <c r="G259" s="7">
        <f aca="true" t="shared" si="15" ref="G259:G322">F259/H259</f>
        <v>0.1875</v>
      </c>
      <c r="H259" s="6">
        <v>32</v>
      </c>
      <c r="I259" s="19"/>
    </row>
    <row r="260" spans="1:9" ht="12.75">
      <c r="A260" s="6" t="s">
        <v>267</v>
      </c>
      <c r="B260" s="6">
        <v>30</v>
      </c>
      <c r="C260" s="7">
        <f t="shared" si="13"/>
        <v>0.9375</v>
      </c>
      <c r="D260" s="6">
        <v>0</v>
      </c>
      <c r="E260" s="7">
        <f t="shared" si="14"/>
        <v>0</v>
      </c>
      <c r="F260" s="6">
        <v>2</v>
      </c>
      <c r="G260" s="7">
        <f t="shared" si="15"/>
        <v>0.0625</v>
      </c>
      <c r="H260" s="6">
        <v>32</v>
      </c>
      <c r="I260" s="19"/>
    </row>
    <row r="261" spans="1:9" ht="12.75">
      <c r="A261" s="6" t="s">
        <v>268</v>
      </c>
      <c r="B261" s="6">
        <v>290</v>
      </c>
      <c r="C261" s="7">
        <f t="shared" si="13"/>
        <v>0.8430232558139535</v>
      </c>
      <c r="D261" s="6">
        <v>5</v>
      </c>
      <c r="E261" s="7">
        <v>0.02</v>
      </c>
      <c r="F261" s="6">
        <v>49</v>
      </c>
      <c r="G261" s="7">
        <f t="shared" si="15"/>
        <v>0.14244186046511628</v>
      </c>
      <c r="H261" s="6">
        <v>344</v>
      </c>
      <c r="I261" s="19"/>
    </row>
    <row r="262" spans="1:9" ht="12.75">
      <c r="A262" s="6" t="s">
        <v>269</v>
      </c>
      <c r="B262" s="6">
        <v>58</v>
      </c>
      <c r="C262" s="7">
        <f t="shared" si="13"/>
        <v>0.8656716417910447</v>
      </c>
      <c r="D262" s="6">
        <v>2</v>
      </c>
      <c r="E262" s="7">
        <f t="shared" si="14"/>
        <v>0.029850746268656716</v>
      </c>
      <c r="F262" s="6">
        <v>7</v>
      </c>
      <c r="G262" s="7">
        <f t="shared" si="15"/>
        <v>0.1044776119402985</v>
      </c>
      <c r="H262" s="6">
        <v>67</v>
      </c>
      <c r="I262" s="19"/>
    </row>
    <row r="263" spans="1:9" ht="12.75">
      <c r="A263" s="6" t="s">
        <v>270</v>
      </c>
      <c r="B263" s="6">
        <v>62</v>
      </c>
      <c r="C263" s="7">
        <f t="shared" si="13"/>
        <v>0.8611111111111112</v>
      </c>
      <c r="D263" s="6">
        <v>0</v>
      </c>
      <c r="E263" s="7">
        <f t="shared" si="14"/>
        <v>0</v>
      </c>
      <c r="F263" s="6">
        <v>10</v>
      </c>
      <c r="G263" s="7">
        <f t="shared" si="15"/>
        <v>0.1388888888888889</v>
      </c>
      <c r="H263" s="6">
        <v>72</v>
      </c>
      <c r="I263" s="19"/>
    </row>
    <row r="264" spans="1:9" s="17" customFormat="1" ht="12.75">
      <c r="A264" s="6" t="s">
        <v>271</v>
      </c>
      <c r="B264" s="6">
        <v>227</v>
      </c>
      <c r="C264" s="7">
        <f t="shared" si="13"/>
        <v>0.8566037735849057</v>
      </c>
      <c r="D264" s="6">
        <v>2</v>
      </c>
      <c r="E264" s="7">
        <f t="shared" si="14"/>
        <v>0.007547169811320755</v>
      </c>
      <c r="F264" s="6">
        <v>36</v>
      </c>
      <c r="G264" s="7">
        <v>0.13</v>
      </c>
      <c r="H264" s="6">
        <v>265</v>
      </c>
      <c r="I264" s="19"/>
    </row>
    <row r="265" spans="1:8" ht="12.75">
      <c r="A265" s="8" t="s">
        <v>572</v>
      </c>
      <c r="B265" s="8">
        <f>SUM(B246:B264)</f>
        <v>1528</v>
      </c>
      <c r="C265" s="9">
        <f t="shared" si="13"/>
        <v>0.8584269662921349</v>
      </c>
      <c r="D265" s="8">
        <f>SUM(D246:D264)</f>
        <v>29</v>
      </c>
      <c r="E265" s="9">
        <f t="shared" si="14"/>
        <v>0.016292134831460674</v>
      </c>
      <c r="F265" s="8">
        <f>SUM(F246:F264)</f>
        <v>223</v>
      </c>
      <c r="G265" s="9">
        <v>0.12</v>
      </c>
      <c r="H265" s="8">
        <f>SUM(H246:H264)</f>
        <v>1780</v>
      </c>
    </row>
    <row r="266" spans="1:8" ht="12.75">
      <c r="A266" s="8"/>
      <c r="B266" s="8"/>
      <c r="C266" s="9"/>
      <c r="D266" s="8"/>
      <c r="E266" s="9"/>
      <c r="F266" s="8"/>
      <c r="G266" s="9"/>
      <c r="H266" s="8"/>
    </row>
    <row r="267" spans="1:8" ht="25.5">
      <c r="A267" s="12" t="s">
        <v>273</v>
      </c>
      <c r="B267" s="6">
        <v>0</v>
      </c>
      <c r="C267" s="7">
        <v>0</v>
      </c>
      <c r="D267" s="6">
        <v>0</v>
      </c>
      <c r="E267" s="7">
        <v>0</v>
      </c>
      <c r="F267" s="6">
        <v>0</v>
      </c>
      <c r="G267" s="7">
        <v>0</v>
      </c>
      <c r="H267" s="6">
        <v>0</v>
      </c>
    </row>
    <row r="268" spans="1:9" ht="12.75">
      <c r="A268" s="6" t="s">
        <v>274</v>
      </c>
      <c r="B268" s="6">
        <v>22</v>
      </c>
      <c r="C268" s="7">
        <f t="shared" si="13"/>
        <v>0.88</v>
      </c>
      <c r="D268" s="6">
        <v>0</v>
      </c>
      <c r="E268" s="7">
        <f t="shared" si="14"/>
        <v>0</v>
      </c>
      <c r="F268" s="6">
        <v>3</v>
      </c>
      <c r="G268" s="7">
        <f t="shared" si="15"/>
        <v>0.12</v>
      </c>
      <c r="H268" s="6">
        <v>25</v>
      </c>
      <c r="I268" s="19"/>
    </row>
    <row r="269" spans="1:9" ht="12.75">
      <c r="A269" s="6" t="s">
        <v>275</v>
      </c>
      <c r="B269" s="6">
        <v>73</v>
      </c>
      <c r="C269" s="7">
        <f t="shared" si="13"/>
        <v>0.8902439024390244</v>
      </c>
      <c r="D269" s="6">
        <v>0</v>
      </c>
      <c r="E269" s="7">
        <f t="shared" si="14"/>
        <v>0</v>
      </c>
      <c r="F269" s="6">
        <v>9</v>
      </c>
      <c r="G269" s="7">
        <f t="shared" si="15"/>
        <v>0.10975609756097561</v>
      </c>
      <c r="H269" s="6">
        <v>82</v>
      </c>
      <c r="I269" s="19"/>
    </row>
    <row r="270" spans="1:9" ht="12.75">
      <c r="A270" s="6" t="s">
        <v>276</v>
      </c>
      <c r="B270" s="6">
        <v>170</v>
      </c>
      <c r="C270" s="7">
        <f t="shared" si="13"/>
        <v>0.8673469387755102</v>
      </c>
      <c r="D270" s="6">
        <v>0</v>
      </c>
      <c r="E270" s="7">
        <f t="shared" si="14"/>
        <v>0</v>
      </c>
      <c r="F270" s="6">
        <v>26</v>
      </c>
      <c r="G270" s="7">
        <f t="shared" si="15"/>
        <v>0.1326530612244898</v>
      </c>
      <c r="H270" s="6">
        <v>196</v>
      </c>
      <c r="I270" s="19"/>
    </row>
    <row r="271" spans="1:9" ht="12.75">
      <c r="A271" s="6" t="s">
        <v>277</v>
      </c>
      <c r="B271" s="6">
        <v>84</v>
      </c>
      <c r="C271" s="7">
        <f t="shared" si="13"/>
        <v>0.8</v>
      </c>
      <c r="D271" s="6">
        <v>4</v>
      </c>
      <c r="E271" s="7">
        <f t="shared" si="14"/>
        <v>0.0380952380952381</v>
      </c>
      <c r="F271" s="6">
        <v>17</v>
      </c>
      <c r="G271" s="7">
        <f t="shared" si="15"/>
        <v>0.1619047619047619</v>
      </c>
      <c r="H271" s="6">
        <v>105</v>
      </c>
      <c r="I271" s="19"/>
    </row>
    <row r="272" spans="1:9" ht="12.75">
      <c r="A272" s="6" t="s">
        <v>278</v>
      </c>
      <c r="B272" s="6">
        <v>123</v>
      </c>
      <c r="C272" s="7">
        <v>0.86</v>
      </c>
      <c r="D272" s="6">
        <v>2</v>
      </c>
      <c r="E272" s="7">
        <f t="shared" si="14"/>
        <v>0.013888888888888888</v>
      </c>
      <c r="F272" s="6">
        <v>19</v>
      </c>
      <c r="G272" s="7">
        <f t="shared" si="15"/>
        <v>0.13194444444444445</v>
      </c>
      <c r="H272" s="6">
        <v>144</v>
      </c>
      <c r="I272" s="19"/>
    </row>
    <row r="273" spans="1:9" ht="12.75">
      <c r="A273" s="6" t="s">
        <v>279</v>
      </c>
      <c r="B273" s="6">
        <v>11</v>
      </c>
      <c r="C273" s="7">
        <v>0.84</v>
      </c>
      <c r="D273" s="6">
        <v>1</v>
      </c>
      <c r="E273" s="7">
        <f t="shared" si="14"/>
        <v>0.07692307692307693</v>
      </c>
      <c r="F273" s="6">
        <v>1</v>
      </c>
      <c r="G273" s="7">
        <f t="shared" si="15"/>
        <v>0.07692307692307693</v>
      </c>
      <c r="H273" s="6">
        <v>13</v>
      </c>
      <c r="I273" s="19"/>
    </row>
    <row r="274" spans="1:9" ht="12.75">
      <c r="A274" s="6" t="s">
        <v>280</v>
      </c>
      <c r="B274" s="6">
        <v>80</v>
      </c>
      <c r="C274" s="7">
        <f t="shared" si="13"/>
        <v>0.851063829787234</v>
      </c>
      <c r="D274" s="6">
        <v>1</v>
      </c>
      <c r="E274" s="7">
        <f t="shared" si="14"/>
        <v>0.010638297872340425</v>
      </c>
      <c r="F274" s="6">
        <v>13</v>
      </c>
      <c r="G274" s="7">
        <f t="shared" si="15"/>
        <v>0.13829787234042554</v>
      </c>
      <c r="H274" s="6">
        <v>94</v>
      </c>
      <c r="I274" s="19"/>
    </row>
    <row r="275" spans="1:9" ht="12.75">
      <c r="A275" s="6" t="s">
        <v>281</v>
      </c>
      <c r="B275" s="6">
        <v>63</v>
      </c>
      <c r="C275" s="7">
        <f t="shared" si="13"/>
        <v>0.7875</v>
      </c>
      <c r="D275" s="6">
        <v>7</v>
      </c>
      <c r="E275" s="7">
        <f t="shared" si="14"/>
        <v>0.0875</v>
      </c>
      <c r="F275" s="6">
        <v>10</v>
      </c>
      <c r="G275" s="7">
        <v>0.12</v>
      </c>
      <c r="H275" s="6">
        <v>80</v>
      </c>
      <c r="I275" s="19"/>
    </row>
    <row r="276" spans="1:9" ht="12.75">
      <c r="A276" s="6" t="s">
        <v>282</v>
      </c>
      <c r="B276" s="6">
        <v>120</v>
      </c>
      <c r="C276" s="7">
        <f t="shared" si="13"/>
        <v>0.8053691275167785</v>
      </c>
      <c r="D276" s="6">
        <v>0</v>
      </c>
      <c r="E276" s="7">
        <f t="shared" si="14"/>
        <v>0</v>
      </c>
      <c r="F276" s="6">
        <v>29</v>
      </c>
      <c r="G276" s="7">
        <f t="shared" si="15"/>
        <v>0.19463087248322147</v>
      </c>
      <c r="H276" s="6">
        <v>149</v>
      </c>
      <c r="I276" s="19"/>
    </row>
    <row r="277" spans="1:9" ht="12.75">
      <c r="A277" s="6" t="s">
        <v>283</v>
      </c>
      <c r="B277" s="6">
        <v>249</v>
      </c>
      <c r="C277" s="7">
        <f t="shared" si="13"/>
        <v>0.8706293706293706</v>
      </c>
      <c r="D277" s="6">
        <v>5</v>
      </c>
      <c r="E277" s="7">
        <f t="shared" si="14"/>
        <v>0.017482517482517484</v>
      </c>
      <c r="F277" s="6">
        <v>32</v>
      </c>
      <c r="G277" s="7">
        <f t="shared" si="15"/>
        <v>0.11188811188811189</v>
      </c>
      <c r="H277" s="6">
        <v>286</v>
      </c>
      <c r="I277" s="19"/>
    </row>
    <row r="278" spans="1:9" ht="12.75">
      <c r="A278" s="6" t="s">
        <v>284</v>
      </c>
      <c r="B278" s="6">
        <v>10</v>
      </c>
      <c r="C278" s="7">
        <f t="shared" si="13"/>
        <v>0.9090909090909091</v>
      </c>
      <c r="D278" s="6">
        <v>0</v>
      </c>
      <c r="E278" s="7">
        <f t="shared" si="14"/>
        <v>0</v>
      </c>
      <c r="F278" s="6">
        <v>1</v>
      </c>
      <c r="G278" s="7">
        <f t="shared" si="15"/>
        <v>0.09090909090909091</v>
      </c>
      <c r="H278" s="6">
        <v>11</v>
      </c>
      <c r="I278" s="19"/>
    </row>
    <row r="279" spans="1:9" ht="12.75">
      <c r="A279" s="6" t="s">
        <v>285</v>
      </c>
      <c r="B279" s="6">
        <v>32</v>
      </c>
      <c r="C279" s="7">
        <f t="shared" si="13"/>
        <v>0.8888888888888888</v>
      </c>
      <c r="D279" s="6">
        <v>4</v>
      </c>
      <c r="E279" s="7">
        <f t="shared" si="14"/>
        <v>0.1111111111111111</v>
      </c>
      <c r="F279" s="6">
        <v>0</v>
      </c>
      <c r="G279" s="7">
        <f t="shared" si="15"/>
        <v>0</v>
      </c>
      <c r="H279" s="6">
        <v>36</v>
      </c>
      <c r="I279" s="19"/>
    </row>
    <row r="280" spans="1:9" ht="12.75">
      <c r="A280" s="6" t="s">
        <v>286</v>
      </c>
      <c r="B280" s="6">
        <v>32</v>
      </c>
      <c r="C280" s="7">
        <f t="shared" si="13"/>
        <v>0.9142857142857143</v>
      </c>
      <c r="D280" s="6">
        <v>0</v>
      </c>
      <c r="E280" s="7">
        <f t="shared" si="14"/>
        <v>0</v>
      </c>
      <c r="F280" s="6">
        <v>3</v>
      </c>
      <c r="G280" s="7">
        <f t="shared" si="15"/>
        <v>0.08571428571428572</v>
      </c>
      <c r="H280" s="6">
        <v>35</v>
      </c>
      <c r="I280" s="19"/>
    </row>
    <row r="281" spans="1:9" ht="12.75">
      <c r="A281" s="6" t="s">
        <v>287</v>
      </c>
      <c r="B281" s="6">
        <v>42</v>
      </c>
      <c r="C281" s="7">
        <f t="shared" si="13"/>
        <v>0.7924528301886793</v>
      </c>
      <c r="D281" s="6">
        <v>0</v>
      </c>
      <c r="E281" s="7">
        <f t="shared" si="14"/>
        <v>0</v>
      </c>
      <c r="F281" s="6">
        <v>11</v>
      </c>
      <c r="G281" s="7">
        <f t="shared" si="15"/>
        <v>0.20754716981132076</v>
      </c>
      <c r="H281" s="6">
        <v>53</v>
      </c>
      <c r="I281" s="19"/>
    </row>
    <row r="282" spans="1:9" ht="12.75">
      <c r="A282" s="6" t="s">
        <v>288</v>
      </c>
      <c r="B282" s="6">
        <v>52</v>
      </c>
      <c r="C282" s="7">
        <f t="shared" si="13"/>
        <v>0.896551724137931</v>
      </c>
      <c r="D282" s="6">
        <v>0</v>
      </c>
      <c r="E282" s="7">
        <f t="shared" si="14"/>
        <v>0</v>
      </c>
      <c r="F282" s="6">
        <v>6</v>
      </c>
      <c r="G282" s="7">
        <f t="shared" si="15"/>
        <v>0.10344827586206896</v>
      </c>
      <c r="H282" s="6">
        <v>58</v>
      </c>
      <c r="I282" s="19"/>
    </row>
    <row r="283" spans="1:9" ht="12.75">
      <c r="A283" s="6" t="s">
        <v>289</v>
      </c>
      <c r="B283" s="6">
        <v>38</v>
      </c>
      <c r="C283" s="7">
        <f t="shared" si="13"/>
        <v>0.8636363636363636</v>
      </c>
      <c r="D283" s="6">
        <v>0</v>
      </c>
      <c r="E283" s="7">
        <f t="shared" si="14"/>
        <v>0</v>
      </c>
      <c r="F283" s="6">
        <v>6</v>
      </c>
      <c r="G283" s="7">
        <f t="shared" si="15"/>
        <v>0.13636363636363635</v>
      </c>
      <c r="H283" s="6">
        <v>44</v>
      </c>
      <c r="I283" s="19"/>
    </row>
    <row r="284" spans="1:9" ht="12.75">
      <c r="A284" s="6" t="s">
        <v>290</v>
      </c>
      <c r="B284" s="6">
        <v>4</v>
      </c>
      <c r="C284" s="7">
        <f t="shared" si="13"/>
        <v>1</v>
      </c>
      <c r="D284" s="6">
        <v>0</v>
      </c>
      <c r="E284" s="7">
        <f t="shared" si="14"/>
        <v>0</v>
      </c>
      <c r="F284" s="6">
        <v>0</v>
      </c>
      <c r="G284" s="7">
        <f t="shared" si="15"/>
        <v>0</v>
      </c>
      <c r="H284" s="6">
        <v>4</v>
      </c>
      <c r="I284" s="19"/>
    </row>
    <row r="285" spans="1:9" ht="12.75">
      <c r="A285" s="6" t="s">
        <v>291</v>
      </c>
      <c r="B285" s="6">
        <v>68</v>
      </c>
      <c r="C285" s="7">
        <f t="shared" si="13"/>
        <v>0.85</v>
      </c>
      <c r="D285" s="6">
        <v>0</v>
      </c>
      <c r="E285" s="7">
        <f t="shared" si="14"/>
        <v>0</v>
      </c>
      <c r="F285" s="6">
        <v>12</v>
      </c>
      <c r="G285" s="7">
        <f t="shared" si="15"/>
        <v>0.15</v>
      </c>
      <c r="H285" s="6">
        <v>80</v>
      </c>
      <c r="I285" s="19"/>
    </row>
    <row r="286" spans="1:9" ht="12.75">
      <c r="A286" s="6" t="s">
        <v>292</v>
      </c>
      <c r="B286" s="6">
        <v>3</v>
      </c>
      <c r="C286" s="7">
        <f t="shared" si="13"/>
        <v>0.75</v>
      </c>
      <c r="D286" s="6">
        <v>0</v>
      </c>
      <c r="E286" s="7">
        <f t="shared" si="14"/>
        <v>0</v>
      </c>
      <c r="F286" s="6">
        <v>1</v>
      </c>
      <c r="G286" s="7">
        <f t="shared" si="15"/>
        <v>0.25</v>
      </c>
      <c r="H286" s="6">
        <v>4</v>
      </c>
      <c r="I286" s="19"/>
    </row>
    <row r="287" spans="1:9" ht="12.75">
      <c r="A287" s="6" t="s">
        <v>293</v>
      </c>
      <c r="B287" s="6">
        <v>88</v>
      </c>
      <c r="C287" s="7">
        <f t="shared" si="13"/>
        <v>0.7927927927927928</v>
      </c>
      <c r="D287" s="6">
        <v>2</v>
      </c>
      <c r="E287" s="7">
        <f t="shared" si="14"/>
        <v>0.018018018018018018</v>
      </c>
      <c r="F287" s="6">
        <v>21</v>
      </c>
      <c r="G287" s="7">
        <f t="shared" si="15"/>
        <v>0.1891891891891892</v>
      </c>
      <c r="H287" s="6">
        <v>111</v>
      </c>
      <c r="I287" s="19"/>
    </row>
    <row r="288" spans="1:9" ht="12.75">
      <c r="A288" s="6" t="s">
        <v>294</v>
      </c>
      <c r="B288" s="6">
        <v>1</v>
      </c>
      <c r="C288" s="7">
        <f t="shared" si="13"/>
        <v>0.3333333333333333</v>
      </c>
      <c r="D288" s="6">
        <v>0</v>
      </c>
      <c r="E288" s="7">
        <f t="shared" si="14"/>
        <v>0</v>
      </c>
      <c r="F288" s="6">
        <v>2</v>
      </c>
      <c r="G288" s="7">
        <f t="shared" si="15"/>
        <v>0.6666666666666666</v>
      </c>
      <c r="H288" s="6">
        <v>3</v>
      </c>
      <c r="I288" s="19"/>
    </row>
    <row r="289" spans="1:9" ht="12.75">
      <c r="A289" s="6" t="s">
        <v>295</v>
      </c>
      <c r="B289" s="6">
        <v>48</v>
      </c>
      <c r="C289" s="7">
        <f t="shared" si="13"/>
        <v>0.9056603773584906</v>
      </c>
      <c r="D289" s="6">
        <v>0</v>
      </c>
      <c r="E289" s="7">
        <f t="shared" si="14"/>
        <v>0</v>
      </c>
      <c r="F289" s="6">
        <v>5</v>
      </c>
      <c r="G289" s="7">
        <f t="shared" si="15"/>
        <v>0.09433962264150944</v>
      </c>
      <c r="H289" s="6">
        <v>53</v>
      </c>
      <c r="I289" s="19"/>
    </row>
    <row r="290" spans="1:9" ht="12.75">
      <c r="A290" s="6" t="s">
        <v>296</v>
      </c>
      <c r="B290" s="6">
        <v>191</v>
      </c>
      <c r="C290" s="7">
        <f t="shared" si="13"/>
        <v>0.8603603603603603</v>
      </c>
      <c r="D290" s="6">
        <v>6</v>
      </c>
      <c r="E290" s="7">
        <f t="shared" si="14"/>
        <v>0.02702702702702703</v>
      </c>
      <c r="F290" s="6">
        <v>25</v>
      </c>
      <c r="G290" s="7">
        <f t="shared" si="15"/>
        <v>0.11261261261261261</v>
      </c>
      <c r="H290" s="6">
        <v>222</v>
      </c>
      <c r="I290" s="19"/>
    </row>
    <row r="291" spans="1:9" ht="12.75">
      <c r="A291" s="6" t="s">
        <v>297</v>
      </c>
      <c r="B291" s="6">
        <v>74</v>
      </c>
      <c r="C291" s="7">
        <f t="shared" si="13"/>
        <v>0.9367088607594937</v>
      </c>
      <c r="D291" s="6">
        <v>0</v>
      </c>
      <c r="E291" s="7">
        <f t="shared" si="14"/>
        <v>0</v>
      </c>
      <c r="F291" s="6">
        <v>5</v>
      </c>
      <c r="G291" s="7">
        <v>0.05</v>
      </c>
      <c r="H291" s="6">
        <v>79</v>
      </c>
      <c r="I291" s="19"/>
    </row>
    <row r="292" spans="1:9" ht="12.75">
      <c r="A292" s="6" t="s">
        <v>298</v>
      </c>
      <c r="B292" s="6">
        <v>219</v>
      </c>
      <c r="C292" s="7">
        <f t="shared" si="13"/>
        <v>0.8423076923076923</v>
      </c>
      <c r="D292" s="6">
        <v>4</v>
      </c>
      <c r="E292" s="7">
        <v>0.01</v>
      </c>
      <c r="F292" s="6">
        <v>37</v>
      </c>
      <c r="G292" s="7">
        <v>0.13</v>
      </c>
      <c r="H292" s="6">
        <f>SUM(,D292,B292,F292)</f>
        <v>260</v>
      </c>
      <c r="I292" s="19"/>
    </row>
    <row r="293" spans="1:9" ht="12.75">
      <c r="A293" s="6" t="s">
        <v>299</v>
      </c>
      <c r="B293" s="6">
        <v>230</v>
      </c>
      <c r="C293" s="7">
        <f t="shared" si="13"/>
        <v>0.8363636363636363</v>
      </c>
      <c r="D293" s="6">
        <v>1</v>
      </c>
      <c r="E293" s="7">
        <f t="shared" si="14"/>
        <v>0.0036363636363636364</v>
      </c>
      <c r="F293" s="6">
        <v>44</v>
      </c>
      <c r="G293" s="7">
        <f t="shared" si="15"/>
        <v>0.16</v>
      </c>
      <c r="H293" s="6">
        <v>275</v>
      </c>
      <c r="I293" s="19"/>
    </row>
    <row r="294" spans="1:9" ht="12.75">
      <c r="A294" s="6" t="s">
        <v>300</v>
      </c>
      <c r="B294" s="6">
        <v>83</v>
      </c>
      <c r="C294" s="7">
        <f t="shared" si="13"/>
        <v>0.9120879120879121</v>
      </c>
      <c r="D294" s="6">
        <v>1</v>
      </c>
      <c r="E294" s="7">
        <f t="shared" si="14"/>
        <v>0.01098901098901099</v>
      </c>
      <c r="F294" s="6">
        <v>7</v>
      </c>
      <c r="G294" s="7">
        <f t="shared" si="15"/>
        <v>0.07692307692307693</v>
      </c>
      <c r="H294" s="6">
        <v>91</v>
      </c>
      <c r="I294" s="19"/>
    </row>
    <row r="295" spans="1:9" ht="12.75">
      <c r="A295" s="6" t="s">
        <v>301</v>
      </c>
      <c r="B295" s="6">
        <v>42</v>
      </c>
      <c r="C295" s="7">
        <f t="shared" si="13"/>
        <v>0.875</v>
      </c>
      <c r="D295" s="6">
        <v>0</v>
      </c>
      <c r="E295" s="7">
        <f t="shared" si="14"/>
        <v>0</v>
      </c>
      <c r="F295" s="6">
        <v>6</v>
      </c>
      <c r="G295" s="7">
        <v>0.12</v>
      </c>
      <c r="H295" s="6">
        <v>48</v>
      </c>
      <c r="I295" s="19"/>
    </row>
    <row r="296" spans="1:9" ht="12.75">
      <c r="A296" s="6" t="s">
        <v>302</v>
      </c>
      <c r="B296" s="6">
        <v>18</v>
      </c>
      <c r="C296" s="7">
        <f t="shared" si="13"/>
        <v>0.9</v>
      </c>
      <c r="D296" s="6">
        <v>0</v>
      </c>
      <c r="E296" s="7">
        <f t="shared" si="14"/>
        <v>0</v>
      </c>
      <c r="F296" s="6">
        <v>2</v>
      </c>
      <c r="G296" s="7">
        <f t="shared" si="15"/>
        <v>0.1</v>
      </c>
      <c r="H296" s="6">
        <v>20</v>
      </c>
      <c r="I296" s="19"/>
    </row>
    <row r="297" spans="1:9" ht="12.75">
      <c r="A297" s="6" t="s">
        <v>303</v>
      </c>
      <c r="B297" s="6">
        <v>272</v>
      </c>
      <c r="C297" s="7">
        <f t="shared" si="13"/>
        <v>0.8918032786885246</v>
      </c>
      <c r="D297" s="6">
        <v>0</v>
      </c>
      <c r="E297" s="7">
        <f t="shared" si="14"/>
        <v>0</v>
      </c>
      <c r="F297" s="6">
        <v>33</v>
      </c>
      <c r="G297" s="7">
        <f t="shared" si="15"/>
        <v>0.10819672131147541</v>
      </c>
      <c r="H297" s="6">
        <v>305</v>
      </c>
      <c r="I297" s="19"/>
    </row>
    <row r="298" spans="1:9" ht="12.75">
      <c r="A298" s="6" t="s">
        <v>304</v>
      </c>
      <c r="B298" s="6">
        <v>15</v>
      </c>
      <c r="C298" s="7">
        <f t="shared" si="13"/>
        <v>0.8823529411764706</v>
      </c>
      <c r="D298" s="6">
        <v>0</v>
      </c>
      <c r="E298" s="7">
        <f t="shared" si="14"/>
        <v>0</v>
      </c>
      <c r="F298" s="6">
        <v>2</v>
      </c>
      <c r="G298" s="7">
        <f t="shared" si="15"/>
        <v>0.11764705882352941</v>
      </c>
      <c r="H298" s="6">
        <v>17</v>
      </c>
      <c r="I298" s="19"/>
    </row>
    <row r="299" spans="1:9" ht="12.75">
      <c r="A299" s="6" t="s">
        <v>305</v>
      </c>
      <c r="B299" s="6">
        <v>26</v>
      </c>
      <c r="C299" s="7">
        <f t="shared" si="13"/>
        <v>0.896551724137931</v>
      </c>
      <c r="D299" s="6">
        <v>0</v>
      </c>
      <c r="E299" s="7">
        <f t="shared" si="14"/>
        <v>0</v>
      </c>
      <c r="F299" s="6">
        <v>3</v>
      </c>
      <c r="G299" s="7">
        <f t="shared" si="15"/>
        <v>0.10344827586206896</v>
      </c>
      <c r="H299" s="6">
        <v>29</v>
      </c>
      <c r="I299" s="19"/>
    </row>
    <row r="300" spans="1:9" ht="12.75">
      <c r="A300" s="6" t="s">
        <v>306</v>
      </c>
      <c r="B300" s="6">
        <v>35</v>
      </c>
      <c r="C300" s="7">
        <f t="shared" si="13"/>
        <v>0.6730769230769231</v>
      </c>
      <c r="D300" s="6">
        <v>5</v>
      </c>
      <c r="E300" s="7">
        <f t="shared" si="14"/>
        <v>0.09615384615384616</v>
      </c>
      <c r="F300" s="6">
        <v>12</v>
      </c>
      <c r="G300" s="7">
        <f t="shared" si="15"/>
        <v>0.23076923076923078</v>
      </c>
      <c r="H300" s="6">
        <v>52</v>
      </c>
      <c r="I300" s="19"/>
    </row>
    <row r="301" spans="1:9" ht="12.75">
      <c r="A301" s="6" t="s">
        <v>307</v>
      </c>
      <c r="B301" s="6">
        <v>16</v>
      </c>
      <c r="C301" s="7">
        <f t="shared" si="13"/>
        <v>0.8</v>
      </c>
      <c r="D301" s="6">
        <v>0</v>
      </c>
      <c r="E301" s="7">
        <f t="shared" si="14"/>
        <v>0</v>
      </c>
      <c r="F301" s="6">
        <v>4</v>
      </c>
      <c r="G301" s="7">
        <f t="shared" si="15"/>
        <v>0.2</v>
      </c>
      <c r="H301" s="6">
        <v>20</v>
      </c>
      <c r="I301" s="19"/>
    </row>
    <row r="302" spans="1:9" ht="12.75">
      <c r="A302" s="6" t="s">
        <v>308</v>
      </c>
      <c r="B302" s="6">
        <v>10</v>
      </c>
      <c r="C302" s="7">
        <f t="shared" si="13"/>
        <v>0.8333333333333334</v>
      </c>
      <c r="D302" s="6">
        <v>0</v>
      </c>
      <c r="E302" s="7">
        <f t="shared" si="14"/>
        <v>0</v>
      </c>
      <c r="F302" s="6">
        <v>2</v>
      </c>
      <c r="G302" s="7">
        <f t="shared" si="15"/>
        <v>0.16666666666666666</v>
      </c>
      <c r="H302" s="6">
        <v>12</v>
      </c>
      <c r="I302" s="19"/>
    </row>
    <row r="303" spans="1:9" ht="12.75">
      <c r="A303" s="6" t="s">
        <v>309</v>
      </c>
      <c r="B303" s="6">
        <v>60</v>
      </c>
      <c r="C303" s="7">
        <v>0.84</v>
      </c>
      <c r="D303" s="6">
        <v>2</v>
      </c>
      <c r="E303" s="7">
        <f t="shared" si="14"/>
        <v>0.028169014084507043</v>
      </c>
      <c r="F303" s="6">
        <v>9</v>
      </c>
      <c r="G303" s="7">
        <f t="shared" si="15"/>
        <v>0.1267605633802817</v>
      </c>
      <c r="H303" s="6">
        <v>71</v>
      </c>
      <c r="I303" s="19"/>
    </row>
    <row r="304" spans="1:9" ht="12.75">
      <c r="A304" s="6" t="s">
        <v>310</v>
      </c>
      <c r="B304" s="6">
        <v>46</v>
      </c>
      <c r="C304" s="7">
        <f t="shared" si="13"/>
        <v>0.7301587301587301</v>
      </c>
      <c r="D304" s="6">
        <v>6</v>
      </c>
      <c r="E304" s="7">
        <f t="shared" si="14"/>
        <v>0.09523809523809523</v>
      </c>
      <c r="F304" s="6">
        <v>11</v>
      </c>
      <c r="G304" s="7">
        <f t="shared" si="15"/>
        <v>0.1746031746031746</v>
      </c>
      <c r="H304" s="6">
        <v>63</v>
      </c>
      <c r="I304" s="19"/>
    </row>
    <row r="305" spans="1:9" s="17" customFormat="1" ht="12.75">
      <c r="A305" s="6" t="s">
        <v>311</v>
      </c>
      <c r="B305" s="6">
        <v>57</v>
      </c>
      <c r="C305" s="7">
        <f t="shared" si="13"/>
        <v>0.8260869565217391</v>
      </c>
      <c r="D305" s="6">
        <v>7</v>
      </c>
      <c r="E305" s="7">
        <f t="shared" si="14"/>
        <v>0.10144927536231885</v>
      </c>
      <c r="F305" s="6">
        <v>5</v>
      </c>
      <c r="G305" s="7">
        <f t="shared" si="15"/>
        <v>0.07246376811594203</v>
      </c>
      <c r="H305" s="6">
        <v>69</v>
      </c>
      <c r="I305" s="19"/>
    </row>
    <row r="306" spans="1:9" s="23" customFormat="1" ht="12.75">
      <c r="A306" s="15" t="s">
        <v>573</v>
      </c>
      <c r="B306" s="15">
        <f>SUM(B267:B305)</f>
        <v>2807</v>
      </c>
      <c r="C306" s="16">
        <f t="shared" si="13"/>
        <v>0.8508638981509549</v>
      </c>
      <c r="D306" s="15">
        <f>SUM(D267:D305)</f>
        <v>58</v>
      </c>
      <c r="E306" s="16">
        <f t="shared" si="14"/>
        <v>0.017581085177326462</v>
      </c>
      <c r="F306" s="15">
        <f>SUM(F267:F305)</f>
        <v>434</v>
      </c>
      <c r="G306" s="16">
        <f t="shared" si="15"/>
        <v>0.1315550166717187</v>
      </c>
      <c r="H306" s="15">
        <f>SUM(H267:H305)</f>
        <v>3299</v>
      </c>
      <c r="I306" s="22"/>
    </row>
    <row r="307" spans="1:9" ht="12.75">
      <c r="A307" s="8"/>
      <c r="B307" s="8"/>
      <c r="C307" s="9"/>
      <c r="D307" s="8"/>
      <c r="E307" s="9"/>
      <c r="F307" s="8"/>
      <c r="G307" s="9"/>
      <c r="H307" s="8"/>
      <c r="I307" s="19"/>
    </row>
    <row r="308" spans="1:25" ht="12.75">
      <c r="A308" s="6" t="s">
        <v>313</v>
      </c>
      <c r="B308" s="6">
        <v>27</v>
      </c>
      <c r="C308" s="7">
        <f t="shared" si="13"/>
        <v>0.8709677419354839</v>
      </c>
      <c r="D308" s="6">
        <v>0</v>
      </c>
      <c r="E308" s="7">
        <f t="shared" si="14"/>
        <v>0</v>
      </c>
      <c r="F308" s="6">
        <v>4</v>
      </c>
      <c r="G308" s="7">
        <f t="shared" si="15"/>
        <v>0.12903225806451613</v>
      </c>
      <c r="H308" s="6">
        <v>31</v>
      </c>
      <c r="I308" s="19"/>
      <c r="K308" s="19"/>
      <c r="M308" s="19"/>
      <c r="O308" s="19"/>
      <c r="Q308" s="19"/>
      <c r="S308" s="19"/>
      <c r="U308" s="19"/>
      <c r="W308" s="19"/>
      <c r="Y308" s="19"/>
    </row>
    <row r="309" spans="1:9" ht="12.75">
      <c r="A309" s="6" t="s">
        <v>314</v>
      </c>
      <c r="B309" s="6">
        <v>8</v>
      </c>
      <c r="C309" s="7">
        <f t="shared" si="13"/>
        <v>0.8888888888888888</v>
      </c>
      <c r="D309" s="6">
        <v>0</v>
      </c>
      <c r="E309" s="7">
        <f t="shared" si="14"/>
        <v>0</v>
      </c>
      <c r="F309" s="6">
        <v>1</v>
      </c>
      <c r="G309" s="7">
        <f t="shared" si="15"/>
        <v>0.1111111111111111</v>
      </c>
      <c r="H309" s="6">
        <v>9</v>
      </c>
      <c r="I309" s="19"/>
    </row>
    <row r="310" spans="1:9" ht="12.75">
      <c r="A310" s="6" t="s">
        <v>315</v>
      </c>
      <c r="B310" s="6">
        <v>1154</v>
      </c>
      <c r="C310" s="7">
        <f t="shared" si="13"/>
        <v>0.8491537895511405</v>
      </c>
      <c r="D310" s="6">
        <v>6</v>
      </c>
      <c r="E310" s="7">
        <f t="shared" si="14"/>
        <v>0.004415011037527594</v>
      </c>
      <c r="F310" s="6">
        <v>199</v>
      </c>
      <c r="G310" s="7">
        <f t="shared" si="15"/>
        <v>0.14643119941133187</v>
      </c>
      <c r="H310" s="6">
        <v>1359</v>
      </c>
      <c r="I310" s="19"/>
    </row>
    <row r="311" spans="1:9" ht="12.75">
      <c r="A311" s="6" t="s">
        <v>316</v>
      </c>
      <c r="B311" s="6">
        <v>56</v>
      </c>
      <c r="C311" s="7">
        <f t="shared" si="13"/>
        <v>0.7671232876712328</v>
      </c>
      <c r="D311" s="6">
        <v>1</v>
      </c>
      <c r="E311" s="7">
        <f t="shared" si="14"/>
        <v>0.0136986301369863</v>
      </c>
      <c r="F311" s="6">
        <v>16</v>
      </c>
      <c r="G311" s="7">
        <f t="shared" si="15"/>
        <v>0.2191780821917808</v>
      </c>
      <c r="H311" s="6">
        <v>73</v>
      </c>
      <c r="I311" s="19"/>
    </row>
    <row r="312" spans="1:9" ht="12.75">
      <c r="A312" s="6" t="s">
        <v>317</v>
      </c>
      <c r="B312" s="6">
        <v>43</v>
      </c>
      <c r="C312" s="7">
        <f t="shared" si="13"/>
        <v>0.8113207547169812</v>
      </c>
      <c r="D312" s="6">
        <v>0</v>
      </c>
      <c r="E312" s="7">
        <f t="shared" si="14"/>
        <v>0</v>
      </c>
      <c r="F312" s="6">
        <v>10</v>
      </c>
      <c r="G312" s="7">
        <f t="shared" si="15"/>
        <v>0.18867924528301888</v>
      </c>
      <c r="H312" s="6">
        <v>53</v>
      </c>
      <c r="I312" s="19"/>
    </row>
    <row r="313" spans="1:9" ht="12.75">
      <c r="A313" s="6" t="s">
        <v>318</v>
      </c>
      <c r="B313" s="6">
        <v>494</v>
      </c>
      <c r="C313" s="7">
        <f t="shared" si="13"/>
        <v>0.8837209302325582</v>
      </c>
      <c r="D313" s="6">
        <v>9</v>
      </c>
      <c r="E313" s="7">
        <f t="shared" si="14"/>
        <v>0.016100178890876567</v>
      </c>
      <c r="F313" s="6">
        <v>56</v>
      </c>
      <c r="G313" s="7">
        <f t="shared" si="15"/>
        <v>0.1001788908765653</v>
      </c>
      <c r="H313" s="6">
        <v>559</v>
      </c>
      <c r="I313" s="19"/>
    </row>
    <row r="314" spans="1:9" ht="12.75">
      <c r="A314" s="6" t="s">
        <v>319</v>
      </c>
      <c r="B314" s="6">
        <v>14</v>
      </c>
      <c r="C314" s="7">
        <f t="shared" si="13"/>
        <v>0.7368421052631579</v>
      </c>
      <c r="D314" s="6">
        <v>0</v>
      </c>
      <c r="E314" s="7">
        <f t="shared" si="14"/>
        <v>0</v>
      </c>
      <c r="F314" s="6">
        <v>5</v>
      </c>
      <c r="G314" s="7">
        <f t="shared" si="15"/>
        <v>0.2631578947368421</v>
      </c>
      <c r="H314" s="6">
        <v>19</v>
      </c>
      <c r="I314" s="19"/>
    </row>
    <row r="315" spans="1:9" ht="12.75">
      <c r="A315" s="6" t="s">
        <v>320</v>
      </c>
      <c r="B315" s="6">
        <v>139</v>
      </c>
      <c r="C315" s="7">
        <f t="shared" si="13"/>
        <v>0.8475609756097561</v>
      </c>
      <c r="D315" s="6">
        <v>0</v>
      </c>
      <c r="E315" s="7">
        <f t="shared" si="14"/>
        <v>0</v>
      </c>
      <c r="F315" s="6">
        <v>25</v>
      </c>
      <c r="G315" s="7">
        <f t="shared" si="15"/>
        <v>0.1524390243902439</v>
      </c>
      <c r="H315" s="6">
        <v>164</v>
      </c>
      <c r="I315" s="19"/>
    </row>
    <row r="316" spans="1:9" ht="12.75">
      <c r="A316" s="6" t="s">
        <v>321</v>
      </c>
      <c r="B316" s="6">
        <v>10</v>
      </c>
      <c r="C316" s="7">
        <v>0.84</v>
      </c>
      <c r="D316" s="6">
        <v>1</v>
      </c>
      <c r="E316" s="7">
        <f t="shared" si="14"/>
        <v>0.08333333333333333</v>
      </c>
      <c r="F316" s="6">
        <v>1</v>
      </c>
      <c r="G316" s="7">
        <f t="shared" si="15"/>
        <v>0.08333333333333333</v>
      </c>
      <c r="H316" s="6">
        <v>12</v>
      </c>
      <c r="I316" s="19"/>
    </row>
    <row r="317" spans="1:9" ht="12.75">
      <c r="A317" s="6" t="s">
        <v>322</v>
      </c>
      <c r="B317" s="6">
        <v>104</v>
      </c>
      <c r="C317" s="7">
        <f t="shared" si="13"/>
        <v>0.8524590163934426</v>
      </c>
      <c r="D317" s="6">
        <v>1</v>
      </c>
      <c r="E317" s="7">
        <f t="shared" si="14"/>
        <v>0.00819672131147541</v>
      </c>
      <c r="F317" s="6">
        <v>17</v>
      </c>
      <c r="G317" s="7">
        <f t="shared" si="15"/>
        <v>0.13934426229508196</v>
      </c>
      <c r="H317" s="6">
        <v>122</v>
      </c>
      <c r="I317" s="19"/>
    </row>
    <row r="318" spans="1:9" ht="12.75">
      <c r="A318" s="6" t="s">
        <v>323</v>
      </c>
      <c r="B318" s="6">
        <v>38</v>
      </c>
      <c r="C318" s="7">
        <f t="shared" si="13"/>
        <v>0.76</v>
      </c>
      <c r="D318" s="6">
        <v>3</v>
      </c>
      <c r="E318" s="7">
        <f t="shared" si="14"/>
        <v>0.06</v>
      </c>
      <c r="F318" s="6">
        <v>9</v>
      </c>
      <c r="G318" s="7">
        <f t="shared" si="15"/>
        <v>0.18</v>
      </c>
      <c r="H318" s="6">
        <v>50</v>
      </c>
      <c r="I318" s="19"/>
    </row>
    <row r="319" spans="1:9" ht="12.75">
      <c r="A319" s="6" t="s">
        <v>324</v>
      </c>
      <c r="B319" s="6">
        <v>113</v>
      </c>
      <c r="C319" s="7">
        <f t="shared" si="13"/>
        <v>0.795774647887324</v>
      </c>
      <c r="D319" s="6">
        <v>0</v>
      </c>
      <c r="E319" s="7">
        <f t="shared" si="14"/>
        <v>0</v>
      </c>
      <c r="F319" s="6">
        <v>29</v>
      </c>
      <c r="G319" s="7">
        <f t="shared" si="15"/>
        <v>0.20422535211267606</v>
      </c>
      <c r="H319" s="6">
        <v>142</v>
      </c>
      <c r="I319" s="19"/>
    </row>
    <row r="320" spans="1:9" ht="12.75">
      <c r="A320" s="6" t="s">
        <v>325</v>
      </c>
      <c r="B320" s="6">
        <v>137</v>
      </c>
      <c r="C320" s="7">
        <f t="shared" si="13"/>
        <v>0.8670886075949367</v>
      </c>
      <c r="D320" s="6">
        <v>1</v>
      </c>
      <c r="E320" s="7">
        <v>0</v>
      </c>
      <c r="F320" s="6">
        <v>20</v>
      </c>
      <c r="G320" s="7">
        <f t="shared" si="15"/>
        <v>0.12658227848101267</v>
      </c>
      <c r="H320" s="6">
        <v>158</v>
      </c>
      <c r="I320" s="19"/>
    </row>
    <row r="321" spans="1:9" ht="12.75">
      <c r="A321" s="6" t="s">
        <v>326</v>
      </c>
      <c r="B321" s="6">
        <v>153</v>
      </c>
      <c r="C321" s="7">
        <f t="shared" si="13"/>
        <v>0.7806122448979592</v>
      </c>
      <c r="D321" s="6">
        <v>1</v>
      </c>
      <c r="E321" s="7">
        <f t="shared" si="14"/>
        <v>0.00510204081632653</v>
      </c>
      <c r="F321" s="6">
        <v>42</v>
      </c>
      <c r="G321" s="7">
        <f t="shared" si="15"/>
        <v>0.21428571428571427</v>
      </c>
      <c r="H321" s="6">
        <v>196</v>
      </c>
      <c r="I321" s="19"/>
    </row>
    <row r="322" spans="1:9" ht="12.75">
      <c r="A322" s="6" t="s">
        <v>327</v>
      </c>
      <c r="B322" s="6">
        <v>226</v>
      </c>
      <c r="C322" s="7">
        <f t="shared" si="13"/>
        <v>0.8593155893536122</v>
      </c>
      <c r="D322" s="6">
        <v>1</v>
      </c>
      <c r="E322" s="7">
        <f t="shared" si="14"/>
        <v>0.0038022813688212928</v>
      </c>
      <c r="F322" s="6">
        <v>36</v>
      </c>
      <c r="G322" s="7">
        <f t="shared" si="15"/>
        <v>0.13688212927756654</v>
      </c>
      <c r="H322" s="6">
        <v>263</v>
      </c>
      <c r="I322" s="19"/>
    </row>
    <row r="323" spans="1:9" ht="12.75">
      <c r="A323" s="6" t="s">
        <v>328</v>
      </c>
      <c r="B323" s="6">
        <v>64</v>
      </c>
      <c r="C323" s="7">
        <f aca="true" t="shared" si="16" ref="C323:C386">B323/H323</f>
        <v>0.8</v>
      </c>
      <c r="D323" s="6">
        <v>0</v>
      </c>
      <c r="E323" s="7">
        <f aca="true" t="shared" si="17" ref="E323:E386">D323/H323</f>
        <v>0</v>
      </c>
      <c r="F323" s="6">
        <v>16</v>
      </c>
      <c r="G323" s="7">
        <f aca="true" t="shared" si="18" ref="G323:G386">F323/H323</f>
        <v>0.2</v>
      </c>
      <c r="H323" s="6">
        <v>80</v>
      </c>
      <c r="I323" s="19"/>
    </row>
    <row r="324" spans="1:9" ht="12.75">
      <c r="A324" s="6" t="s">
        <v>329</v>
      </c>
      <c r="B324" s="6">
        <v>1</v>
      </c>
      <c r="C324" s="7">
        <f t="shared" si="16"/>
        <v>1</v>
      </c>
      <c r="D324" s="6">
        <v>0</v>
      </c>
      <c r="E324" s="7">
        <f t="shared" si="17"/>
        <v>0</v>
      </c>
      <c r="F324" s="6">
        <v>0</v>
      </c>
      <c r="G324" s="7">
        <f t="shared" si="18"/>
        <v>0</v>
      </c>
      <c r="H324" s="6">
        <v>1</v>
      </c>
      <c r="I324" s="19"/>
    </row>
    <row r="325" spans="1:9" ht="12.75">
      <c r="A325" s="6" t="s">
        <v>330</v>
      </c>
      <c r="B325" s="6">
        <v>110</v>
      </c>
      <c r="C325" s="7">
        <f t="shared" si="16"/>
        <v>0.873015873015873</v>
      </c>
      <c r="D325" s="6">
        <v>0</v>
      </c>
      <c r="E325" s="7">
        <f t="shared" si="17"/>
        <v>0</v>
      </c>
      <c r="F325" s="6">
        <v>16</v>
      </c>
      <c r="G325" s="7">
        <f t="shared" si="18"/>
        <v>0.12698412698412698</v>
      </c>
      <c r="H325" s="6">
        <v>126</v>
      </c>
      <c r="I325" s="19"/>
    </row>
    <row r="326" spans="1:9" ht="12.75">
      <c r="A326" s="6" t="s">
        <v>331</v>
      </c>
      <c r="B326" s="6">
        <v>181</v>
      </c>
      <c r="C326" s="7">
        <f t="shared" si="16"/>
        <v>0.8537735849056604</v>
      </c>
      <c r="D326" s="6">
        <v>8</v>
      </c>
      <c r="E326" s="7">
        <f t="shared" si="17"/>
        <v>0.03773584905660377</v>
      </c>
      <c r="F326" s="6">
        <v>23</v>
      </c>
      <c r="G326" s="7">
        <f t="shared" si="18"/>
        <v>0.10849056603773585</v>
      </c>
      <c r="H326" s="6">
        <v>212</v>
      </c>
      <c r="I326" s="19"/>
    </row>
    <row r="327" spans="1:9" ht="12.75">
      <c r="A327" s="6" t="s">
        <v>332</v>
      </c>
      <c r="B327" s="6">
        <v>7</v>
      </c>
      <c r="C327" s="7">
        <f t="shared" si="16"/>
        <v>1</v>
      </c>
      <c r="D327" s="6">
        <v>0</v>
      </c>
      <c r="E327" s="7">
        <f t="shared" si="17"/>
        <v>0</v>
      </c>
      <c r="F327" s="6">
        <v>0</v>
      </c>
      <c r="G327" s="7">
        <f t="shared" si="18"/>
        <v>0</v>
      </c>
      <c r="H327" s="6">
        <v>7</v>
      </c>
      <c r="I327" s="19"/>
    </row>
    <row r="328" spans="1:9" ht="12.75">
      <c r="A328" s="6" t="s">
        <v>333</v>
      </c>
      <c r="B328" s="6">
        <v>54</v>
      </c>
      <c r="C328" s="7">
        <f t="shared" si="16"/>
        <v>0.8181818181818182</v>
      </c>
      <c r="D328" s="6">
        <v>2</v>
      </c>
      <c r="E328" s="7">
        <f t="shared" si="17"/>
        <v>0.030303030303030304</v>
      </c>
      <c r="F328" s="6">
        <v>10</v>
      </c>
      <c r="G328" s="7">
        <f t="shared" si="18"/>
        <v>0.15151515151515152</v>
      </c>
      <c r="H328" s="6">
        <v>66</v>
      </c>
      <c r="I328" s="19"/>
    </row>
    <row r="329" spans="1:9" ht="12.75">
      <c r="A329" s="6" t="s">
        <v>334</v>
      </c>
      <c r="B329" s="6">
        <v>50</v>
      </c>
      <c r="C329" s="7">
        <f t="shared" si="16"/>
        <v>0.78125</v>
      </c>
      <c r="D329" s="6">
        <v>0</v>
      </c>
      <c r="E329" s="7">
        <f t="shared" si="17"/>
        <v>0</v>
      </c>
      <c r="F329" s="6">
        <v>14</v>
      </c>
      <c r="G329" s="7">
        <f t="shared" si="18"/>
        <v>0.21875</v>
      </c>
      <c r="H329" s="6">
        <v>64</v>
      </c>
      <c r="I329" s="19"/>
    </row>
    <row r="330" spans="1:9" ht="12.75">
      <c r="A330" s="6" t="s">
        <v>335</v>
      </c>
      <c r="B330" s="6">
        <v>68</v>
      </c>
      <c r="C330" s="7">
        <f t="shared" si="16"/>
        <v>0.8947368421052632</v>
      </c>
      <c r="D330" s="6">
        <v>0</v>
      </c>
      <c r="E330" s="7">
        <f t="shared" si="17"/>
        <v>0</v>
      </c>
      <c r="F330" s="6">
        <v>8</v>
      </c>
      <c r="G330" s="7">
        <f t="shared" si="18"/>
        <v>0.10526315789473684</v>
      </c>
      <c r="H330" s="6">
        <v>76</v>
      </c>
      <c r="I330" s="19"/>
    </row>
    <row r="331" spans="1:9" ht="12.75">
      <c r="A331" s="6" t="s">
        <v>336</v>
      </c>
      <c r="B331" s="6">
        <v>58</v>
      </c>
      <c r="C331" s="7">
        <v>0.75</v>
      </c>
      <c r="D331" s="6">
        <v>1</v>
      </c>
      <c r="E331" s="7">
        <f t="shared" si="17"/>
        <v>0.01282051282051282</v>
      </c>
      <c r="F331" s="6">
        <v>19</v>
      </c>
      <c r="G331" s="7">
        <f t="shared" si="18"/>
        <v>0.24358974358974358</v>
      </c>
      <c r="H331" s="6">
        <v>78</v>
      </c>
      <c r="I331" s="19"/>
    </row>
    <row r="332" spans="1:9" ht="12.75">
      <c r="A332" s="6" t="s">
        <v>337</v>
      </c>
      <c r="B332" s="6">
        <v>214</v>
      </c>
      <c r="C332" s="7">
        <f t="shared" si="16"/>
        <v>0.8663967611336032</v>
      </c>
      <c r="D332" s="6">
        <v>1</v>
      </c>
      <c r="E332" s="7">
        <f t="shared" si="17"/>
        <v>0.004048582995951417</v>
      </c>
      <c r="F332" s="6">
        <v>32</v>
      </c>
      <c r="G332" s="7">
        <f t="shared" si="18"/>
        <v>0.12955465587044535</v>
      </c>
      <c r="H332" s="6">
        <v>247</v>
      </c>
      <c r="I332" s="19"/>
    </row>
    <row r="333" spans="1:9" ht="12.75">
      <c r="A333" s="6" t="s">
        <v>338</v>
      </c>
      <c r="B333" s="6">
        <v>0</v>
      </c>
      <c r="C333" s="7">
        <v>0</v>
      </c>
      <c r="D333" s="6">
        <v>0</v>
      </c>
      <c r="E333" s="7">
        <v>0</v>
      </c>
      <c r="F333" s="6">
        <v>0</v>
      </c>
      <c r="G333" s="7">
        <v>0</v>
      </c>
      <c r="H333" s="6">
        <v>0</v>
      </c>
      <c r="I333" s="19"/>
    </row>
    <row r="334" spans="1:9" ht="12.75">
      <c r="A334" s="6" t="s">
        <v>339</v>
      </c>
      <c r="B334" s="6">
        <v>50</v>
      </c>
      <c r="C334" s="7">
        <f t="shared" si="16"/>
        <v>0.8064516129032258</v>
      </c>
      <c r="D334" s="6">
        <v>0</v>
      </c>
      <c r="E334" s="7">
        <f t="shared" si="17"/>
        <v>0</v>
      </c>
      <c r="F334" s="6">
        <v>12</v>
      </c>
      <c r="G334" s="7">
        <f t="shared" si="18"/>
        <v>0.1935483870967742</v>
      </c>
      <c r="H334" s="6">
        <v>62</v>
      </c>
      <c r="I334" s="19"/>
    </row>
    <row r="335" spans="1:9" ht="12.75">
      <c r="A335" s="6" t="s">
        <v>340</v>
      </c>
      <c r="B335" s="6">
        <v>6</v>
      </c>
      <c r="C335" s="7">
        <f t="shared" si="16"/>
        <v>1</v>
      </c>
      <c r="D335" s="6">
        <v>0</v>
      </c>
      <c r="E335" s="7">
        <f t="shared" si="17"/>
        <v>0</v>
      </c>
      <c r="F335" s="6">
        <v>0</v>
      </c>
      <c r="G335" s="7">
        <f t="shared" si="18"/>
        <v>0</v>
      </c>
      <c r="H335" s="6">
        <v>6</v>
      </c>
      <c r="I335" s="19"/>
    </row>
    <row r="336" spans="1:9" ht="51">
      <c r="A336" s="12" t="s">
        <v>583</v>
      </c>
      <c r="B336" s="6">
        <v>0</v>
      </c>
      <c r="C336" s="7">
        <v>0</v>
      </c>
      <c r="D336" s="6">
        <v>0</v>
      </c>
      <c r="E336" s="7">
        <v>0</v>
      </c>
      <c r="F336" s="6">
        <v>0</v>
      </c>
      <c r="G336" s="7">
        <v>0</v>
      </c>
      <c r="H336" s="6">
        <v>0</v>
      </c>
      <c r="I336" s="19"/>
    </row>
    <row r="337" spans="1:9" ht="12.75">
      <c r="A337" s="6" t="s">
        <v>342</v>
      </c>
      <c r="B337" s="6">
        <v>495</v>
      </c>
      <c r="C337" s="7">
        <f t="shared" si="16"/>
        <v>0.8608695652173913</v>
      </c>
      <c r="D337" s="6">
        <v>1</v>
      </c>
      <c r="E337" s="7">
        <f t="shared" si="17"/>
        <v>0.0017391304347826088</v>
      </c>
      <c r="F337" s="6">
        <v>79</v>
      </c>
      <c r="G337" s="7">
        <f t="shared" si="18"/>
        <v>0.1373913043478261</v>
      </c>
      <c r="H337" s="6">
        <v>575</v>
      </c>
      <c r="I337" s="19"/>
    </row>
    <row r="338" spans="1:9" ht="12.75">
      <c r="A338" s="6" t="s">
        <v>343</v>
      </c>
      <c r="B338" s="6">
        <v>330</v>
      </c>
      <c r="C338" s="7">
        <f t="shared" si="16"/>
        <v>0.859375</v>
      </c>
      <c r="D338" s="6">
        <v>4</v>
      </c>
      <c r="E338" s="7">
        <f t="shared" si="17"/>
        <v>0.010416666666666666</v>
      </c>
      <c r="F338" s="6">
        <v>50</v>
      </c>
      <c r="G338" s="7">
        <f t="shared" si="18"/>
        <v>0.13020833333333334</v>
      </c>
      <c r="H338" s="6">
        <v>384</v>
      </c>
      <c r="I338" s="19"/>
    </row>
    <row r="339" spans="1:9" ht="12.75">
      <c r="A339" s="6" t="s">
        <v>344</v>
      </c>
      <c r="B339" s="6">
        <v>5</v>
      </c>
      <c r="C339" s="7">
        <f t="shared" si="16"/>
        <v>1</v>
      </c>
      <c r="D339" s="6">
        <v>0</v>
      </c>
      <c r="E339" s="7">
        <f t="shared" si="17"/>
        <v>0</v>
      </c>
      <c r="F339" s="6">
        <v>0</v>
      </c>
      <c r="G339" s="7">
        <f t="shared" si="18"/>
        <v>0</v>
      </c>
      <c r="H339" s="6">
        <v>5</v>
      </c>
      <c r="I339" s="19"/>
    </row>
    <row r="340" spans="1:9" ht="12.75">
      <c r="A340" s="6" t="s">
        <v>345</v>
      </c>
      <c r="B340" s="6">
        <v>239</v>
      </c>
      <c r="C340" s="7">
        <f t="shared" si="16"/>
        <v>0.8505338078291815</v>
      </c>
      <c r="D340" s="6">
        <v>1</v>
      </c>
      <c r="E340" s="7">
        <f t="shared" si="17"/>
        <v>0.0035587188612099642</v>
      </c>
      <c r="F340" s="6">
        <v>41</v>
      </c>
      <c r="G340" s="7">
        <f t="shared" si="18"/>
        <v>0.14590747330960854</v>
      </c>
      <c r="H340" s="6">
        <v>281</v>
      </c>
      <c r="I340" s="19"/>
    </row>
    <row r="341" spans="1:9" ht="12.75">
      <c r="A341" s="6" t="s">
        <v>346</v>
      </c>
      <c r="B341" s="6">
        <v>54</v>
      </c>
      <c r="C341" s="7">
        <f t="shared" si="16"/>
        <v>0.75</v>
      </c>
      <c r="D341" s="6">
        <v>1</v>
      </c>
      <c r="E341" s="7">
        <f t="shared" si="17"/>
        <v>0.013888888888888888</v>
      </c>
      <c r="F341" s="6">
        <v>17</v>
      </c>
      <c r="G341" s="7">
        <f t="shared" si="18"/>
        <v>0.2361111111111111</v>
      </c>
      <c r="H341" s="6">
        <v>72</v>
      </c>
      <c r="I341" s="19"/>
    </row>
    <row r="342" spans="1:9" ht="12.75">
      <c r="A342" s="6" t="s">
        <v>347</v>
      </c>
      <c r="B342" s="6">
        <v>54</v>
      </c>
      <c r="C342" s="7">
        <f t="shared" si="16"/>
        <v>0.9</v>
      </c>
      <c r="D342" s="6">
        <v>1</v>
      </c>
      <c r="E342" s="7">
        <f t="shared" si="17"/>
        <v>0.016666666666666666</v>
      </c>
      <c r="F342" s="6">
        <v>5</v>
      </c>
      <c r="G342" s="7">
        <f t="shared" si="18"/>
        <v>0.08333333333333333</v>
      </c>
      <c r="H342" s="6">
        <v>60</v>
      </c>
      <c r="I342" s="19"/>
    </row>
    <row r="343" spans="1:9" ht="12.75">
      <c r="A343" s="6" t="s">
        <v>348</v>
      </c>
      <c r="B343" s="6">
        <v>55</v>
      </c>
      <c r="C343" s="7">
        <f t="shared" si="16"/>
        <v>0.7857142857142857</v>
      </c>
      <c r="D343" s="6">
        <v>0</v>
      </c>
      <c r="E343" s="7">
        <f t="shared" si="17"/>
        <v>0</v>
      </c>
      <c r="F343" s="6">
        <v>15</v>
      </c>
      <c r="G343" s="7">
        <f t="shared" si="18"/>
        <v>0.21428571428571427</v>
      </c>
      <c r="H343" s="6">
        <v>70</v>
      </c>
      <c r="I343" s="19"/>
    </row>
    <row r="344" spans="1:9" ht="12.75">
      <c r="A344" s="6" t="s">
        <v>349</v>
      </c>
      <c r="B344" s="6">
        <v>2</v>
      </c>
      <c r="C344" s="7">
        <f t="shared" si="16"/>
        <v>1</v>
      </c>
      <c r="D344" s="6">
        <v>0</v>
      </c>
      <c r="E344" s="7">
        <f t="shared" si="17"/>
        <v>0</v>
      </c>
      <c r="F344" s="6">
        <v>0</v>
      </c>
      <c r="G344" s="7">
        <f t="shared" si="18"/>
        <v>0</v>
      </c>
      <c r="H344" s="6">
        <v>2</v>
      </c>
      <c r="I344" s="19"/>
    </row>
    <row r="345" spans="1:9" ht="12.75">
      <c r="A345" s="6" t="s">
        <v>350</v>
      </c>
      <c r="B345" s="6">
        <v>34</v>
      </c>
      <c r="C345" s="7">
        <f t="shared" si="16"/>
        <v>0.7083333333333334</v>
      </c>
      <c r="D345" s="6">
        <v>0</v>
      </c>
      <c r="E345" s="7">
        <f t="shared" si="17"/>
        <v>0</v>
      </c>
      <c r="F345" s="6">
        <v>14</v>
      </c>
      <c r="G345" s="7">
        <f t="shared" si="18"/>
        <v>0.2916666666666667</v>
      </c>
      <c r="H345" s="6">
        <v>48</v>
      </c>
      <c r="I345" s="19"/>
    </row>
    <row r="346" spans="1:9" ht="12.75">
      <c r="A346" s="6" t="s">
        <v>351</v>
      </c>
      <c r="B346" s="6">
        <v>10</v>
      </c>
      <c r="C346" s="7">
        <f t="shared" si="16"/>
        <v>1</v>
      </c>
      <c r="D346" s="6">
        <v>0</v>
      </c>
      <c r="E346" s="7">
        <f t="shared" si="17"/>
        <v>0</v>
      </c>
      <c r="F346" s="6">
        <v>0</v>
      </c>
      <c r="G346" s="7">
        <f t="shared" si="18"/>
        <v>0</v>
      </c>
      <c r="H346" s="6">
        <v>10</v>
      </c>
      <c r="I346" s="19"/>
    </row>
    <row r="347" spans="1:9" ht="12.75">
      <c r="A347" s="6" t="s">
        <v>352</v>
      </c>
      <c r="B347" s="6">
        <v>49</v>
      </c>
      <c r="C347" s="7">
        <f t="shared" si="16"/>
        <v>0.8032786885245902</v>
      </c>
      <c r="D347" s="6">
        <v>4</v>
      </c>
      <c r="E347" s="7">
        <f t="shared" si="17"/>
        <v>0.06557377049180328</v>
      </c>
      <c r="F347" s="6">
        <v>8</v>
      </c>
      <c r="G347" s="7">
        <f t="shared" si="18"/>
        <v>0.13114754098360656</v>
      </c>
      <c r="H347" s="6">
        <v>61</v>
      </c>
      <c r="I347" s="19"/>
    </row>
    <row r="348" spans="1:9" ht="12.75">
      <c r="A348" s="6" t="s">
        <v>353</v>
      </c>
      <c r="B348" s="6">
        <v>123</v>
      </c>
      <c r="C348" s="7">
        <f t="shared" si="16"/>
        <v>0.831081081081081</v>
      </c>
      <c r="D348" s="6">
        <v>1</v>
      </c>
      <c r="E348" s="7">
        <f t="shared" si="17"/>
        <v>0.006756756756756757</v>
      </c>
      <c r="F348" s="6">
        <v>24</v>
      </c>
      <c r="G348" s="7">
        <f t="shared" si="18"/>
        <v>0.16216216216216217</v>
      </c>
      <c r="H348" s="6">
        <v>148</v>
      </c>
      <c r="I348" s="19"/>
    </row>
    <row r="349" spans="1:9" ht="12.75">
      <c r="A349" s="6" t="s">
        <v>354</v>
      </c>
      <c r="B349" s="6">
        <v>228</v>
      </c>
      <c r="C349" s="7">
        <f t="shared" si="16"/>
        <v>0.8201438848920863</v>
      </c>
      <c r="D349" s="6">
        <v>8</v>
      </c>
      <c r="E349" s="7">
        <f t="shared" si="17"/>
        <v>0.02877697841726619</v>
      </c>
      <c r="F349" s="6">
        <v>42</v>
      </c>
      <c r="G349" s="7">
        <f t="shared" si="18"/>
        <v>0.1510791366906475</v>
      </c>
      <c r="H349" s="6">
        <v>278</v>
      </c>
      <c r="I349" s="19"/>
    </row>
    <row r="350" spans="1:9" ht="38.25">
      <c r="A350" s="12" t="s">
        <v>584</v>
      </c>
      <c r="B350" s="6">
        <v>7</v>
      </c>
      <c r="C350" s="7">
        <f t="shared" si="16"/>
        <v>0.6363636363636364</v>
      </c>
      <c r="D350" s="6">
        <v>0</v>
      </c>
      <c r="E350" s="7">
        <f t="shared" si="17"/>
        <v>0</v>
      </c>
      <c r="F350" s="6">
        <v>4</v>
      </c>
      <c r="G350" s="7">
        <f t="shared" si="18"/>
        <v>0.36363636363636365</v>
      </c>
      <c r="H350" s="6">
        <v>11</v>
      </c>
      <c r="I350" s="19"/>
    </row>
    <row r="351" spans="1:9" ht="12.75">
      <c r="A351" s="6" t="s">
        <v>356</v>
      </c>
      <c r="B351" s="6">
        <v>21</v>
      </c>
      <c r="C351" s="7">
        <f t="shared" si="16"/>
        <v>0.8076923076923077</v>
      </c>
      <c r="D351" s="6">
        <v>0</v>
      </c>
      <c r="E351" s="7">
        <f t="shared" si="17"/>
        <v>0</v>
      </c>
      <c r="F351" s="6">
        <v>5</v>
      </c>
      <c r="G351" s="7">
        <f t="shared" si="18"/>
        <v>0.19230769230769232</v>
      </c>
      <c r="H351" s="6">
        <v>26</v>
      </c>
      <c r="I351" s="19"/>
    </row>
    <row r="352" spans="1:9" ht="12.75">
      <c r="A352" s="6" t="s">
        <v>357</v>
      </c>
      <c r="B352" s="6">
        <v>4</v>
      </c>
      <c r="C352" s="7">
        <f t="shared" si="16"/>
        <v>1</v>
      </c>
      <c r="D352" s="6">
        <v>0</v>
      </c>
      <c r="E352" s="7">
        <f t="shared" si="17"/>
        <v>0</v>
      </c>
      <c r="F352" s="6">
        <v>0</v>
      </c>
      <c r="G352" s="7">
        <f t="shared" si="18"/>
        <v>0</v>
      </c>
      <c r="H352" s="6">
        <v>4</v>
      </c>
      <c r="I352" s="19"/>
    </row>
    <row r="353" spans="1:9" ht="12.75">
      <c r="A353" s="6" t="s">
        <v>358</v>
      </c>
      <c r="B353" s="6">
        <v>29</v>
      </c>
      <c r="C353" s="7">
        <f t="shared" si="16"/>
        <v>0.8285714285714286</v>
      </c>
      <c r="D353" s="6">
        <v>0</v>
      </c>
      <c r="E353" s="7">
        <f t="shared" si="17"/>
        <v>0</v>
      </c>
      <c r="F353" s="6">
        <v>6</v>
      </c>
      <c r="G353" s="7">
        <f t="shared" si="18"/>
        <v>0.17142857142857143</v>
      </c>
      <c r="H353" s="6">
        <v>35</v>
      </c>
      <c r="I353" s="19"/>
    </row>
    <row r="354" spans="1:9" ht="12.75">
      <c r="A354" s="6" t="s">
        <v>359</v>
      </c>
      <c r="B354" s="6">
        <v>7</v>
      </c>
      <c r="C354" s="7">
        <f t="shared" si="16"/>
        <v>0.7</v>
      </c>
      <c r="D354" s="6">
        <v>0</v>
      </c>
      <c r="E354" s="7">
        <f t="shared" si="17"/>
        <v>0</v>
      </c>
      <c r="F354" s="6">
        <v>3</v>
      </c>
      <c r="G354" s="7">
        <f t="shared" si="18"/>
        <v>0.3</v>
      </c>
      <c r="H354" s="6">
        <v>10</v>
      </c>
      <c r="I354" s="19"/>
    </row>
    <row r="355" spans="1:9" ht="12.75">
      <c r="A355" s="6" t="s">
        <v>360</v>
      </c>
      <c r="B355" s="6">
        <v>66</v>
      </c>
      <c r="C355" s="7">
        <f t="shared" si="16"/>
        <v>0.7764705882352941</v>
      </c>
      <c r="D355" s="6">
        <v>1</v>
      </c>
      <c r="E355" s="7">
        <f t="shared" si="17"/>
        <v>0.011764705882352941</v>
      </c>
      <c r="F355" s="6">
        <v>18</v>
      </c>
      <c r="G355" s="7">
        <f t="shared" si="18"/>
        <v>0.21176470588235294</v>
      </c>
      <c r="H355" s="6">
        <v>85</v>
      </c>
      <c r="I355" s="19"/>
    </row>
    <row r="356" spans="1:9" ht="12.75">
      <c r="A356" s="6" t="s">
        <v>361</v>
      </c>
      <c r="B356" s="6">
        <v>114</v>
      </c>
      <c r="C356" s="7">
        <f t="shared" si="16"/>
        <v>0.912</v>
      </c>
      <c r="D356" s="6">
        <v>0</v>
      </c>
      <c r="E356" s="7">
        <f t="shared" si="17"/>
        <v>0</v>
      </c>
      <c r="F356" s="6">
        <v>11</v>
      </c>
      <c r="G356" s="7">
        <f t="shared" si="18"/>
        <v>0.088</v>
      </c>
      <c r="H356" s="6">
        <v>125</v>
      </c>
      <c r="I356" s="19"/>
    </row>
    <row r="357" spans="1:9" ht="12.75">
      <c r="A357" s="6" t="s">
        <v>362</v>
      </c>
      <c r="B357" s="6">
        <v>167</v>
      </c>
      <c r="C357" s="7">
        <f t="shared" si="16"/>
        <v>0.8789473684210526</v>
      </c>
      <c r="D357" s="6">
        <v>4</v>
      </c>
      <c r="E357" s="7">
        <f t="shared" si="17"/>
        <v>0.021052631578947368</v>
      </c>
      <c r="F357" s="6">
        <v>19</v>
      </c>
      <c r="G357" s="7">
        <f t="shared" si="18"/>
        <v>0.1</v>
      </c>
      <c r="H357" s="6">
        <v>190</v>
      </c>
      <c r="I357" s="19"/>
    </row>
    <row r="358" spans="1:9" ht="12.75">
      <c r="A358" s="6" t="s">
        <v>363</v>
      </c>
      <c r="B358" s="6">
        <v>14</v>
      </c>
      <c r="C358" s="7">
        <f t="shared" si="16"/>
        <v>0.7777777777777778</v>
      </c>
      <c r="D358" s="6">
        <v>0</v>
      </c>
      <c r="E358" s="7">
        <f t="shared" si="17"/>
        <v>0</v>
      </c>
      <c r="F358" s="6">
        <v>4</v>
      </c>
      <c r="G358" s="7">
        <f t="shared" si="18"/>
        <v>0.2222222222222222</v>
      </c>
      <c r="H358" s="6">
        <v>18</v>
      </c>
      <c r="I358" s="19"/>
    </row>
    <row r="359" spans="1:9" ht="12.75">
      <c r="A359" s="6" t="s">
        <v>364</v>
      </c>
      <c r="B359" s="6">
        <v>61</v>
      </c>
      <c r="C359" s="7">
        <f t="shared" si="16"/>
        <v>0.8243243243243243</v>
      </c>
      <c r="D359" s="6">
        <v>0</v>
      </c>
      <c r="E359" s="7">
        <f t="shared" si="17"/>
        <v>0</v>
      </c>
      <c r="F359" s="6">
        <v>13</v>
      </c>
      <c r="G359" s="7">
        <f t="shared" si="18"/>
        <v>0.17567567567567569</v>
      </c>
      <c r="H359" s="6">
        <v>74</v>
      </c>
      <c r="I359" s="19"/>
    </row>
    <row r="360" spans="1:9" ht="12.75">
      <c r="A360" s="6" t="s">
        <v>365</v>
      </c>
      <c r="B360" s="6">
        <v>182</v>
      </c>
      <c r="C360" s="7">
        <f t="shared" si="16"/>
        <v>0.8198198198198198</v>
      </c>
      <c r="D360" s="6">
        <v>2</v>
      </c>
      <c r="E360" s="7">
        <f t="shared" si="17"/>
        <v>0.009009009009009009</v>
      </c>
      <c r="F360" s="6">
        <v>38</v>
      </c>
      <c r="G360" s="7">
        <f t="shared" si="18"/>
        <v>0.17117117117117117</v>
      </c>
      <c r="H360" s="6">
        <v>222</v>
      </c>
      <c r="I360" s="19"/>
    </row>
    <row r="361" spans="1:9" ht="12.75">
      <c r="A361" s="6" t="s">
        <v>366</v>
      </c>
      <c r="B361" s="6">
        <v>217</v>
      </c>
      <c r="C361" s="7">
        <f t="shared" si="16"/>
        <v>0.8645418326693227</v>
      </c>
      <c r="D361" s="6">
        <v>7</v>
      </c>
      <c r="E361" s="7">
        <f t="shared" si="17"/>
        <v>0.027888446215139442</v>
      </c>
      <c r="F361" s="6">
        <v>27</v>
      </c>
      <c r="G361" s="7">
        <f t="shared" si="18"/>
        <v>0.10756972111553785</v>
      </c>
      <c r="H361" s="6">
        <v>251</v>
      </c>
      <c r="I361" s="19"/>
    </row>
    <row r="362" spans="1:9" ht="12.75">
      <c r="A362" s="6" t="s">
        <v>367</v>
      </c>
      <c r="B362" s="6">
        <v>185</v>
      </c>
      <c r="C362" s="7">
        <f t="shared" si="16"/>
        <v>0.9024390243902439</v>
      </c>
      <c r="D362" s="6">
        <v>2</v>
      </c>
      <c r="E362" s="7">
        <f t="shared" si="17"/>
        <v>0.00975609756097561</v>
      </c>
      <c r="F362" s="6">
        <v>18</v>
      </c>
      <c r="G362" s="7">
        <f t="shared" si="18"/>
        <v>0.08780487804878048</v>
      </c>
      <c r="H362" s="6">
        <v>205</v>
      </c>
      <c r="I362" s="19"/>
    </row>
    <row r="363" spans="1:9" ht="12.75">
      <c r="A363" s="6" t="s">
        <v>368</v>
      </c>
      <c r="B363" s="6">
        <v>238</v>
      </c>
      <c r="C363" s="7">
        <f t="shared" si="16"/>
        <v>0.85</v>
      </c>
      <c r="D363" s="6">
        <v>3</v>
      </c>
      <c r="E363" s="7">
        <f t="shared" si="17"/>
        <v>0.010714285714285714</v>
      </c>
      <c r="F363" s="6">
        <v>39</v>
      </c>
      <c r="G363" s="7">
        <f t="shared" si="18"/>
        <v>0.1392857142857143</v>
      </c>
      <c r="H363" s="6">
        <v>280</v>
      </c>
      <c r="I363" s="19"/>
    </row>
    <row r="364" spans="1:9" ht="12.75">
      <c r="A364" s="6" t="s">
        <v>369</v>
      </c>
      <c r="B364" s="6">
        <v>12</v>
      </c>
      <c r="C364" s="7">
        <f t="shared" si="16"/>
        <v>0.8</v>
      </c>
      <c r="D364" s="6">
        <v>0</v>
      </c>
      <c r="E364" s="7">
        <f t="shared" si="17"/>
        <v>0</v>
      </c>
      <c r="F364" s="6">
        <v>3</v>
      </c>
      <c r="G364" s="7">
        <f t="shared" si="18"/>
        <v>0.2</v>
      </c>
      <c r="H364" s="6">
        <v>15</v>
      </c>
      <c r="I364" s="19"/>
    </row>
    <row r="365" spans="1:9" ht="12.75">
      <c r="A365" s="6" t="s">
        <v>370</v>
      </c>
      <c r="B365" s="6">
        <v>37</v>
      </c>
      <c r="C365" s="7">
        <f t="shared" si="16"/>
        <v>0.8809523809523809</v>
      </c>
      <c r="D365" s="6">
        <v>0</v>
      </c>
      <c r="E365" s="7">
        <f t="shared" si="17"/>
        <v>0</v>
      </c>
      <c r="F365" s="6">
        <v>5</v>
      </c>
      <c r="G365" s="7">
        <f t="shared" si="18"/>
        <v>0.11904761904761904</v>
      </c>
      <c r="H365" s="6">
        <v>42</v>
      </c>
      <c r="I365" s="19"/>
    </row>
    <row r="366" spans="1:9" ht="25.5">
      <c r="A366" s="12" t="s">
        <v>371</v>
      </c>
      <c r="B366" s="6">
        <v>4</v>
      </c>
      <c r="C366" s="7">
        <f t="shared" si="16"/>
        <v>0.8</v>
      </c>
      <c r="D366" s="6">
        <v>0</v>
      </c>
      <c r="E366" s="7">
        <f t="shared" si="17"/>
        <v>0</v>
      </c>
      <c r="F366" s="6">
        <v>1</v>
      </c>
      <c r="G366" s="7">
        <f t="shared" si="18"/>
        <v>0.2</v>
      </c>
      <c r="H366" s="6">
        <v>5</v>
      </c>
      <c r="I366" s="19"/>
    </row>
    <row r="367" spans="1:9" ht="12.75">
      <c r="A367" s="6" t="s">
        <v>372</v>
      </c>
      <c r="B367" s="6">
        <v>77</v>
      </c>
      <c r="C367" s="7">
        <f t="shared" si="16"/>
        <v>0.8105263157894737</v>
      </c>
      <c r="D367" s="6">
        <v>0</v>
      </c>
      <c r="E367" s="7">
        <f t="shared" si="17"/>
        <v>0</v>
      </c>
      <c r="F367" s="6">
        <v>18</v>
      </c>
      <c r="G367" s="7">
        <f t="shared" si="18"/>
        <v>0.18947368421052632</v>
      </c>
      <c r="H367" s="6">
        <v>95</v>
      </c>
      <c r="I367" s="19"/>
    </row>
    <row r="368" spans="1:9" ht="12.75">
      <c r="A368" s="6" t="s">
        <v>373</v>
      </c>
      <c r="B368" s="6">
        <v>4</v>
      </c>
      <c r="C368" s="7">
        <f t="shared" si="16"/>
        <v>0.8</v>
      </c>
      <c r="D368" s="6">
        <v>0</v>
      </c>
      <c r="E368" s="7">
        <f t="shared" si="17"/>
        <v>0</v>
      </c>
      <c r="F368" s="6">
        <v>1</v>
      </c>
      <c r="G368" s="7">
        <f t="shared" si="18"/>
        <v>0.2</v>
      </c>
      <c r="H368" s="6">
        <v>5</v>
      </c>
      <c r="I368" s="19"/>
    </row>
    <row r="369" spans="1:9" ht="12.75">
      <c r="A369" s="6" t="s">
        <v>374</v>
      </c>
      <c r="B369" s="6">
        <v>8</v>
      </c>
      <c r="C369" s="7">
        <f t="shared" si="16"/>
        <v>0.8888888888888888</v>
      </c>
      <c r="D369" s="6">
        <v>0</v>
      </c>
      <c r="E369" s="7">
        <f t="shared" si="17"/>
        <v>0</v>
      </c>
      <c r="F369" s="6">
        <v>1</v>
      </c>
      <c r="G369" s="7">
        <f t="shared" si="18"/>
        <v>0.1111111111111111</v>
      </c>
      <c r="H369" s="6">
        <v>9</v>
      </c>
      <c r="I369" s="19"/>
    </row>
    <row r="370" spans="1:9" ht="12.75">
      <c r="A370" s="6" t="s">
        <v>375</v>
      </c>
      <c r="B370" s="6">
        <v>8</v>
      </c>
      <c r="C370" s="7">
        <f t="shared" si="16"/>
        <v>0.8</v>
      </c>
      <c r="D370" s="6">
        <v>0</v>
      </c>
      <c r="E370" s="7">
        <f t="shared" si="17"/>
        <v>0</v>
      </c>
      <c r="F370" s="6">
        <v>2</v>
      </c>
      <c r="G370" s="7">
        <f t="shared" si="18"/>
        <v>0.2</v>
      </c>
      <c r="H370" s="6">
        <v>10</v>
      </c>
      <c r="I370" s="19"/>
    </row>
    <row r="371" spans="1:9" ht="12.75">
      <c r="A371" s="6" t="s">
        <v>376</v>
      </c>
      <c r="B371" s="6">
        <v>24</v>
      </c>
      <c r="C371" s="7">
        <f t="shared" si="16"/>
        <v>1</v>
      </c>
      <c r="D371" s="6">
        <v>0</v>
      </c>
      <c r="E371" s="7">
        <f t="shared" si="17"/>
        <v>0</v>
      </c>
      <c r="F371" s="6">
        <v>0</v>
      </c>
      <c r="G371" s="7">
        <f t="shared" si="18"/>
        <v>0</v>
      </c>
      <c r="H371" s="6">
        <v>24</v>
      </c>
      <c r="I371" s="19"/>
    </row>
    <row r="372" spans="1:9" ht="12.75">
      <c r="A372" s="6" t="s">
        <v>377</v>
      </c>
      <c r="B372" s="6">
        <v>74</v>
      </c>
      <c r="C372" s="7">
        <f t="shared" si="16"/>
        <v>0.8409090909090909</v>
      </c>
      <c r="D372" s="6">
        <v>1</v>
      </c>
      <c r="E372" s="7">
        <f t="shared" si="17"/>
        <v>0.011363636363636364</v>
      </c>
      <c r="F372" s="6">
        <v>13</v>
      </c>
      <c r="G372" s="7">
        <f t="shared" si="18"/>
        <v>0.14772727272727273</v>
      </c>
      <c r="H372" s="6">
        <v>88</v>
      </c>
      <c r="I372" s="19"/>
    </row>
    <row r="373" spans="1:9" ht="12.75">
      <c r="A373" s="6" t="s">
        <v>378</v>
      </c>
      <c r="B373" s="6">
        <v>0</v>
      </c>
      <c r="C373" s="7">
        <v>0</v>
      </c>
      <c r="D373" s="6">
        <v>0</v>
      </c>
      <c r="E373" s="7">
        <v>0</v>
      </c>
      <c r="F373" s="6">
        <v>0</v>
      </c>
      <c r="G373" s="7">
        <v>0</v>
      </c>
      <c r="H373" s="6">
        <v>0</v>
      </c>
      <c r="I373" s="19"/>
    </row>
    <row r="374" spans="1:9" ht="25.5">
      <c r="A374" s="12" t="s">
        <v>379</v>
      </c>
      <c r="B374" s="6">
        <v>0</v>
      </c>
      <c r="C374" s="7">
        <v>0</v>
      </c>
      <c r="D374" s="6">
        <v>0</v>
      </c>
      <c r="E374" s="7">
        <v>0</v>
      </c>
      <c r="F374" s="6">
        <v>0</v>
      </c>
      <c r="G374" s="7">
        <v>0</v>
      </c>
      <c r="H374" s="6">
        <v>0</v>
      </c>
      <c r="I374" s="19"/>
    </row>
    <row r="375" spans="1:9" ht="12.75">
      <c r="A375" s="6" t="s">
        <v>380</v>
      </c>
      <c r="B375" s="6">
        <v>146</v>
      </c>
      <c r="C375" s="7">
        <f t="shared" si="16"/>
        <v>0.9182389937106918</v>
      </c>
      <c r="D375" s="6">
        <v>3</v>
      </c>
      <c r="E375" s="7">
        <f t="shared" si="17"/>
        <v>0.018867924528301886</v>
      </c>
      <c r="F375" s="6">
        <v>10</v>
      </c>
      <c r="G375" s="7">
        <f t="shared" si="18"/>
        <v>0.06289308176100629</v>
      </c>
      <c r="H375" s="6">
        <v>159</v>
      </c>
      <c r="I375" s="19"/>
    </row>
    <row r="376" spans="1:9" ht="12.75">
      <c r="A376" s="6" t="s">
        <v>381</v>
      </c>
      <c r="B376" s="6">
        <v>1</v>
      </c>
      <c r="C376" s="7">
        <f t="shared" si="16"/>
        <v>1</v>
      </c>
      <c r="D376" s="6">
        <v>0</v>
      </c>
      <c r="E376" s="7">
        <f t="shared" si="17"/>
        <v>0</v>
      </c>
      <c r="F376" s="6">
        <v>0</v>
      </c>
      <c r="G376" s="7">
        <f t="shared" si="18"/>
        <v>0</v>
      </c>
      <c r="H376" s="6">
        <v>1</v>
      </c>
      <c r="I376" s="19"/>
    </row>
    <row r="377" spans="1:9" ht="12.75">
      <c r="A377" s="6" t="s">
        <v>382</v>
      </c>
      <c r="B377" s="6">
        <v>21</v>
      </c>
      <c r="C377" s="7">
        <f t="shared" si="16"/>
        <v>0.8076923076923077</v>
      </c>
      <c r="D377" s="6">
        <v>0</v>
      </c>
      <c r="E377" s="7">
        <f t="shared" si="17"/>
        <v>0</v>
      </c>
      <c r="F377" s="6">
        <v>5</v>
      </c>
      <c r="G377" s="7">
        <f t="shared" si="18"/>
        <v>0.19230769230769232</v>
      </c>
      <c r="H377" s="6">
        <v>26</v>
      </c>
      <c r="I377" s="19"/>
    </row>
    <row r="378" spans="1:9" s="17" customFormat="1" ht="12.75">
      <c r="A378" s="6" t="s">
        <v>383</v>
      </c>
      <c r="B378" s="6">
        <v>5</v>
      </c>
      <c r="C378" s="7">
        <f t="shared" si="16"/>
        <v>0.8333333333333334</v>
      </c>
      <c r="D378" s="6">
        <v>0</v>
      </c>
      <c r="E378" s="7">
        <f t="shared" si="17"/>
        <v>0</v>
      </c>
      <c r="F378" s="6">
        <v>1</v>
      </c>
      <c r="G378" s="7">
        <f t="shared" si="18"/>
        <v>0.16666666666666666</v>
      </c>
      <c r="H378" s="6">
        <v>6</v>
      </c>
      <c r="I378" s="19"/>
    </row>
    <row r="379" spans="1:9" ht="12.75">
      <c r="A379" s="8" t="s">
        <v>574</v>
      </c>
      <c r="B379" s="8">
        <f>SUM(B308:B378)</f>
        <v>6990</v>
      </c>
      <c r="C379" s="9">
        <f t="shared" si="16"/>
        <v>0.8472727272727273</v>
      </c>
      <c r="D379" s="8">
        <f>SUM(D308:D378)</f>
        <v>80</v>
      </c>
      <c r="E379" s="9">
        <f t="shared" si="17"/>
        <v>0.009696969696969697</v>
      </c>
      <c r="F379" s="8">
        <f>SUM(F308:F378)</f>
        <v>1180</v>
      </c>
      <c r="G379" s="9">
        <f t="shared" si="18"/>
        <v>0.14303030303030304</v>
      </c>
      <c r="H379" s="8">
        <f>SUM(H308:H378)</f>
        <v>8250</v>
      </c>
      <c r="I379" s="19"/>
    </row>
    <row r="380" spans="1:8" ht="12.75">
      <c r="A380" s="8"/>
      <c r="B380" s="8"/>
      <c r="C380" s="9"/>
      <c r="D380" s="8"/>
      <c r="E380" s="9"/>
      <c r="F380" s="8"/>
      <c r="G380" s="9"/>
      <c r="H380" s="8"/>
    </row>
    <row r="381" spans="1:9" ht="12.75">
      <c r="A381" s="6" t="s">
        <v>385</v>
      </c>
      <c r="B381" s="6">
        <v>43</v>
      </c>
      <c r="C381" s="7">
        <f t="shared" si="16"/>
        <v>0.8113207547169812</v>
      </c>
      <c r="D381" s="6">
        <v>1</v>
      </c>
      <c r="E381" s="7">
        <f t="shared" si="17"/>
        <v>0.018867924528301886</v>
      </c>
      <c r="F381" s="6">
        <v>9</v>
      </c>
      <c r="G381" s="7">
        <f t="shared" si="18"/>
        <v>0.16981132075471697</v>
      </c>
      <c r="H381" s="6">
        <v>53</v>
      </c>
      <c r="I381" s="19"/>
    </row>
    <row r="382" spans="1:9" ht="12.75">
      <c r="A382" s="6" t="s">
        <v>386</v>
      </c>
      <c r="B382" s="6">
        <v>30</v>
      </c>
      <c r="C382" s="7">
        <f t="shared" si="16"/>
        <v>0.8571428571428571</v>
      </c>
      <c r="D382" s="6">
        <v>0</v>
      </c>
      <c r="E382" s="7">
        <f t="shared" si="17"/>
        <v>0</v>
      </c>
      <c r="F382" s="6">
        <v>5</v>
      </c>
      <c r="G382" s="7">
        <f t="shared" si="18"/>
        <v>0.14285714285714285</v>
      </c>
      <c r="H382" s="6">
        <v>35</v>
      </c>
      <c r="I382" s="19"/>
    </row>
    <row r="383" spans="1:9" ht="12.75">
      <c r="A383" s="6" t="s">
        <v>387</v>
      </c>
      <c r="B383" s="6">
        <v>8</v>
      </c>
      <c r="C383" s="7">
        <f t="shared" si="16"/>
        <v>0.7272727272727273</v>
      </c>
      <c r="D383" s="6">
        <v>0</v>
      </c>
      <c r="E383" s="7">
        <f t="shared" si="17"/>
        <v>0</v>
      </c>
      <c r="F383" s="6">
        <v>3</v>
      </c>
      <c r="G383" s="7">
        <f t="shared" si="18"/>
        <v>0.2727272727272727</v>
      </c>
      <c r="H383" s="6">
        <v>11</v>
      </c>
      <c r="I383" s="19"/>
    </row>
    <row r="384" spans="1:9" ht="12.75">
      <c r="A384" s="6" t="s">
        <v>388</v>
      </c>
      <c r="B384" s="6">
        <v>14</v>
      </c>
      <c r="C384" s="7">
        <f t="shared" si="16"/>
        <v>0.9333333333333333</v>
      </c>
      <c r="D384" s="6">
        <v>0</v>
      </c>
      <c r="E384" s="7">
        <f t="shared" si="17"/>
        <v>0</v>
      </c>
      <c r="F384" s="6">
        <v>1</v>
      </c>
      <c r="G384" s="7">
        <f t="shared" si="18"/>
        <v>0.06666666666666667</v>
      </c>
      <c r="H384" s="6">
        <v>15</v>
      </c>
      <c r="I384" s="19"/>
    </row>
    <row r="385" spans="1:9" ht="12.75">
      <c r="A385" s="6" t="s">
        <v>389</v>
      </c>
      <c r="B385" s="6">
        <v>13</v>
      </c>
      <c r="C385" s="7">
        <f t="shared" si="16"/>
        <v>0.8125</v>
      </c>
      <c r="D385" s="6">
        <v>0</v>
      </c>
      <c r="E385" s="7">
        <f t="shared" si="17"/>
        <v>0</v>
      </c>
      <c r="F385" s="6">
        <v>3</v>
      </c>
      <c r="G385" s="7">
        <f t="shared" si="18"/>
        <v>0.1875</v>
      </c>
      <c r="H385" s="6">
        <v>16</v>
      </c>
      <c r="I385" s="19"/>
    </row>
    <row r="386" spans="1:9" ht="12.75">
      <c r="A386" s="6" t="s">
        <v>390</v>
      </c>
      <c r="B386" s="6">
        <v>54</v>
      </c>
      <c r="C386" s="7">
        <f t="shared" si="16"/>
        <v>0.84375</v>
      </c>
      <c r="D386" s="6">
        <v>0</v>
      </c>
      <c r="E386" s="7">
        <f t="shared" si="17"/>
        <v>0</v>
      </c>
      <c r="F386" s="6">
        <v>10</v>
      </c>
      <c r="G386" s="7">
        <f t="shared" si="18"/>
        <v>0.15625</v>
      </c>
      <c r="H386" s="6">
        <v>64</v>
      </c>
      <c r="I386" s="19"/>
    </row>
    <row r="387" spans="1:9" ht="12.75">
      <c r="A387" s="6" t="s">
        <v>391</v>
      </c>
      <c r="B387" s="6">
        <v>322</v>
      </c>
      <c r="C387" s="7">
        <f aca="true" t="shared" si="19" ref="C387:C450">B387/H387</f>
        <v>0.8363636363636363</v>
      </c>
      <c r="D387" s="6">
        <v>3</v>
      </c>
      <c r="E387" s="7">
        <f aca="true" t="shared" si="20" ref="E387:E450">D387/H387</f>
        <v>0.007792207792207792</v>
      </c>
      <c r="F387" s="6">
        <v>60</v>
      </c>
      <c r="G387" s="7">
        <v>0.15</v>
      </c>
      <c r="H387" s="6">
        <v>385</v>
      </c>
      <c r="I387" s="19"/>
    </row>
    <row r="388" spans="1:9" ht="12.75">
      <c r="A388" s="6" t="s">
        <v>392</v>
      </c>
      <c r="B388" s="6">
        <v>162</v>
      </c>
      <c r="C388" s="7">
        <f t="shared" si="19"/>
        <v>0.81</v>
      </c>
      <c r="D388" s="6">
        <v>1</v>
      </c>
      <c r="E388" s="7">
        <f t="shared" si="20"/>
        <v>0.005</v>
      </c>
      <c r="F388" s="6">
        <v>37</v>
      </c>
      <c r="G388" s="7">
        <v>0.18</v>
      </c>
      <c r="H388" s="6">
        <v>200</v>
      </c>
      <c r="I388" s="19"/>
    </row>
    <row r="389" spans="1:9" ht="12.75">
      <c r="A389" s="6" t="s">
        <v>393</v>
      </c>
      <c r="B389" s="6">
        <v>97</v>
      </c>
      <c r="C389" s="7">
        <f t="shared" si="19"/>
        <v>0.8016528925619835</v>
      </c>
      <c r="D389" s="6">
        <v>6</v>
      </c>
      <c r="E389" s="7">
        <f t="shared" si="20"/>
        <v>0.049586776859504134</v>
      </c>
      <c r="F389" s="6">
        <v>18</v>
      </c>
      <c r="G389" s="7">
        <f aca="true" t="shared" si="21" ref="G389:G452">F389/H389</f>
        <v>0.1487603305785124</v>
      </c>
      <c r="H389" s="6">
        <v>121</v>
      </c>
      <c r="I389" s="19"/>
    </row>
    <row r="390" spans="1:9" ht="12.75">
      <c r="A390" s="6" t="s">
        <v>394</v>
      </c>
      <c r="B390" s="6">
        <v>2</v>
      </c>
      <c r="C390" s="7">
        <f t="shared" si="19"/>
        <v>1</v>
      </c>
      <c r="D390" s="6">
        <v>0</v>
      </c>
      <c r="E390" s="7">
        <f t="shared" si="20"/>
        <v>0</v>
      </c>
      <c r="F390" s="6">
        <v>0</v>
      </c>
      <c r="G390" s="7">
        <f t="shared" si="21"/>
        <v>0</v>
      </c>
      <c r="H390" s="6">
        <v>2</v>
      </c>
      <c r="I390" s="19"/>
    </row>
    <row r="391" spans="1:9" ht="12.75">
      <c r="A391" s="6" t="s">
        <v>395</v>
      </c>
      <c r="B391" s="6">
        <v>3</v>
      </c>
      <c r="C391" s="7">
        <f t="shared" si="19"/>
        <v>0.75</v>
      </c>
      <c r="D391" s="6">
        <v>0</v>
      </c>
      <c r="E391" s="7">
        <f t="shared" si="20"/>
        <v>0</v>
      </c>
      <c r="F391" s="6">
        <v>1</v>
      </c>
      <c r="G391" s="7">
        <f t="shared" si="21"/>
        <v>0.25</v>
      </c>
      <c r="H391" s="6">
        <v>4</v>
      </c>
      <c r="I391" s="19"/>
    </row>
    <row r="392" spans="1:9" ht="12.75">
      <c r="A392" s="6" t="s">
        <v>396</v>
      </c>
      <c r="B392" s="6">
        <v>15</v>
      </c>
      <c r="C392" s="7">
        <f t="shared" si="19"/>
        <v>0.75</v>
      </c>
      <c r="D392" s="6">
        <v>0</v>
      </c>
      <c r="E392" s="7">
        <f t="shared" si="20"/>
        <v>0</v>
      </c>
      <c r="F392" s="6">
        <v>5</v>
      </c>
      <c r="G392" s="7">
        <f t="shared" si="21"/>
        <v>0.25</v>
      </c>
      <c r="H392" s="6">
        <v>20</v>
      </c>
      <c r="I392" s="19"/>
    </row>
    <row r="393" spans="1:9" ht="12.75">
      <c r="A393" s="6" t="s">
        <v>397</v>
      </c>
      <c r="B393" s="6">
        <v>121</v>
      </c>
      <c r="C393" s="7">
        <f t="shared" si="19"/>
        <v>0.8287671232876712</v>
      </c>
      <c r="D393" s="6">
        <v>1</v>
      </c>
      <c r="E393" s="7">
        <f t="shared" si="20"/>
        <v>0.00684931506849315</v>
      </c>
      <c r="F393" s="6">
        <v>24</v>
      </c>
      <c r="G393" s="7">
        <f t="shared" si="21"/>
        <v>0.1643835616438356</v>
      </c>
      <c r="H393" s="6">
        <v>146</v>
      </c>
      <c r="I393" s="19"/>
    </row>
    <row r="394" spans="1:9" ht="12.75">
      <c r="A394" s="6" t="s">
        <v>398</v>
      </c>
      <c r="B394" s="6">
        <v>54</v>
      </c>
      <c r="C394" s="7">
        <f t="shared" si="19"/>
        <v>0.8181818181818182</v>
      </c>
      <c r="D394" s="6">
        <v>12</v>
      </c>
      <c r="E394" s="7">
        <f t="shared" si="20"/>
        <v>0.18181818181818182</v>
      </c>
      <c r="F394" s="6">
        <v>0</v>
      </c>
      <c r="G394" s="7">
        <f t="shared" si="21"/>
        <v>0</v>
      </c>
      <c r="H394" s="6">
        <v>66</v>
      </c>
      <c r="I394" s="19"/>
    </row>
    <row r="395" spans="1:9" ht="12.75">
      <c r="A395" s="6" t="s">
        <v>399</v>
      </c>
      <c r="B395" s="6">
        <v>0</v>
      </c>
      <c r="C395" s="7">
        <v>0</v>
      </c>
      <c r="D395" s="6">
        <v>0</v>
      </c>
      <c r="E395" s="7">
        <v>0</v>
      </c>
      <c r="F395" s="6">
        <v>0</v>
      </c>
      <c r="G395" s="7">
        <v>0</v>
      </c>
      <c r="H395" s="6">
        <v>0</v>
      </c>
      <c r="I395" s="19"/>
    </row>
    <row r="396" spans="1:9" ht="12.75">
      <c r="A396" s="6" t="s">
        <v>400</v>
      </c>
      <c r="B396" s="6">
        <v>66</v>
      </c>
      <c r="C396" s="7">
        <f t="shared" si="19"/>
        <v>0.6875</v>
      </c>
      <c r="D396" s="6">
        <v>1</v>
      </c>
      <c r="E396" s="7">
        <f t="shared" si="20"/>
        <v>0.010416666666666666</v>
      </c>
      <c r="F396" s="6">
        <v>29</v>
      </c>
      <c r="G396" s="7">
        <f t="shared" si="21"/>
        <v>0.3020833333333333</v>
      </c>
      <c r="H396" s="6">
        <v>96</v>
      </c>
      <c r="I396" s="19"/>
    </row>
    <row r="397" spans="1:9" ht="12.75">
      <c r="A397" s="6" t="s">
        <v>401</v>
      </c>
      <c r="B397" s="6">
        <v>118</v>
      </c>
      <c r="C397" s="7">
        <f t="shared" si="19"/>
        <v>0.8027210884353742</v>
      </c>
      <c r="D397" s="6">
        <v>2</v>
      </c>
      <c r="E397" s="7">
        <f t="shared" si="20"/>
        <v>0.013605442176870748</v>
      </c>
      <c r="F397" s="6">
        <v>27</v>
      </c>
      <c r="G397" s="7">
        <v>0.19</v>
      </c>
      <c r="H397" s="6">
        <v>147</v>
      </c>
      <c r="I397" s="19"/>
    </row>
    <row r="398" spans="1:9" ht="12.75">
      <c r="A398" s="6" t="s">
        <v>402</v>
      </c>
      <c r="B398" s="6">
        <v>72</v>
      </c>
      <c r="C398" s="7">
        <f t="shared" si="19"/>
        <v>0.8089887640449438</v>
      </c>
      <c r="D398" s="6">
        <v>0</v>
      </c>
      <c r="E398" s="7">
        <f t="shared" si="20"/>
        <v>0</v>
      </c>
      <c r="F398" s="6">
        <v>17</v>
      </c>
      <c r="G398" s="7">
        <f t="shared" si="21"/>
        <v>0.19101123595505617</v>
      </c>
      <c r="H398" s="6">
        <v>89</v>
      </c>
      <c r="I398" s="19"/>
    </row>
    <row r="399" spans="1:9" ht="12.75">
      <c r="A399" s="6" t="s">
        <v>403</v>
      </c>
      <c r="B399" s="6">
        <v>23</v>
      </c>
      <c r="C399" s="7">
        <f t="shared" si="19"/>
        <v>0.8846153846153846</v>
      </c>
      <c r="D399" s="6">
        <v>0</v>
      </c>
      <c r="E399" s="7">
        <f t="shared" si="20"/>
        <v>0</v>
      </c>
      <c r="F399" s="6">
        <v>3</v>
      </c>
      <c r="G399" s="7">
        <f t="shared" si="21"/>
        <v>0.11538461538461539</v>
      </c>
      <c r="H399" s="6">
        <v>26</v>
      </c>
      <c r="I399" s="19"/>
    </row>
    <row r="400" spans="1:9" ht="12.75">
      <c r="A400" s="6" t="s">
        <v>404</v>
      </c>
      <c r="B400" s="6">
        <v>2</v>
      </c>
      <c r="C400" s="7">
        <f t="shared" si="19"/>
        <v>1</v>
      </c>
      <c r="D400" s="6">
        <v>0</v>
      </c>
      <c r="E400" s="7">
        <f t="shared" si="20"/>
        <v>0</v>
      </c>
      <c r="F400" s="6">
        <v>0</v>
      </c>
      <c r="G400" s="7">
        <f t="shared" si="21"/>
        <v>0</v>
      </c>
      <c r="H400" s="6">
        <v>2</v>
      </c>
      <c r="I400" s="19"/>
    </row>
    <row r="401" spans="1:9" s="17" customFormat="1" ht="12.75">
      <c r="A401" s="6" t="s">
        <v>405</v>
      </c>
      <c r="B401" s="6">
        <v>7</v>
      </c>
      <c r="C401" s="7">
        <f t="shared" si="19"/>
        <v>0.875</v>
      </c>
      <c r="D401" s="6">
        <v>0</v>
      </c>
      <c r="E401" s="7">
        <f t="shared" si="20"/>
        <v>0</v>
      </c>
      <c r="F401" s="6">
        <v>1</v>
      </c>
      <c r="G401" s="7">
        <v>0.12</v>
      </c>
      <c r="H401" s="6">
        <v>8</v>
      </c>
      <c r="I401" s="19"/>
    </row>
    <row r="402" spans="1:9" ht="12.75">
      <c r="A402" s="6" t="s">
        <v>406</v>
      </c>
      <c r="B402" s="6">
        <v>7</v>
      </c>
      <c r="C402" s="7">
        <f t="shared" si="19"/>
        <v>0.5</v>
      </c>
      <c r="D402" s="6">
        <v>0</v>
      </c>
      <c r="E402" s="7">
        <f t="shared" si="20"/>
        <v>0</v>
      </c>
      <c r="F402" s="6">
        <v>7</v>
      </c>
      <c r="G402" s="7">
        <f t="shared" si="21"/>
        <v>0.5</v>
      </c>
      <c r="H402" s="6">
        <v>14</v>
      </c>
      <c r="I402" s="19"/>
    </row>
    <row r="403" spans="1:8" ht="12.75">
      <c r="A403" s="8" t="s">
        <v>575</v>
      </c>
      <c r="B403" s="8">
        <f>SUM(B381:B402)</f>
        <v>1233</v>
      </c>
      <c r="C403" s="9">
        <f t="shared" si="19"/>
        <v>0.8111842105263158</v>
      </c>
      <c r="D403" s="8">
        <f>SUM(D381:D402)</f>
        <v>27</v>
      </c>
      <c r="E403" s="9">
        <f t="shared" si="20"/>
        <v>0.017763157894736842</v>
      </c>
      <c r="F403" s="8">
        <f>SUM(F381:F402)</f>
        <v>260</v>
      </c>
      <c r="G403" s="9">
        <f t="shared" si="21"/>
        <v>0.17105263157894737</v>
      </c>
      <c r="H403" s="8">
        <f>SUM(H381:H402)</f>
        <v>1520</v>
      </c>
    </row>
    <row r="404" spans="1:8" ht="12.75">
      <c r="A404" s="8"/>
      <c r="B404" s="8"/>
      <c r="C404" s="9"/>
      <c r="D404" s="8"/>
      <c r="E404" s="9"/>
      <c r="F404" s="8"/>
      <c r="G404" s="9"/>
      <c r="H404" s="8"/>
    </row>
    <row r="405" spans="1:9" ht="12.75">
      <c r="A405" s="6" t="s">
        <v>408</v>
      </c>
      <c r="B405" s="6">
        <v>16</v>
      </c>
      <c r="C405" s="7">
        <f t="shared" si="19"/>
        <v>0.9411764705882353</v>
      </c>
      <c r="D405" s="6">
        <v>0</v>
      </c>
      <c r="E405" s="7">
        <f t="shared" si="20"/>
        <v>0</v>
      </c>
      <c r="F405" s="6">
        <v>1</v>
      </c>
      <c r="G405" s="7">
        <f t="shared" si="21"/>
        <v>0.058823529411764705</v>
      </c>
      <c r="H405" s="6">
        <v>17</v>
      </c>
      <c r="I405" s="19"/>
    </row>
    <row r="406" spans="1:9" ht="12.75">
      <c r="A406" s="6" t="s">
        <v>409</v>
      </c>
      <c r="B406" s="6">
        <v>150</v>
      </c>
      <c r="C406" s="7">
        <f t="shared" si="19"/>
        <v>0.9146341463414634</v>
      </c>
      <c r="D406" s="6">
        <v>1</v>
      </c>
      <c r="E406" s="7">
        <f t="shared" si="20"/>
        <v>0.006097560975609756</v>
      </c>
      <c r="F406" s="6">
        <v>13</v>
      </c>
      <c r="G406" s="7">
        <f t="shared" si="21"/>
        <v>0.07926829268292683</v>
      </c>
      <c r="H406" s="6">
        <v>164</v>
      </c>
      <c r="I406" s="19"/>
    </row>
    <row r="407" spans="1:9" ht="12.75">
      <c r="A407" s="6" t="s">
        <v>410</v>
      </c>
      <c r="B407" s="6">
        <v>77</v>
      </c>
      <c r="C407" s="7">
        <f t="shared" si="19"/>
        <v>0.8191489361702128</v>
      </c>
      <c r="D407" s="6">
        <v>6</v>
      </c>
      <c r="E407" s="7">
        <f t="shared" si="20"/>
        <v>0.06382978723404255</v>
      </c>
      <c r="F407" s="6">
        <v>11</v>
      </c>
      <c r="G407" s="7">
        <f t="shared" si="21"/>
        <v>0.11702127659574468</v>
      </c>
      <c r="H407" s="6">
        <v>94</v>
      </c>
      <c r="I407" s="19"/>
    </row>
    <row r="408" spans="1:9" ht="12.75">
      <c r="A408" s="6" t="s">
        <v>411</v>
      </c>
      <c r="B408" s="6">
        <v>91</v>
      </c>
      <c r="C408" s="7">
        <f t="shared" si="19"/>
        <v>0.883495145631068</v>
      </c>
      <c r="D408" s="6">
        <v>1</v>
      </c>
      <c r="E408" s="7">
        <f t="shared" si="20"/>
        <v>0.009708737864077669</v>
      </c>
      <c r="F408" s="6">
        <v>11</v>
      </c>
      <c r="G408" s="7">
        <f t="shared" si="21"/>
        <v>0.10679611650485436</v>
      </c>
      <c r="H408" s="6">
        <v>103</v>
      </c>
      <c r="I408" s="19"/>
    </row>
    <row r="409" spans="1:9" ht="12.75">
      <c r="A409" s="6" t="s">
        <v>412</v>
      </c>
      <c r="B409" s="6">
        <v>106</v>
      </c>
      <c r="C409" s="7">
        <f t="shared" si="19"/>
        <v>0.8412698412698413</v>
      </c>
      <c r="D409" s="6">
        <v>0</v>
      </c>
      <c r="E409" s="7">
        <f t="shared" si="20"/>
        <v>0</v>
      </c>
      <c r="F409" s="6">
        <v>20</v>
      </c>
      <c r="G409" s="7">
        <f t="shared" si="21"/>
        <v>0.15873015873015872</v>
      </c>
      <c r="H409" s="6">
        <v>126</v>
      </c>
      <c r="I409" s="19"/>
    </row>
    <row r="410" spans="1:9" ht="12.75">
      <c r="A410" s="6" t="s">
        <v>413</v>
      </c>
      <c r="B410" s="6">
        <v>93</v>
      </c>
      <c r="C410" s="7">
        <f t="shared" si="19"/>
        <v>0.8611111111111112</v>
      </c>
      <c r="D410" s="6">
        <v>0</v>
      </c>
      <c r="E410" s="7">
        <f t="shared" si="20"/>
        <v>0</v>
      </c>
      <c r="F410" s="6">
        <v>15</v>
      </c>
      <c r="G410" s="7">
        <f t="shared" si="21"/>
        <v>0.1388888888888889</v>
      </c>
      <c r="H410" s="6">
        <v>108</v>
      </c>
      <c r="I410" s="19"/>
    </row>
    <row r="411" spans="1:9" ht="12.75">
      <c r="A411" s="6" t="s">
        <v>414</v>
      </c>
      <c r="B411" s="6">
        <v>183</v>
      </c>
      <c r="C411" s="7">
        <f t="shared" si="19"/>
        <v>0.8840579710144928</v>
      </c>
      <c r="D411" s="6">
        <v>5</v>
      </c>
      <c r="E411" s="7">
        <v>0.03</v>
      </c>
      <c r="F411" s="6">
        <v>19</v>
      </c>
      <c r="G411" s="7">
        <f t="shared" si="21"/>
        <v>0.09178743961352658</v>
      </c>
      <c r="H411" s="6">
        <v>207</v>
      </c>
      <c r="I411" s="19"/>
    </row>
    <row r="412" spans="1:9" ht="12.75">
      <c r="A412" s="6" t="s">
        <v>415</v>
      </c>
      <c r="B412" s="6">
        <v>318</v>
      </c>
      <c r="C412" s="7">
        <f t="shared" si="19"/>
        <v>0.8983050847457628</v>
      </c>
      <c r="D412" s="6">
        <v>3</v>
      </c>
      <c r="E412" s="7">
        <f t="shared" si="20"/>
        <v>0.00847457627118644</v>
      </c>
      <c r="F412" s="6">
        <v>33</v>
      </c>
      <c r="G412" s="7">
        <f t="shared" si="21"/>
        <v>0.09322033898305085</v>
      </c>
      <c r="H412" s="6">
        <v>354</v>
      </c>
      <c r="I412" s="19"/>
    </row>
    <row r="413" spans="1:9" s="17" customFormat="1" ht="12.75">
      <c r="A413" s="6" t="s">
        <v>416</v>
      </c>
      <c r="B413" s="6">
        <v>63</v>
      </c>
      <c r="C413" s="7">
        <f t="shared" si="19"/>
        <v>0.9130434782608695</v>
      </c>
      <c r="D413" s="6">
        <v>0</v>
      </c>
      <c r="E413" s="7">
        <f t="shared" si="20"/>
        <v>0</v>
      </c>
      <c r="F413" s="6">
        <v>6</v>
      </c>
      <c r="G413" s="7">
        <f t="shared" si="21"/>
        <v>0.08695652173913043</v>
      </c>
      <c r="H413" s="6">
        <v>69</v>
      </c>
      <c r="I413" s="19"/>
    </row>
    <row r="414" spans="1:9" ht="12.75">
      <c r="A414" s="6" t="s">
        <v>417</v>
      </c>
      <c r="B414" s="6">
        <v>116</v>
      </c>
      <c r="C414" s="7">
        <f t="shared" si="19"/>
        <v>0.8992248062015504</v>
      </c>
      <c r="D414" s="6">
        <v>1</v>
      </c>
      <c r="E414" s="7">
        <f t="shared" si="20"/>
        <v>0.007751937984496124</v>
      </c>
      <c r="F414" s="6">
        <v>12</v>
      </c>
      <c r="G414" s="7">
        <f t="shared" si="21"/>
        <v>0.09302325581395349</v>
      </c>
      <c r="H414" s="6">
        <v>129</v>
      </c>
      <c r="I414" s="19"/>
    </row>
    <row r="415" spans="1:8" ht="12.75">
      <c r="A415" s="8" t="s">
        <v>576</v>
      </c>
      <c r="B415" s="8">
        <f>SUM(B405:B414)</f>
        <v>1213</v>
      </c>
      <c r="C415" s="9">
        <v>0.89</v>
      </c>
      <c r="D415" s="8">
        <f>SUM(D405:D414)</f>
        <v>17</v>
      </c>
      <c r="E415" s="9">
        <f t="shared" si="20"/>
        <v>0.012399708242159009</v>
      </c>
      <c r="F415" s="8">
        <f>SUM(F405:F414)</f>
        <v>141</v>
      </c>
      <c r="G415" s="9">
        <f t="shared" si="21"/>
        <v>0.10284463894967177</v>
      </c>
      <c r="H415" s="8">
        <f>SUM(H405:H414)</f>
        <v>1371</v>
      </c>
    </row>
    <row r="416" spans="1:8" ht="12.75">
      <c r="A416" s="8"/>
      <c r="B416" s="8"/>
      <c r="C416" s="9"/>
      <c r="D416" s="8"/>
      <c r="E416" s="9"/>
      <c r="F416" s="8"/>
      <c r="G416" s="9"/>
      <c r="H416" s="8"/>
    </row>
    <row r="417" spans="1:9" ht="12.75">
      <c r="A417" s="6" t="s">
        <v>419</v>
      </c>
      <c r="B417" s="6">
        <v>95</v>
      </c>
      <c r="C417" s="7">
        <f t="shared" si="19"/>
        <v>0.8407079646017699</v>
      </c>
      <c r="D417" s="6">
        <v>1</v>
      </c>
      <c r="E417" s="7">
        <f t="shared" si="20"/>
        <v>0.008849557522123894</v>
      </c>
      <c r="F417" s="6">
        <v>17</v>
      </c>
      <c r="G417" s="7">
        <f t="shared" si="21"/>
        <v>0.1504424778761062</v>
      </c>
      <c r="H417" s="6">
        <v>113</v>
      </c>
      <c r="I417" s="19"/>
    </row>
    <row r="418" spans="1:9" ht="12.75">
      <c r="A418" s="6" t="s">
        <v>420</v>
      </c>
      <c r="B418" s="6">
        <v>40</v>
      </c>
      <c r="C418" s="7">
        <f t="shared" si="19"/>
        <v>0.7407407407407407</v>
      </c>
      <c r="D418" s="6">
        <v>0</v>
      </c>
      <c r="E418" s="7">
        <f t="shared" si="20"/>
        <v>0</v>
      </c>
      <c r="F418" s="6">
        <v>14</v>
      </c>
      <c r="G418" s="7">
        <f t="shared" si="21"/>
        <v>0.25925925925925924</v>
      </c>
      <c r="H418" s="6">
        <v>54</v>
      </c>
      <c r="I418" s="19"/>
    </row>
    <row r="419" spans="1:9" ht="12.75">
      <c r="A419" s="6" t="s">
        <v>421</v>
      </c>
      <c r="B419" s="6">
        <v>39</v>
      </c>
      <c r="C419" s="7">
        <f t="shared" si="19"/>
        <v>0.7222222222222222</v>
      </c>
      <c r="D419" s="6">
        <v>1</v>
      </c>
      <c r="E419" s="7">
        <f t="shared" si="20"/>
        <v>0.018518518518518517</v>
      </c>
      <c r="F419" s="6">
        <v>14</v>
      </c>
      <c r="G419" s="7">
        <f t="shared" si="21"/>
        <v>0.25925925925925924</v>
      </c>
      <c r="H419" s="6">
        <v>54</v>
      </c>
      <c r="I419" s="19"/>
    </row>
    <row r="420" spans="1:9" ht="12.75">
      <c r="A420" s="6" t="s">
        <v>422</v>
      </c>
      <c r="B420" s="6">
        <v>2</v>
      </c>
      <c r="C420" s="7">
        <f t="shared" si="19"/>
        <v>0.6666666666666666</v>
      </c>
      <c r="D420" s="6">
        <v>0</v>
      </c>
      <c r="E420" s="7">
        <f t="shared" si="20"/>
        <v>0</v>
      </c>
      <c r="F420" s="6">
        <v>1</v>
      </c>
      <c r="G420" s="7">
        <f t="shared" si="21"/>
        <v>0.3333333333333333</v>
      </c>
      <c r="H420" s="6">
        <v>3</v>
      </c>
      <c r="I420" s="19"/>
    </row>
    <row r="421" spans="1:9" ht="12.75">
      <c r="A421" s="6" t="s">
        <v>423</v>
      </c>
      <c r="B421" s="6">
        <v>56</v>
      </c>
      <c r="C421" s="7">
        <f t="shared" si="19"/>
        <v>0.7887323943661971</v>
      </c>
      <c r="D421" s="6">
        <v>0</v>
      </c>
      <c r="E421" s="7">
        <f t="shared" si="20"/>
        <v>0</v>
      </c>
      <c r="F421" s="6">
        <v>15</v>
      </c>
      <c r="G421" s="7">
        <f t="shared" si="21"/>
        <v>0.2112676056338028</v>
      </c>
      <c r="H421" s="6">
        <v>71</v>
      </c>
      <c r="I421" s="19"/>
    </row>
    <row r="422" spans="1:9" ht="12.75">
      <c r="A422" s="6" t="s">
        <v>424</v>
      </c>
      <c r="B422" s="6">
        <v>152</v>
      </c>
      <c r="C422" s="7">
        <f t="shared" si="19"/>
        <v>0.7916666666666666</v>
      </c>
      <c r="D422" s="6">
        <v>0</v>
      </c>
      <c r="E422" s="7">
        <f t="shared" si="20"/>
        <v>0</v>
      </c>
      <c r="F422" s="6">
        <v>40</v>
      </c>
      <c r="G422" s="7">
        <f t="shared" si="21"/>
        <v>0.20833333333333334</v>
      </c>
      <c r="H422" s="6">
        <v>192</v>
      </c>
      <c r="I422" s="19"/>
    </row>
    <row r="423" spans="1:9" ht="12.75">
      <c r="A423" s="6" t="s">
        <v>425</v>
      </c>
      <c r="B423" s="6">
        <v>11</v>
      </c>
      <c r="C423" s="7">
        <f t="shared" si="19"/>
        <v>0.5789473684210527</v>
      </c>
      <c r="D423" s="6">
        <v>0</v>
      </c>
      <c r="E423" s="7">
        <f t="shared" si="20"/>
        <v>0</v>
      </c>
      <c r="F423" s="6">
        <v>8</v>
      </c>
      <c r="G423" s="7">
        <f t="shared" si="21"/>
        <v>0.42105263157894735</v>
      </c>
      <c r="H423" s="6">
        <v>19</v>
      </c>
      <c r="I423" s="19"/>
    </row>
    <row r="424" spans="1:9" ht="12.75">
      <c r="A424" s="6" t="s">
        <v>426</v>
      </c>
      <c r="B424" s="6">
        <v>0</v>
      </c>
      <c r="C424" s="7">
        <v>0</v>
      </c>
      <c r="D424" s="6">
        <v>0</v>
      </c>
      <c r="E424" s="7">
        <v>0</v>
      </c>
      <c r="F424" s="6">
        <v>0</v>
      </c>
      <c r="G424" s="7">
        <v>0</v>
      </c>
      <c r="H424" s="6">
        <v>0</v>
      </c>
      <c r="I424" s="19"/>
    </row>
    <row r="425" spans="1:9" ht="12.75">
      <c r="A425" s="6" t="s">
        <v>427</v>
      </c>
      <c r="B425" s="6">
        <v>55</v>
      </c>
      <c r="C425" s="7">
        <f t="shared" si="19"/>
        <v>0.6626506024096386</v>
      </c>
      <c r="D425" s="6">
        <v>0</v>
      </c>
      <c r="E425" s="7">
        <f t="shared" si="20"/>
        <v>0</v>
      </c>
      <c r="F425" s="6">
        <v>28</v>
      </c>
      <c r="G425" s="7">
        <f t="shared" si="21"/>
        <v>0.3373493975903614</v>
      </c>
      <c r="H425" s="6">
        <v>83</v>
      </c>
      <c r="I425" s="19"/>
    </row>
    <row r="426" spans="1:9" ht="12.75">
      <c r="A426" s="6" t="s">
        <v>428</v>
      </c>
      <c r="B426" s="6">
        <v>0</v>
      </c>
      <c r="C426" s="7">
        <v>0</v>
      </c>
      <c r="D426" s="6">
        <v>0</v>
      </c>
      <c r="E426" s="7">
        <v>0</v>
      </c>
      <c r="F426" s="6">
        <v>0</v>
      </c>
      <c r="G426" s="7">
        <v>0</v>
      </c>
      <c r="H426" s="6">
        <v>0</v>
      </c>
      <c r="I426" s="19"/>
    </row>
    <row r="427" spans="1:9" ht="12.75">
      <c r="A427" s="6" t="s">
        <v>429</v>
      </c>
      <c r="B427" s="6">
        <v>36</v>
      </c>
      <c r="C427" s="7">
        <f t="shared" si="19"/>
        <v>0.9473684210526315</v>
      </c>
      <c r="D427" s="6">
        <v>0</v>
      </c>
      <c r="E427" s="7">
        <f t="shared" si="20"/>
        <v>0</v>
      </c>
      <c r="F427" s="6">
        <v>2</v>
      </c>
      <c r="G427" s="7">
        <f t="shared" si="21"/>
        <v>0.05263157894736842</v>
      </c>
      <c r="H427" s="6">
        <v>38</v>
      </c>
      <c r="I427" s="19"/>
    </row>
    <row r="428" spans="1:9" ht="12.75">
      <c r="A428" s="6" t="s">
        <v>430</v>
      </c>
      <c r="B428" s="6">
        <v>39</v>
      </c>
      <c r="C428" s="7">
        <f t="shared" si="19"/>
        <v>0.7959183673469388</v>
      </c>
      <c r="D428" s="6">
        <v>0</v>
      </c>
      <c r="E428" s="7">
        <f t="shared" si="20"/>
        <v>0</v>
      </c>
      <c r="F428" s="6">
        <v>10</v>
      </c>
      <c r="G428" s="7">
        <f t="shared" si="21"/>
        <v>0.20408163265306123</v>
      </c>
      <c r="H428" s="6">
        <v>49</v>
      </c>
      <c r="I428" s="19"/>
    </row>
    <row r="429" spans="1:9" ht="12.75">
      <c r="A429" s="6" t="s">
        <v>431</v>
      </c>
      <c r="B429" s="6">
        <v>189</v>
      </c>
      <c r="C429" s="7">
        <f t="shared" si="19"/>
        <v>0.8915094339622641</v>
      </c>
      <c r="D429" s="6">
        <v>1</v>
      </c>
      <c r="E429" s="7">
        <v>0.01</v>
      </c>
      <c r="F429" s="6">
        <v>22</v>
      </c>
      <c r="G429" s="7">
        <f t="shared" si="21"/>
        <v>0.10377358490566038</v>
      </c>
      <c r="H429" s="6">
        <v>212</v>
      </c>
      <c r="I429" s="19"/>
    </row>
    <row r="430" spans="1:9" ht="12.75">
      <c r="A430" s="6" t="s">
        <v>432</v>
      </c>
      <c r="B430" s="6">
        <v>56</v>
      </c>
      <c r="C430" s="7">
        <f t="shared" si="19"/>
        <v>0.717948717948718</v>
      </c>
      <c r="D430" s="6">
        <v>4</v>
      </c>
      <c r="E430" s="7">
        <f t="shared" si="20"/>
        <v>0.05128205128205128</v>
      </c>
      <c r="F430" s="6">
        <v>18</v>
      </c>
      <c r="G430" s="7">
        <f t="shared" si="21"/>
        <v>0.23076923076923078</v>
      </c>
      <c r="H430" s="6">
        <v>78</v>
      </c>
      <c r="I430" s="19"/>
    </row>
    <row r="431" spans="1:9" ht="12.75">
      <c r="A431" s="6" t="s">
        <v>433</v>
      </c>
      <c r="B431" s="6">
        <v>193</v>
      </c>
      <c r="C431" s="7">
        <f t="shared" si="19"/>
        <v>0.8283261802575107</v>
      </c>
      <c r="D431" s="6">
        <v>3</v>
      </c>
      <c r="E431" s="7">
        <f t="shared" si="20"/>
        <v>0.012875536480686695</v>
      </c>
      <c r="F431" s="6">
        <v>37</v>
      </c>
      <c r="G431" s="7">
        <f t="shared" si="21"/>
        <v>0.15879828326180256</v>
      </c>
      <c r="H431" s="6">
        <v>233</v>
      </c>
      <c r="I431" s="19"/>
    </row>
    <row r="432" spans="1:9" ht="12.75">
      <c r="A432" s="6" t="s">
        <v>434</v>
      </c>
      <c r="B432" s="6">
        <v>15</v>
      </c>
      <c r="C432" s="7">
        <f t="shared" si="19"/>
        <v>0.8823529411764706</v>
      </c>
      <c r="D432" s="6">
        <v>0</v>
      </c>
      <c r="E432" s="7">
        <f t="shared" si="20"/>
        <v>0</v>
      </c>
      <c r="F432" s="6">
        <v>2</v>
      </c>
      <c r="G432" s="7">
        <f t="shared" si="21"/>
        <v>0.11764705882352941</v>
      </c>
      <c r="H432" s="6">
        <v>17</v>
      </c>
      <c r="I432" s="19"/>
    </row>
    <row r="433" spans="1:9" ht="12.75">
      <c r="A433" s="6" t="s">
        <v>435</v>
      </c>
      <c r="B433" s="6">
        <v>53</v>
      </c>
      <c r="C433" s="7">
        <f t="shared" si="19"/>
        <v>0.7681159420289855</v>
      </c>
      <c r="D433" s="6">
        <v>0</v>
      </c>
      <c r="E433" s="7">
        <f t="shared" si="20"/>
        <v>0</v>
      </c>
      <c r="F433" s="6">
        <v>16</v>
      </c>
      <c r="G433" s="7">
        <f t="shared" si="21"/>
        <v>0.2318840579710145</v>
      </c>
      <c r="H433" s="6">
        <v>69</v>
      </c>
      <c r="I433" s="19"/>
    </row>
    <row r="434" spans="1:9" ht="12.75">
      <c r="A434" s="10" t="s">
        <v>436</v>
      </c>
      <c r="B434" s="6">
        <v>0</v>
      </c>
      <c r="C434" s="7">
        <f t="shared" si="19"/>
        <v>0</v>
      </c>
      <c r="D434" s="6">
        <v>0</v>
      </c>
      <c r="E434" s="7">
        <f t="shared" si="20"/>
        <v>0</v>
      </c>
      <c r="F434" s="6">
        <v>1</v>
      </c>
      <c r="G434" s="7">
        <f t="shared" si="21"/>
        <v>1</v>
      </c>
      <c r="H434" s="6">
        <v>1</v>
      </c>
      <c r="I434" s="19"/>
    </row>
    <row r="435" spans="1:9" ht="12.75">
      <c r="A435" s="6" t="s">
        <v>437</v>
      </c>
      <c r="B435" s="6">
        <v>235</v>
      </c>
      <c r="C435" s="7">
        <f t="shared" si="19"/>
        <v>0.8274647887323944</v>
      </c>
      <c r="D435" s="6">
        <v>6</v>
      </c>
      <c r="E435" s="7">
        <f t="shared" si="20"/>
        <v>0.02112676056338028</v>
      </c>
      <c r="F435" s="6">
        <v>43</v>
      </c>
      <c r="G435" s="7">
        <f t="shared" si="21"/>
        <v>0.15140845070422534</v>
      </c>
      <c r="H435" s="6">
        <v>284</v>
      </c>
      <c r="I435" s="19"/>
    </row>
    <row r="436" spans="1:9" ht="12.75">
      <c r="A436" s="6" t="s">
        <v>438</v>
      </c>
      <c r="B436" s="6">
        <v>31</v>
      </c>
      <c r="C436" s="7">
        <f t="shared" si="19"/>
        <v>0.7948717948717948</v>
      </c>
      <c r="D436" s="6">
        <v>0</v>
      </c>
      <c r="E436" s="7">
        <f t="shared" si="20"/>
        <v>0</v>
      </c>
      <c r="F436" s="6">
        <v>8</v>
      </c>
      <c r="G436" s="7">
        <f t="shared" si="21"/>
        <v>0.20512820512820512</v>
      </c>
      <c r="H436" s="6">
        <v>39</v>
      </c>
      <c r="I436" s="19"/>
    </row>
    <row r="437" spans="1:9" ht="12.75">
      <c r="A437" s="6" t="s">
        <v>439</v>
      </c>
      <c r="B437" s="6">
        <v>25</v>
      </c>
      <c r="C437" s="7">
        <f t="shared" si="19"/>
        <v>0.8333333333333334</v>
      </c>
      <c r="D437" s="6">
        <v>0</v>
      </c>
      <c r="E437" s="7">
        <f t="shared" si="20"/>
        <v>0</v>
      </c>
      <c r="F437" s="6">
        <v>5</v>
      </c>
      <c r="G437" s="7">
        <f t="shared" si="21"/>
        <v>0.16666666666666666</v>
      </c>
      <c r="H437" s="6">
        <v>30</v>
      </c>
      <c r="I437" s="19"/>
    </row>
    <row r="438" spans="1:9" ht="12.75">
      <c r="A438" s="6" t="s">
        <v>440</v>
      </c>
      <c r="B438" s="6">
        <v>16</v>
      </c>
      <c r="C438" s="7">
        <f t="shared" si="19"/>
        <v>0.8888888888888888</v>
      </c>
      <c r="D438" s="6">
        <v>0</v>
      </c>
      <c r="E438" s="7">
        <f t="shared" si="20"/>
        <v>0</v>
      </c>
      <c r="F438" s="6">
        <v>2</v>
      </c>
      <c r="G438" s="7">
        <f t="shared" si="21"/>
        <v>0.1111111111111111</v>
      </c>
      <c r="H438" s="6">
        <v>18</v>
      </c>
      <c r="I438" s="19"/>
    </row>
    <row r="439" spans="1:9" ht="12.75">
      <c r="A439" s="6" t="s">
        <v>441</v>
      </c>
      <c r="B439" s="6">
        <v>39</v>
      </c>
      <c r="C439" s="7">
        <f t="shared" si="19"/>
        <v>0.8666666666666667</v>
      </c>
      <c r="D439" s="6">
        <v>6</v>
      </c>
      <c r="E439" s="7">
        <f t="shared" si="20"/>
        <v>0.13333333333333333</v>
      </c>
      <c r="F439" s="6">
        <v>0</v>
      </c>
      <c r="G439" s="7">
        <f t="shared" si="21"/>
        <v>0</v>
      </c>
      <c r="H439" s="6">
        <v>45</v>
      </c>
      <c r="I439" s="19"/>
    </row>
    <row r="440" spans="1:9" ht="12.75">
      <c r="A440" s="6" t="s">
        <v>442</v>
      </c>
      <c r="B440" s="6">
        <v>90</v>
      </c>
      <c r="C440" s="7">
        <f t="shared" si="19"/>
        <v>0.8035714285714286</v>
      </c>
      <c r="D440" s="6">
        <v>2</v>
      </c>
      <c r="E440" s="7">
        <f t="shared" si="20"/>
        <v>0.017857142857142856</v>
      </c>
      <c r="F440" s="6">
        <v>20</v>
      </c>
      <c r="G440" s="7">
        <f t="shared" si="21"/>
        <v>0.17857142857142858</v>
      </c>
      <c r="H440" s="6">
        <v>112</v>
      </c>
      <c r="I440" s="19"/>
    </row>
    <row r="441" spans="1:9" ht="12.75">
      <c r="A441" s="6" t="s">
        <v>443</v>
      </c>
      <c r="B441" s="6">
        <v>179</v>
      </c>
      <c r="C441" s="7">
        <f t="shared" si="19"/>
        <v>0.8099547511312217</v>
      </c>
      <c r="D441" s="6">
        <v>0</v>
      </c>
      <c r="E441" s="7">
        <f t="shared" si="20"/>
        <v>0</v>
      </c>
      <c r="F441" s="6">
        <v>42</v>
      </c>
      <c r="G441" s="7">
        <f t="shared" si="21"/>
        <v>0.19004524886877827</v>
      </c>
      <c r="H441" s="6">
        <v>221</v>
      </c>
      <c r="I441" s="19"/>
    </row>
    <row r="442" spans="1:9" ht="12.75">
      <c r="A442" s="6" t="s">
        <v>444</v>
      </c>
      <c r="B442" s="6">
        <v>149</v>
      </c>
      <c r="C442" s="7">
        <f t="shared" si="19"/>
        <v>0.8465909090909091</v>
      </c>
      <c r="D442" s="6">
        <v>2</v>
      </c>
      <c r="E442" s="7">
        <f t="shared" si="20"/>
        <v>0.011363636363636364</v>
      </c>
      <c r="F442" s="6">
        <v>25</v>
      </c>
      <c r="G442" s="7">
        <f t="shared" si="21"/>
        <v>0.14204545454545456</v>
      </c>
      <c r="H442" s="6">
        <v>176</v>
      </c>
      <c r="I442" s="19"/>
    </row>
    <row r="443" spans="1:9" ht="12.75">
      <c r="A443" s="6" t="s">
        <v>445</v>
      </c>
      <c r="B443" s="6">
        <v>8</v>
      </c>
      <c r="C443" s="7">
        <f t="shared" si="19"/>
        <v>0.8888888888888888</v>
      </c>
      <c r="D443" s="6">
        <v>0</v>
      </c>
      <c r="E443" s="7">
        <f t="shared" si="20"/>
        <v>0</v>
      </c>
      <c r="F443" s="6">
        <v>1</v>
      </c>
      <c r="G443" s="7">
        <f t="shared" si="21"/>
        <v>0.1111111111111111</v>
      </c>
      <c r="H443" s="6">
        <v>9</v>
      </c>
      <c r="I443" s="19"/>
    </row>
    <row r="444" spans="1:9" ht="12.75">
      <c r="A444" s="6" t="s">
        <v>446</v>
      </c>
      <c r="B444" s="6">
        <v>42</v>
      </c>
      <c r="C444" s="7">
        <f t="shared" si="19"/>
        <v>0.7924528301886793</v>
      </c>
      <c r="D444" s="6">
        <v>0</v>
      </c>
      <c r="E444" s="7">
        <f t="shared" si="20"/>
        <v>0</v>
      </c>
      <c r="F444" s="6">
        <v>11</v>
      </c>
      <c r="G444" s="7">
        <f t="shared" si="21"/>
        <v>0.20754716981132076</v>
      </c>
      <c r="H444" s="6">
        <v>53</v>
      </c>
      <c r="I444" s="19"/>
    </row>
    <row r="445" spans="1:9" ht="12.75">
      <c r="A445" s="6" t="s">
        <v>447</v>
      </c>
      <c r="B445" s="6">
        <v>26</v>
      </c>
      <c r="C445" s="7">
        <f t="shared" si="19"/>
        <v>0.9285714285714286</v>
      </c>
      <c r="D445" s="6">
        <v>0</v>
      </c>
      <c r="E445" s="7">
        <f t="shared" si="20"/>
        <v>0</v>
      </c>
      <c r="F445" s="6">
        <v>2</v>
      </c>
      <c r="G445" s="7">
        <f t="shared" si="21"/>
        <v>0.07142857142857142</v>
      </c>
      <c r="H445" s="6">
        <v>28</v>
      </c>
      <c r="I445" s="19"/>
    </row>
    <row r="446" spans="1:9" ht="12.75">
      <c r="A446" s="6" t="s">
        <v>448</v>
      </c>
      <c r="B446" s="6">
        <v>166</v>
      </c>
      <c r="C446" s="7">
        <f t="shared" si="19"/>
        <v>0.7217391304347827</v>
      </c>
      <c r="D446" s="6">
        <v>5</v>
      </c>
      <c r="E446" s="7">
        <f t="shared" si="20"/>
        <v>0.021739130434782608</v>
      </c>
      <c r="F446" s="6">
        <v>59</v>
      </c>
      <c r="G446" s="7">
        <f t="shared" si="21"/>
        <v>0.2565217391304348</v>
      </c>
      <c r="H446" s="6">
        <v>230</v>
      </c>
      <c r="I446" s="19"/>
    </row>
    <row r="447" spans="1:9" ht="12.75">
      <c r="A447" s="6" t="s">
        <v>449</v>
      </c>
      <c r="B447" s="6">
        <v>398</v>
      </c>
      <c r="C447" s="7">
        <f t="shared" si="19"/>
        <v>0.8596112311015118</v>
      </c>
      <c r="D447" s="6">
        <v>3</v>
      </c>
      <c r="E447" s="7">
        <f t="shared" si="20"/>
        <v>0.0064794816414686825</v>
      </c>
      <c r="F447" s="6">
        <v>62</v>
      </c>
      <c r="G447" s="7">
        <f t="shared" si="21"/>
        <v>0.13390928725701945</v>
      </c>
      <c r="H447" s="6">
        <v>463</v>
      </c>
      <c r="I447" s="19"/>
    </row>
    <row r="448" spans="1:9" ht="12.75">
      <c r="A448" s="6" t="s">
        <v>450</v>
      </c>
      <c r="B448" s="6">
        <v>54</v>
      </c>
      <c r="C448" s="7">
        <f t="shared" si="19"/>
        <v>0.9310344827586207</v>
      </c>
      <c r="D448" s="6">
        <v>0</v>
      </c>
      <c r="E448" s="7">
        <f t="shared" si="20"/>
        <v>0</v>
      </c>
      <c r="F448" s="6">
        <v>4</v>
      </c>
      <c r="G448" s="7">
        <f t="shared" si="21"/>
        <v>0.06896551724137931</v>
      </c>
      <c r="H448" s="6">
        <v>58</v>
      </c>
      <c r="I448" s="19"/>
    </row>
    <row r="449" spans="1:9" ht="12.75">
      <c r="A449" s="6" t="s">
        <v>451</v>
      </c>
      <c r="B449" s="6">
        <v>56</v>
      </c>
      <c r="C449" s="7">
        <f t="shared" si="19"/>
        <v>0.8235294117647058</v>
      </c>
      <c r="D449" s="6">
        <v>1</v>
      </c>
      <c r="E449" s="7">
        <v>0.02</v>
      </c>
      <c r="F449" s="6">
        <v>11</v>
      </c>
      <c r="G449" s="7">
        <f t="shared" si="21"/>
        <v>0.16176470588235295</v>
      </c>
      <c r="H449" s="6">
        <v>68</v>
      </c>
      <c r="I449" s="19"/>
    </row>
    <row r="450" spans="1:9" ht="12.75">
      <c r="A450" s="6" t="s">
        <v>452</v>
      </c>
      <c r="B450" s="6">
        <v>16</v>
      </c>
      <c r="C450" s="7">
        <f t="shared" si="19"/>
        <v>0.5517241379310345</v>
      </c>
      <c r="D450" s="6">
        <v>0</v>
      </c>
      <c r="E450" s="7">
        <f t="shared" si="20"/>
        <v>0</v>
      </c>
      <c r="F450" s="6">
        <v>13</v>
      </c>
      <c r="G450" s="7">
        <f t="shared" si="21"/>
        <v>0.4482758620689655</v>
      </c>
      <c r="H450" s="6">
        <v>29</v>
      </c>
      <c r="I450" s="19"/>
    </row>
    <row r="451" spans="1:9" s="17" customFormat="1" ht="12.75">
      <c r="A451" s="6" t="s">
        <v>453</v>
      </c>
      <c r="B451" s="6">
        <v>9</v>
      </c>
      <c r="C451" s="7">
        <f aca="true" t="shared" si="22" ref="C451:C514">B451/H451</f>
        <v>1</v>
      </c>
      <c r="D451" s="6">
        <v>0</v>
      </c>
      <c r="E451" s="7">
        <f aca="true" t="shared" si="23" ref="E451:E514">D451/H451</f>
        <v>0</v>
      </c>
      <c r="F451" s="6">
        <v>0</v>
      </c>
      <c r="G451" s="7">
        <f t="shared" si="21"/>
        <v>0</v>
      </c>
      <c r="H451" s="6">
        <v>9</v>
      </c>
      <c r="I451" s="19"/>
    </row>
    <row r="452" spans="1:9" ht="12.75">
      <c r="A452" s="6" t="s">
        <v>454</v>
      </c>
      <c r="B452" s="6">
        <v>3</v>
      </c>
      <c r="C452" s="7">
        <f t="shared" si="22"/>
        <v>0.75</v>
      </c>
      <c r="D452" s="6">
        <v>0</v>
      </c>
      <c r="E452" s="7">
        <f t="shared" si="23"/>
        <v>0</v>
      </c>
      <c r="F452" s="6">
        <v>1</v>
      </c>
      <c r="G452" s="7">
        <f t="shared" si="21"/>
        <v>0.25</v>
      </c>
      <c r="H452" s="6">
        <v>4</v>
      </c>
      <c r="I452" s="19"/>
    </row>
    <row r="453" spans="1:9" ht="12.75">
      <c r="A453" s="8" t="s">
        <v>577</v>
      </c>
      <c r="B453" s="8">
        <f>SUM(B417:B452)</f>
        <v>2573</v>
      </c>
      <c r="C453" s="9">
        <f t="shared" si="22"/>
        <v>0.8137254901960784</v>
      </c>
      <c r="D453" s="8">
        <f>SUM(D417:D452)</f>
        <v>35</v>
      </c>
      <c r="E453" s="9">
        <f t="shared" si="23"/>
        <v>0.011068943706514863</v>
      </c>
      <c r="F453" s="8">
        <f>SUM(F417:F452)</f>
        <v>554</v>
      </c>
      <c r="G453" s="9">
        <f aca="true" t="shared" si="24" ref="G453:G516">F453/H453</f>
        <v>0.1752055660974067</v>
      </c>
      <c r="H453" s="8">
        <f>SUM(H417:H452)</f>
        <v>3162</v>
      </c>
      <c r="I453" s="19"/>
    </row>
    <row r="454" spans="1:9" ht="12.75">
      <c r="A454" s="8"/>
      <c r="B454" s="8"/>
      <c r="C454" s="9"/>
      <c r="D454" s="8"/>
      <c r="E454" s="9"/>
      <c r="F454" s="8"/>
      <c r="G454" s="9"/>
      <c r="H454" s="8"/>
      <c r="I454" s="19"/>
    </row>
    <row r="455" spans="1:9" ht="12.75">
      <c r="A455" s="6" t="s">
        <v>456</v>
      </c>
      <c r="B455" s="6">
        <v>249</v>
      </c>
      <c r="C455" s="7">
        <f t="shared" si="22"/>
        <v>0.8440677966101695</v>
      </c>
      <c r="D455" s="6">
        <v>6</v>
      </c>
      <c r="E455" s="7">
        <f t="shared" si="23"/>
        <v>0.020338983050847456</v>
      </c>
      <c r="F455" s="6">
        <v>40</v>
      </c>
      <c r="G455" s="7">
        <f t="shared" si="24"/>
        <v>0.13559322033898305</v>
      </c>
      <c r="H455" s="6">
        <v>295</v>
      </c>
      <c r="I455" s="19"/>
    </row>
    <row r="456" spans="1:9" ht="12.75">
      <c r="A456" s="6" t="s">
        <v>457</v>
      </c>
      <c r="B456" s="6">
        <v>30</v>
      </c>
      <c r="C456" s="7">
        <f t="shared" si="22"/>
        <v>0.7894736842105263</v>
      </c>
      <c r="D456" s="6">
        <v>0</v>
      </c>
      <c r="E456" s="7">
        <f t="shared" si="23"/>
        <v>0</v>
      </c>
      <c r="F456" s="6">
        <v>8</v>
      </c>
      <c r="G456" s="7">
        <f t="shared" si="24"/>
        <v>0.21052631578947367</v>
      </c>
      <c r="H456" s="6">
        <v>38</v>
      </c>
      <c r="I456" s="19"/>
    </row>
    <row r="457" spans="1:9" ht="12.75">
      <c r="A457" s="6" t="s">
        <v>458</v>
      </c>
      <c r="B457" s="6">
        <v>42</v>
      </c>
      <c r="C457" s="7">
        <f t="shared" si="22"/>
        <v>0.6666666666666666</v>
      </c>
      <c r="D457" s="6">
        <v>3</v>
      </c>
      <c r="E457" s="7">
        <f t="shared" si="23"/>
        <v>0.047619047619047616</v>
      </c>
      <c r="F457" s="6">
        <v>18</v>
      </c>
      <c r="G457" s="7">
        <v>0.28</v>
      </c>
      <c r="H457" s="6">
        <v>63</v>
      </c>
      <c r="I457" s="19"/>
    </row>
    <row r="458" spans="1:9" ht="12.75">
      <c r="A458" s="6" t="s">
        <v>459</v>
      </c>
      <c r="B458" s="6">
        <v>39</v>
      </c>
      <c r="C458" s="7">
        <f t="shared" si="22"/>
        <v>0.8478260869565217</v>
      </c>
      <c r="D458" s="6">
        <v>1</v>
      </c>
      <c r="E458" s="7">
        <f t="shared" si="23"/>
        <v>0.021739130434782608</v>
      </c>
      <c r="F458" s="6">
        <v>6</v>
      </c>
      <c r="G458" s="7">
        <f t="shared" si="24"/>
        <v>0.13043478260869565</v>
      </c>
      <c r="H458" s="6">
        <v>46</v>
      </c>
      <c r="I458" s="19"/>
    </row>
    <row r="459" spans="1:9" ht="12.75">
      <c r="A459" s="6" t="s">
        <v>460</v>
      </c>
      <c r="B459" s="6">
        <v>36</v>
      </c>
      <c r="C459" s="7">
        <f t="shared" si="22"/>
        <v>0.8181818181818182</v>
      </c>
      <c r="D459" s="6">
        <v>0</v>
      </c>
      <c r="E459" s="7">
        <f t="shared" si="23"/>
        <v>0</v>
      </c>
      <c r="F459" s="6">
        <v>8</v>
      </c>
      <c r="G459" s="7">
        <f t="shared" si="24"/>
        <v>0.18181818181818182</v>
      </c>
      <c r="H459" s="6">
        <v>44</v>
      </c>
      <c r="I459" s="19"/>
    </row>
    <row r="460" spans="1:9" ht="12.75">
      <c r="A460" s="6" t="s">
        <v>461</v>
      </c>
      <c r="B460" s="6">
        <v>32</v>
      </c>
      <c r="C460" s="7">
        <f t="shared" si="22"/>
        <v>0.8205128205128205</v>
      </c>
      <c r="D460" s="6">
        <v>2</v>
      </c>
      <c r="E460" s="7">
        <f t="shared" si="23"/>
        <v>0.05128205128205128</v>
      </c>
      <c r="F460" s="6">
        <v>5</v>
      </c>
      <c r="G460" s="7">
        <f t="shared" si="24"/>
        <v>0.1282051282051282</v>
      </c>
      <c r="H460" s="6">
        <v>39</v>
      </c>
      <c r="I460" s="19"/>
    </row>
    <row r="461" spans="1:9" ht="12.75">
      <c r="A461" s="6" t="s">
        <v>462</v>
      </c>
      <c r="B461" s="6">
        <v>24</v>
      </c>
      <c r="C461" s="7">
        <f t="shared" si="22"/>
        <v>0.8888888888888888</v>
      </c>
      <c r="D461" s="6">
        <v>1</v>
      </c>
      <c r="E461" s="7">
        <f t="shared" si="23"/>
        <v>0.037037037037037035</v>
      </c>
      <c r="F461" s="6">
        <v>2</v>
      </c>
      <c r="G461" s="7">
        <f t="shared" si="24"/>
        <v>0.07407407407407407</v>
      </c>
      <c r="H461" s="6">
        <v>27</v>
      </c>
      <c r="I461" s="19"/>
    </row>
    <row r="462" spans="1:9" ht="12.75">
      <c r="A462" s="6" t="s">
        <v>463</v>
      </c>
      <c r="B462" s="6">
        <v>20</v>
      </c>
      <c r="C462" s="7">
        <f t="shared" si="22"/>
        <v>0.8695652173913043</v>
      </c>
      <c r="D462" s="6">
        <v>0</v>
      </c>
      <c r="E462" s="7">
        <f t="shared" si="23"/>
        <v>0</v>
      </c>
      <c r="F462" s="6">
        <v>3</v>
      </c>
      <c r="G462" s="7">
        <f t="shared" si="24"/>
        <v>0.13043478260869565</v>
      </c>
      <c r="H462" s="6">
        <v>23</v>
      </c>
      <c r="I462" s="19"/>
    </row>
    <row r="463" spans="1:9" ht="12.75">
      <c r="A463" s="6" t="s">
        <v>464</v>
      </c>
      <c r="B463" s="6">
        <v>41</v>
      </c>
      <c r="C463" s="7">
        <f t="shared" si="22"/>
        <v>0.7884615384615384</v>
      </c>
      <c r="D463" s="6">
        <v>0</v>
      </c>
      <c r="E463" s="7">
        <f t="shared" si="23"/>
        <v>0</v>
      </c>
      <c r="F463" s="6">
        <v>11</v>
      </c>
      <c r="G463" s="7">
        <f t="shared" si="24"/>
        <v>0.21153846153846154</v>
      </c>
      <c r="H463" s="6">
        <v>52</v>
      </c>
      <c r="I463" s="19"/>
    </row>
    <row r="464" spans="1:9" ht="12.75">
      <c r="A464" s="6" t="s">
        <v>465</v>
      </c>
      <c r="B464" s="6">
        <v>57</v>
      </c>
      <c r="C464" s="7">
        <f t="shared" si="22"/>
        <v>0.9344262295081968</v>
      </c>
      <c r="D464" s="6">
        <v>0</v>
      </c>
      <c r="E464" s="7">
        <f t="shared" si="23"/>
        <v>0</v>
      </c>
      <c r="F464" s="6">
        <v>4</v>
      </c>
      <c r="G464" s="7">
        <f t="shared" si="24"/>
        <v>0.06557377049180328</v>
      </c>
      <c r="H464" s="6">
        <v>61</v>
      </c>
      <c r="I464" s="19"/>
    </row>
    <row r="465" spans="1:9" ht="12.75">
      <c r="A465" s="6" t="s">
        <v>466</v>
      </c>
      <c r="B465" s="6">
        <v>149</v>
      </c>
      <c r="C465" s="7">
        <f t="shared" si="22"/>
        <v>0.8563218390804598</v>
      </c>
      <c r="D465" s="6">
        <v>1</v>
      </c>
      <c r="E465" s="7">
        <v>0</v>
      </c>
      <c r="F465" s="6">
        <v>24</v>
      </c>
      <c r="G465" s="7">
        <f t="shared" si="24"/>
        <v>0.13793103448275862</v>
      </c>
      <c r="H465" s="6">
        <v>174</v>
      </c>
      <c r="I465" s="19"/>
    </row>
    <row r="466" spans="1:9" ht="12.75">
      <c r="A466" s="6" t="s">
        <v>467</v>
      </c>
      <c r="B466" s="6">
        <v>45</v>
      </c>
      <c r="C466" s="7">
        <f t="shared" si="22"/>
        <v>0.8653846153846154</v>
      </c>
      <c r="D466" s="6">
        <v>0</v>
      </c>
      <c r="E466" s="7">
        <f t="shared" si="23"/>
        <v>0</v>
      </c>
      <c r="F466" s="6">
        <v>7</v>
      </c>
      <c r="G466" s="7">
        <f t="shared" si="24"/>
        <v>0.1346153846153846</v>
      </c>
      <c r="H466" s="6">
        <v>52</v>
      </c>
      <c r="I466" s="19"/>
    </row>
    <row r="467" spans="1:9" ht="12.75">
      <c r="A467" s="6" t="s">
        <v>468</v>
      </c>
      <c r="B467" s="6">
        <v>36</v>
      </c>
      <c r="C467" s="7">
        <f t="shared" si="22"/>
        <v>0.7659574468085106</v>
      </c>
      <c r="D467" s="6">
        <v>0</v>
      </c>
      <c r="E467" s="7">
        <f t="shared" si="23"/>
        <v>0</v>
      </c>
      <c r="F467" s="6">
        <v>11</v>
      </c>
      <c r="G467" s="7">
        <f t="shared" si="24"/>
        <v>0.23404255319148937</v>
      </c>
      <c r="H467" s="6">
        <v>47</v>
      </c>
      <c r="I467" s="19"/>
    </row>
    <row r="468" spans="1:9" ht="12.75">
      <c r="A468" s="6" t="s">
        <v>469</v>
      </c>
      <c r="B468" s="6">
        <v>48</v>
      </c>
      <c r="C468" s="7">
        <f t="shared" si="22"/>
        <v>0.6956521739130435</v>
      </c>
      <c r="D468" s="6">
        <v>0</v>
      </c>
      <c r="E468" s="7">
        <f t="shared" si="23"/>
        <v>0</v>
      </c>
      <c r="F468" s="6">
        <v>21</v>
      </c>
      <c r="G468" s="7">
        <f t="shared" si="24"/>
        <v>0.30434782608695654</v>
      </c>
      <c r="H468" s="6">
        <v>69</v>
      </c>
      <c r="I468" s="19"/>
    </row>
    <row r="469" spans="1:9" ht="12.75">
      <c r="A469" s="6" t="s">
        <v>470</v>
      </c>
      <c r="B469" s="6">
        <v>98</v>
      </c>
      <c r="C469" s="7">
        <f t="shared" si="22"/>
        <v>0.8166666666666667</v>
      </c>
      <c r="D469" s="6">
        <v>5</v>
      </c>
      <c r="E469" s="7">
        <f t="shared" si="23"/>
        <v>0.041666666666666664</v>
      </c>
      <c r="F469" s="6">
        <v>17</v>
      </c>
      <c r="G469" s="7">
        <f t="shared" si="24"/>
        <v>0.14166666666666666</v>
      </c>
      <c r="H469" s="6">
        <v>120</v>
      </c>
      <c r="I469" s="19"/>
    </row>
    <row r="470" spans="1:9" ht="12.75">
      <c r="A470" s="6" t="s">
        <v>471</v>
      </c>
      <c r="B470" s="6">
        <v>68</v>
      </c>
      <c r="C470" s="7">
        <f t="shared" si="22"/>
        <v>0.8192771084337349</v>
      </c>
      <c r="D470" s="6">
        <v>2</v>
      </c>
      <c r="E470" s="7">
        <f t="shared" si="23"/>
        <v>0.024096385542168676</v>
      </c>
      <c r="F470" s="6">
        <v>13</v>
      </c>
      <c r="G470" s="7">
        <f t="shared" si="24"/>
        <v>0.1566265060240964</v>
      </c>
      <c r="H470" s="6">
        <v>83</v>
      </c>
      <c r="I470" s="19"/>
    </row>
    <row r="471" spans="1:9" ht="12.75">
      <c r="A471" s="6" t="s">
        <v>472</v>
      </c>
      <c r="B471" s="6">
        <v>26</v>
      </c>
      <c r="C471" s="7">
        <f t="shared" si="22"/>
        <v>0.8125</v>
      </c>
      <c r="D471" s="6">
        <v>0</v>
      </c>
      <c r="E471" s="7">
        <f t="shared" si="23"/>
        <v>0</v>
      </c>
      <c r="F471" s="6">
        <v>6</v>
      </c>
      <c r="G471" s="7">
        <f t="shared" si="24"/>
        <v>0.1875</v>
      </c>
      <c r="H471" s="6">
        <v>32</v>
      </c>
      <c r="I471" s="19"/>
    </row>
    <row r="472" spans="1:9" ht="12.75">
      <c r="A472" s="6" t="s">
        <v>473</v>
      </c>
      <c r="B472" s="6">
        <v>53</v>
      </c>
      <c r="C472" s="7">
        <f t="shared" si="22"/>
        <v>0.828125</v>
      </c>
      <c r="D472" s="6">
        <v>2</v>
      </c>
      <c r="E472" s="7">
        <f t="shared" si="23"/>
        <v>0.03125</v>
      </c>
      <c r="F472" s="6">
        <v>9</v>
      </c>
      <c r="G472" s="7">
        <f t="shared" si="24"/>
        <v>0.140625</v>
      </c>
      <c r="H472" s="6">
        <v>64</v>
      </c>
      <c r="I472" s="19"/>
    </row>
    <row r="473" spans="1:9" ht="12.75">
      <c r="A473" s="6" t="s">
        <v>474</v>
      </c>
      <c r="B473" s="6">
        <v>124</v>
      </c>
      <c r="C473" s="7">
        <f t="shared" si="22"/>
        <v>0.8435374149659864</v>
      </c>
      <c r="D473" s="6">
        <v>1</v>
      </c>
      <c r="E473" s="7">
        <f t="shared" si="23"/>
        <v>0.006802721088435374</v>
      </c>
      <c r="F473" s="6">
        <v>22</v>
      </c>
      <c r="G473" s="7">
        <f t="shared" si="24"/>
        <v>0.14965986394557823</v>
      </c>
      <c r="H473" s="6">
        <v>147</v>
      </c>
      <c r="I473" s="19"/>
    </row>
    <row r="474" spans="1:9" ht="12.75">
      <c r="A474" s="6" t="s">
        <v>475</v>
      </c>
      <c r="B474" s="6">
        <v>99</v>
      </c>
      <c r="C474" s="7">
        <f t="shared" si="22"/>
        <v>0.8608695652173913</v>
      </c>
      <c r="D474" s="6">
        <v>2</v>
      </c>
      <c r="E474" s="7">
        <f t="shared" si="23"/>
        <v>0.017391304347826087</v>
      </c>
      <c r="F474" s="6">
        <v>14</v>
      </c>
      <c r="G474" s="7">
        <f t="shared" si="24"/>
        <v>0.12173913043478261</v>
      </c>
      <c r="H474" s="6">
        <v>115</v>
      </c>
      <c r="I474" s="19"/>
    </row>
    <row r="475" spans="1:9" ht="12.75">
      <c r="A475" s="6" t="s">
        <v>476</v>
      </c>
      <c r="B475" s="6">
        <v>48</v>
      </c>
      <c r="C475" s="7">
        <f t="shared" si="22"/>
        <v>0.8275862068965517</v>
      </c>
      <c r="D475" s="6">
        <v>1</v>
      </c>
      <c r="E475" s="7">
        <f t="shared" si="23"/>
        <v>0.017241379310344827</v>
      </c>
      <c r="F475" s="6">
        <v>9</v>
      </c>
      <c r="G475" s="7">
        <v>0.15</v>
      </c>
      <c r="H475" s="6">
        <v>58</v>
      </c>
      <c r="I475" s="19"/>
    </row>
    <row r="476" spans="1:9" ht="12.75">
      <c r="A476" s="6" t="s">
        <v>477</v>
      </c>
      <c r="B476" s="6">
        <v>37</v>
      </c>
      <c r="C476" s="7">
        <f t="shared" si="22"/>
        <v>0.8809523809523809</v>
      </c>
      <c r="D476" s="6">
        <v>0</v>
      </c>
      <c r="E476" s="7">
        <f t="shared" si="23"/>
        <v>0</v>
      </c>
      <c r="F476" s="6">
        <v>5</v>
      </c>
      <c r="G476" s="7">
        <f t="shared" si="24"/>
        <v>0.11904761904761904</v>
      </c>
      <c r="H476" s="6">
        <v>42</v>
      </c>
      <c r="I476" s="19"/>
    </row>
    <row r="477" spans="1:9" ht="12.75">
      <c r="A477" s="6" t="s">
        <v>478</v>
      </c>
      <c r="B477" s="6">
        <v>44</v>
      </c>
      <c r="C477" s="7">
        <f t="shared" si="22"/>
        <v>0.8</v>
      </c>
      <c r="D477" s="6">
        <v>0</v>
      </c>
      <c r="E477" s="7">
        <f t="shared" si="23"/>
        <v>0</v>
      </c>
      <c r="F477" s="6">
        <v>11</v>
      </c>
      <c r="G477" s="7">
        <f t="shared" si="24"/>
        <v>0.2</v>
      </c>
      <c r="H477" s="6">
        <v>55</v>
      </c>
      <c r="I477" s="19"/>
    </row>
    <row r="478" spans="1:9" ht="12.75">
      <c r="A478" s="6" t="s">
        <v>479</v>
      </c>
      <c r="B478" s="6">
        <v>81</v>
      </c>
      <c r="C478" s="7">
        <f t="shared" si="22"/>
        <v>0.8350515463917526</v>
      </c>
      <c r="D478" s="6">
        <v>4</v>
      </c>
      <c r="E478" s="7">
        <f t="shared" si="23"/>
        <v>0.041237113402061855</v>
      </c>
      <c r="F478" s="6">
        <v>12</v>
      </c>
      <c r="G478" s="7">
        <f t="shared" si="24"/>
        <v>0.12371134020618557</v>
      </c>
      <c r="H478" s="6">
        <v>97</v>
      </c>
      <c r="I478" s="19"/>
    </row>
    <row r="479" spans="1:9" s="17" customFormat="1" ht="12.75">
      <c r="A479" s="6" t="s">
        <v>480</v>
      </c>
      <c r="B479" s="6">
        <v>25</v>
      </c>
      <c r="C479" s="7">
        <f t="shared" si="22"/>
        <v>0.8620689655172413</v>
      </c>
      <c r="D479" s="6">
        <v>0</v>
      </c>
      <c r="E479" s="7">
        <f t="shared" si="23"/>
        <v>0</v>
      </c>
      <c r="F479" s="6">
        <v>4</v>
      </c>
      <c r="G479" s="7">
        <f t="shared" si="24"/>
        <v>0.13793103448275862</v>
      </c>
      <c r="H479" s="6">
        <v>29</v>
      </c>
      <c r="I479" s="19"/>
    </row>
    <row r="480" spans="1:9" ht="12.75">
      <c r="A480" s="6" t="s">
        <v>481</v>
      </c>
      <c r="B480" s="6">
        <v>209</v>
      </c>
      <c r="C480" s="7">
        <f t="shared" si="22"/>
        <v>0.8600823045267489</v>
      </c>
      <c r="D480" s="6">
        <v>2</v>
      </c>
      <c r="E480" s="7">
        <f t="shared" si="23"/>
        <v>0.00823045267489712</v>
      </c>
      <c r="F480" s="6">
        <v>32</v>
      </c>
      <c r="G480" s="7">
        <f t="shared" si="24"/>
        <v>0.13168724279835392</v>
      </c>
      <c r="H480" s="6">
        <v>243</v>
      </c>
      <c r="I480" s="19"/>
    </row>
    <row r="481" spans="1:9" ht="12.75">
      <c r="A481" s="8" t="s">
        <v>578</v>
      </c>
      <c r="B481" s="8">
        <f>SUM(B455:B480)</f>
        <v>1760</v>
      </c>
      <c r="C481" s="9">
        <f t="shared" si="22"/>
        <v>0.8321513002364066</v>
      </c>
      <c r="D481" s="8">
        <f>SUM(D455:D480)</f>
        <v>33</v>
      </c>
      <c r="E481" s="9">
        <f t="shared" si="23"/>
        <v>0.015602836879432624</v>
      </c>
      <c r="F481" s="8">
        <f>SUM(F455:F480)</f>
        <v>322</v>
      </c>
      <c r="G481" s="9">
        <f t="shared" si="24"/>
        <v>0.15224586288416075</v>
      </c>
      <c r="H481" s="8">
        <f>SUM(H455:H480)</f>
        <v>2115</v>
      </c>
      <c r="I481" s="19"/>
    </row>
    <row r="482" spans="1:9" ht="12.75">
      <c r="A482" s="8"/>
      <c r="B482" s="8"/>
      <c r="C482" s="9"/>
      <c r="D482" s="8"/>
      <c r="E482" s="9"/>
      <c r="F482" s="8"/>
      <c r="G482" s="9"/>
      <c r="H482" s="8"/>
      <c r="I482" s="19"/>
    </row>
    <row r="483" spans="1:9" ht="12.75">
      <c r="A483" s="6" t="s">
        <v>483</v>
      </c>
      <c r="B483" s="6">
        <v>102</v>
      </c>
      <c r="C483" s="7">
        <f t="shared" si="22"/>
        <v>0.7727272727272727</v>
      </c>
      <c r="D483" s="6">
        <v>0</v>
      </c>
      <c r="E483" s="7">
        <f t="shared" si="23"/>
        <v>0</v>
      </c>
      <c r="F483" s="6">
        <v>30</v>
      </c>
      <c r="G483" s="7">
        <f t="shared" si="24"/>
        <v>0.22727272727272727</v>
      </c>
      <c r="H483" s="6">
        <v>132</v>
      </c>
      <c r="I483" s="19"/>
    </row>
    <row r="484" spans="1:9" ht="12.75">
      <c r="A484" s="6" t="s">
        <v>484</v>
      </c>
      <c r="B484" s="6">
        <v>31</v>
      </c>
      <c r="C484" s="7">
        <f t="shared" si="22"/>
        <v>0.7948717948717948</v>
      </c>
      <c r="D484" s="6">
        <v>1</v>
      </c>
      <c r="E484" s="7">
        <f t="shared" si="23"/>
        <v>0.02564102564102564</v>
      </c>
      <c r="F484" s="6">
        <v>7</v>
      </c>
      <c r="G484" s="7">
        <f t="shared" si="24"/>
        <v>0.1794871794871795</v>
      </c>
      <c r="H484" s="6">
        <v>39</v>
      </c>
      <c r="I484" s="19"/>
    </row>
    <row r="485" spans="1:9" ht="12.75">
      <c r="A485" s="6" t="s">
        <v>485</v>
      </c>
      <c r="B485" s="6">
        <v>51</v>
      </c>
      <c r="C485" s="7">
        <f t="shared" si="22"/>
        <v>0.9107142857142857</v>
      </c>
      <c r="D485" s="6">
        <v>1</v>
      </c>
      <c r="E485" s="7">
        <f t="shared" si="23"/>
        <v>0.017857142857142856</v>
      </c>
      <c r="F485" s="6">
        <v>4</v>
      </c>
      <c r="G485" s="7">
        <f t="shared" si="24"/>
        <v>0.07142857142857142</v>
      </c>
      <c r="H485" s="6">
        <v>56</v>
      </c>
      <c r="I485" s="19"/>
    </row>
    <row r="486" spans="1:9" ht="12.75">
      <c r="A486" s="6" t="s">
        <v>486</v>
      </c>
      <c r="B486" s="6">
        <v>11</v>
      </c>
      <c r="C486" s="7">
        <f t="shared" si="22"/>
        <v>0.7857142857142857</v>
      </c>
      <c r="D486" s="6">
        <v>2</v>
      </c>
      <c r="E486" s="7">
        <f t="shared" si="23"/>
        <v>0.14285714285714285</v>
      </c>
      <c r="F486" s="6">
        <v>1</v>
      </c>
      <c r="G486" s="7">
        <f t="shared" si="24"/>
        <v>0.07142857142857142</v>
      </c>
      <c r="H486" s="6">
        <v>14</v>
      </c>
      <c r="I486" s="19"/>
    </row>
    <row r="487" spans="1:9" ht="12.75">
      <c r="A487" s="6" t="s">
        <v>487</v>
      </c>
      <c r="B487" s="6">
        <v>30</v>
      </c>
      <c r="C487" s="7">
        <f t="shared" si="22"/>
        <v>0.9090909090909091</v>
      </c>
      <c r="D487" s="6">
        <v>0</v>
      </c>
      <c r="E487" s="7">
        <f t="shared" si="23"/>
        <v>0</v>
      </c>
      <c r="F487" s="6">
        <v>3</v>
      </c>
      <c r="G487" s="7">
        <f t="shared" si="24"/>
        <v>0.09090909090909091</v>
      </c>
      <c r="H487" s="6">
        <v>33</v>
      </c>
      <c r="I487" s="19"/>
    </row>
    <row r="488" spans="1:9" ht="12.75">
      <c r="A488" s="6" t="s">
        <v>488</v>
      </c>
      <c r="B488" s="6">
        <v>2</v>
      </c>
      <c r="C488" s="7">
        <f t="shared" si="22"/>
        <v>0.2857142857142857</v>
      </c>
      <c r="D488" s="6">
        <v>0</v>
      </c>
      <c r="E488" s="7">
        <f t="shared" si="23"/>
        <v>0</v>
      </c>
      <c r="F488" s="6">
        <v>5</v>
      </c>
      <c r="G488" s="7">
        <f t="shared" si="24"/>
        <v>0.7142857142857143</v>
      </c>
      <c r="H488" s="6">
        <v>7</v>
      </c>
      <c r="I488" s="19"/>
    </row>
    <row r="489" spans="1:9" ht="25.5">
      <c r="A489" s="12" t="s">
        <v>489</v>
      </c>
      <c r="B489" s="6">
        <v>5</v>
      </c>
      <c r="C489" s="7">
        <f t="shared" si="22"/>
        <v>1</v>
      </c>
      <c r="D489" s="6">
        <v>0</v>
      </c>
      <c r="E489" s="7">
        <f t="shared" si="23"/>
        <v>0</v>
      </c>
      <c r="F489" s="6">
        <v>0</v>
      </c>
      <c r="G489" s="7">
        <f t="shared" si="24"/>
        <v>0</v>
      </c>
      <c r="H489" s="6">
        <v>5</v>
      </c>
      <c r="I489" s="19"/>
    </row>
    <row r="490" spans="1:9" ht="12.75">
      <c r="A490" s="6" t="s">
        <v>490</v>
      </c>
      <c r="B490" s="6">
        <v>228</v>
      </c>
      <c r="C490" s="7">
        <f t="shared" si="22"/>
        <v>0.8603773584905661</v>
      </c>
      <c r="D490" s="6">
        <v>4</v>
      </c>
      <c r="E490" s="7">
        <f t="shared" si="23"/>
        <v>0.01509433962264151</v>
      </c>
      <c r="F490" s="6">
        <v>33</v>
      </c>
      <c r="G490" s="7">
        <f t="shared" si="24"/>
        <v>0.12452830188679245</v>
      </c>
      <c r="H490" s="6">
        <v>265</v>
      </c>
      <c r="I490" s="19"/>
    </row>
    <row r="491" spans="1:9" ht="12.75">
      <c r="A491" s="6" t="s">
        <v>491</v>
      </c>
      <c r="B491" s="6">
        <v>2</v>
      </c>
      <c r="C491" s="7">
        <f t="shared" si="22"/>
        <v>1</v>
      </c>
      <c r="D491" s="6">
        <v>0</v>
      </c>
      <c r="E491" s="7">
        <f t="shared" si="23"/>
        <v>0</v>
      </c>
      <c r="F491" s="6">
        <v>0</v>
      </c>
      <c r="G491" s="7">
        <f t="shared" si="24"/>
        <v>0</v>
      </c>
      <c r="H491" s="6">
        <v>2</v>
      </c>
      <c r="I491" s="19"/>
    </row>
    <row r="492" spans="1:9" ht="12.75">
      <c r="A492" s="6" t="s">
        <v>492</v>
      </c>
      <c r="B492" s="6">
        <v>35</v>
      </c>
      <c r="C492" s="7">
        <f t="shared" si="22"/>
        <v>0.8536585365853658</v>
      </c>
      <c r="D492" s="6">
        <v>0</v>
      </c>
      <c r="E492" s="7">
        <f t="shared" si="23"/>
        <v>0</v>
      </c>
      <c r="F492" s="6">
        <v>6</v>
      </c>
      <c r="G492" s="7">
        <f t="shared" si="24"/>
        <v>0.14634146341463414</v>
      </c>
      <c r="H492" s="6">
        <v>41</v>
      </c>
      <c r="I492" s="19"/>
    </row>
    <row r="493" spans="1:9" ht="12.75">
      <c r="A493" s="6" t="s">
        <v>493</v>
      </c>
      <c r="B493" s="6">
        <v>89</v>
      </c>
      <c r="C493" s="7">
        <f t="shared" si="22"/>
        <v>0.7606837606837606</v>
      </c>
      <c r="D493" s="6">
        <v>1</v>
      </c>
      <c r="E493" s="7">
        <f t="shared" si="23"/>
        <v>0.008547008547008548</v>
      </c>
      <c r="F493" s="6">
        <v>27</v>
      </c>
      <c r="G493" s="7">
        <f t="shared" si="24"/>
        <v>0.23076923076923078</v>
      </c>
      <c r="H493" s="6">
        <v>117</v>
      </c>
      <c r="I493" s="19"/>
    </row>
    <row r="494" spans="1:9" ht="12.75">
      <c r="A494" s="6" t="s">
        <v>494</v>
      </c>
      <c r="B494" s="6">
        <v>35</v>
      </c>
      <c r="C494" s="7">
        <f t="shared" si="22"/>
        <v>0.7446808510638298</v>
      </c>
      <c r="D494" s="6">
        <v>0</v>
      </c>
      <c r="E494" s="7">
        <f t="shared" si="23"/>
        <v>0</v>
      </c>
      <c r="F494" s="6">
        <v>12</v>
      </c>
      <c r="G494" s="7">
        <f t="shared" si="24"/>
        <v>0.2553191489361702</v>
      </c>
      <c r="H494" s="6">
        <v>47</v>
      </c>
      <c r="I494" s="19"/>
    </row>
    <row r="495" spans="1:9" ht="12.75">
      <c r="A495" s="6" t="s">
        <v>495</v>
      </c>
      <c r="B495" s="6">
        <v>35</v>
      </c>
      <c r="C495" s="7">
        <f t="shared" si="22"/>
        <v>0.7291666666666666</v>
      </c>
      <c r="D495" s="6">
        <v>0</v>
      </c>
      <c r="E495" s="7">
        <f t="shared" si="23"/>
        <v>0</v>
      </c>
      <c r="F495" s="6">
        <v>13</v>
      </c>
      <c r="G495" s="7">
        <f t="shared" si="24"/>
        <v>0.2708333333333333</v>
      </c>
      <c r="H495" s="6">
        <v>48</v>
      </c>
      <c r="I495" s="19"/>
    </row>
    <row r="496" spans="1:9" ht="12.75">
      <c r="A496" s="6" t="s">
        <v>496</v>
      </c>
      <c r="B496" s="6">
        <v>26</v>
      </c>
      <c r="C496" s="7">
        <f t="shared" si="22"/>
        <v>0.9629629629629629</v>
      </c>
      <c r="D496" s="6">
        <v>0</v>
      </c>
      <c r="E496" s="7">
        <f t="shared" si="23"/>
        <v>0</v>
      </c>
      <c r="F496" s="6">
        <v>1</v>
      </c>
      <c r="G496" s="7">
        <f t="shared" si="24"/>
        <v>0.037037037037037035</v>
      </c>
      <c r="H496" s="6">
        <v>27</v>
      </c>
      <c r="I496" s="19"/>
    </row>
    <row r="497" spans="1:9" ht="12.75">
      <c r="A497" s="6" t="s">
        <v>497</v>
      </c>
      <c r="B497" s="6">
        <v>17</v>
      </c>
      <c r="C497" s="7">
        <f t="shared" si="22"/>
        <v>1</v>
      </c>
      <c r="D497" s="6">
        <v>0</v>
      </c>
      <c r="E497" s="7">
        <f t="shared" si="23"/>
        <v>0</v>
      </c>
      <c r="F497" s="6">
        <v>0</v>
      </c>
      <c r="G497" s="7">
        <f t="shared" si="24"/>
        <v>0</v>
      </c>
      <c r="H497" s="6">
        <v>17</v>
      </c>
      <c r="I497" s="19"/>
    </row>
    <row r="498" spans="1:9" ht="12.75">
      <c r="A498" s="6" t="s">
        <v>498</v>
      </c>
      <c r="B498" s="6">
        <v>20</v>
      </c>
      <c r="C498" s="7">
        <f t="shared" si="22"/>
        <v>0.6451612903225806</v>
      </c>
      <c r="D498" s="6">
        <v>0</v>
      </c>
      <c r="E498" s="7">
        <f t="shared" si="23"/>
        <v>0</v>
      </c>
      <c r="F498" s="6">
        <v>11</v>
      </c>
      <c r="G498" s="7">
        <f t="shared" si="24"/>
        <v>0.3548387096774194</v>
      </c>
      <c r="H498" s="6">
        <v>31</v>
      </c>
      <c r="I498" s="19"/>
    </row>
    <row r="499" spans="1:9" ht="12.75">
      <c r="A499" s="6" t="s">
        <v>499</v>
      </c>
      <c r="B499" s="6">
        <v>19</v>
      </c>
      <c r="C499" s="7">
        <f t="shared" si="22"/>
        <v>0.7037037037037037</v>
      </c>
      <c r="D499" s="6">
        <v>0</v>
      </c>
      <c r="E499" s="7">
        <f t="shared" si="23"/>
        <v>0</v>
      </c>
      <c r="F499" s="6">
        <v>8</v>
      </c>
      <c r="G499" s="7">
        <f t="shared" si="24"/>
        <v>0.2962962962962963</v>
      </c>
      <c r="H499" s="6">
        <v>27</v>
      </c>
      <c r="I499" s="19"/>
    </row>
    <row r="500" spans="1:9" ht="12.75">
      <c r="A500" s="6" t="s">
        <v>500</v>
      </c>
      <c r="B500" s="6">
        <v>4</v>
      </c>
      <c r="C500" s="7">
        <f t="shared" si="22"/>
        <v>0.6666666666666666</v>
      </c>
      <c r="D500" s="6">
        <v>0</v>
      </c>
      <c r="E500" s="7">
        <f t="shared" si="23"/>
        <v>0</v>
      </c>
      <c r="F500" s="6">
        <v>2</v>
      </c>
      <c r="G500" s="7">
        <f t="shared" si="24"/>
        <v>0.3333333333333333</v>
      </c>
      <c r="H500" s="6">
        <v>6</v>
      </c>
      <c r="I500" s="19"/>
    </row>
    <row r="501" spans="1:9" ht="12.75">
      <c r="A501" s="6" t="s">
        <v>501</v>
      </c>
      <c r="B501" s="6">
        <v>36</v>
      </c>
      <c r="C501" s="7">
        <f t="shared" si="22"/>
        <v>0.7058823529411765</v>
      </c>
      <c r="D501" s="6">
        <v>1</v>
      </c>
      <c r="E501" s="7">
        <f t="shared" si="23"/>
        <v>0.0196078431372549</v>
      </c>
      <c r="F501" s="6">
        <v>14</v>
      </c>
      <c r="G501" s="7">
        <f t="shared" si="24"/>
        <v>0.27450980392156865</v>
      </c>
      <c r="H501" s="6">
        <v>51</v>
      </c>
      <c r="I501" s="19"/>
    </row>
    <row r="502" spans="1:9" ht="12.75">
      <c r="A502" s="6" t="s">
        <v>502</v>
      </c>
      <c r="B502" s="6">
        <v>72</v>
      </c>
      <c r="C502" s="7">
        <f t="shared" si="22"/>
        <v>0.7422680412371134</v>
      </c>
      <c r="D502" s="6">
        <v>1</v>
      </c>
      <c r="E502" s="7">
        <f t="shared" si="23"/>
        <v>0.010309278350515464</v>
      </c>
      <c r="F502" s="6">
        <v>24</v>
      </c>
      <c r="G502" s="7">
        <f t="shared" si="24"/>
        <v>0.24742268041237114</v>
      </c>
      <c r="H502" s="6">
        <v>97</v>
      </c>
      <c r="I502" s="19"/>
    </row>
    <row r="503" spans="1:9" ht="12.75">
      <c r="A503" s="6" t="s">
        <v>503</v>
      </c>
      <c r="B503" s="6">
        <v>118</v>
      </c>
      <c r="C503" s="7">
        <f t="shared" si="22"/>
        <v>0.8082191780821918</v>
      </c>
      <c r="D503" s="6">
        <v>1</v>
      </c>
      <c r="E503" s="7">
        <f t="shared" si="23"/>
        <v>0.00684931506849315</v>
      </c>
      <c r="F503" s="6">
        <v>27</v>
      </c>
      <c r="G503" s="7">
        <f t="shared" si="24"/>
        <v>0.18493150684931506</v>
      </c>
      <c r="H503" s="6">
        <v>146</v>
      </c>
      <c r="I503" s="19"/>
    </row>
    <row r="504" spans="1:9" ht="12.75">
      <c r="A504" s="6" t="s">
        <v>504</v>
      </c>
      <c r="B504" s="6">
        <v>10</v>
      </c>
      <c r="C504" s="7">
        <f t="shared" si="22"/>
        <v>0.7142857142857143</v>
      </c>
      <c r="D504" s="6">
        <v>0</v>
      </c>
      <c r="E504" s="7">
        <f t="shared" si="23"/>
        <v>0</v>
      </c>
      <c r="F504" s="6">
        <v>4</v>
      </c>
      <c r="G504" s="7">
        <f t="shared" si="24"/>
        <v>0.2857142857142857</v>
      </c>
      <c r="H504" s="6">
        <v>14</v>
      </c>
      <c r="I504" s="19"/>
    </row>
    <row r="505" spans="1:9" ht="12.75">
      <c r="A505" s="6" t="s">
        <v>505</v>
      </c>
      <c r="B505" s="6">
        <v>74</v>
      </c>
      <c r="C505" s="7">
        <f t="shared" si="22"/>
        <v>0.9367088607594937</v>
      </c>
      <c r="D505" s="6">
        <v>0</v>
      </c>
      <c r="E505" s="7">
        <f t="shared" si="23"/>
        <v>0</v>
      </c>
      <c r="F505" s="6">
        <v>5</v>
      </c>
      <c r="G505" s="7">
        <f t="shared" si="24"/>
        <v>0.06329113924050633</v>
      </c>
      <c r="H505" s="6">
        <v>79</v>
      </c>
      <c r="I505" s="19"/>
    </row>
    <row r="506" spans="1:9" ht="12.75">
      <c r="A506" s="6" t="s">
        <v>506</v>
      </c>
      <c r="B506" s="6">
        <v>3</v>
      </c>
      <c r="C506" s="7">
        <f t="shared" si="22"/>
        <v>1</v>
      </c>
      <c r="D506" s="6">
        <v>0</v>
      </c>
      <c r="E506" s="7">
        <f t="shared" si="23"/>
        <v>0</v>
      </c>
      <c r="F506" s="6">
        <v>0</v>
      </c>
      <c r="G506" s="7">
        <f t="shared" si="24"/>
        <v>0</v>
      </c>
      <c r="H506" s="6">
        <v>3</v>
      </c>
      <c r="I506" s="19"/>
    </row>
    <row r="507" spans="1:9" ht="12.75">
      <c r="A507" s="6" t="s">
        <v>507</v>
      </c>
      <c r="B507" s="6">
        <v>41</v>
      </c>
      <c r="C507" s="7">
        <f t="shared" si="22"/>
        <v>0.9111111111111111</v>
      </c>
      <c r="D507" s="6">
        <v>0</v>
      </c>
      <c r="E507" s="7">
        <f t="shared" si="23"/>
        <v>0</v>
      </c>
      <c r="F507" s="6">
        <v>4</v>
      </c>
      <c r="G507" s="7">
        <f t="shared" si="24"/>
        <v>0.08888888888888889</v>
      </c>
      <c r="H507" s="6">
        <v>45</v>
      </c>
      <c r="I507" s="19"/>
    </row>
    <row r="508" spans="1:9" ht="12.75">
      <c r="A508" s="6" t="s">
        <v>508</v>
      </c>
      <c r="B508" s="6">
        <v>53</v>
      </c>
      <c r="C508" s="7">
        <f t="shared" si="22"/>
        <v>0.803030303030303</v>
      </c>
      <c r="D508" s="6">
        <v>0</v>
      </c>
      <c r="E508" s="7">
        <f t="shared" si="23"/>
        <v>0</v>
      </c>
      <c r="F508" s="6">
        <v>13</v>
      </c>
      <c r="G508" s="7">
        <f t="shared" si="24"/>
        <v>0.19696969696969696</v>
      </c>
      <c r="H508" s="6">
        <v>66</v>
      </c>
      <c r="I508" s="19"/>
    </row>
    <row r="509" spans="1:9" ht="12.75">
      <c r="A509" s="6" t="s">
        <v>509</v>
      </c>
      <c r="B509" s="6">
        <v>58</v>
      </c>
      <c r="C509" s="7">
        <f t="shared" si="22"/>
        <v>0.8787878787878788</v>
      </c>
      <c r="D509" s="6">
        <v>1</v>
      </c>
      <c r="E509" s="7">
        <v>0.01</v>
      </c>
      <c r="F509" s="6">
        <v>7</v>
      </c>
      <c r="G509" s="7">
        <f t="shared" si="24"/>
        <v>0.10606060606060606</v>
      </c>
      <c r="H509" s="6">
        <v>66</v>
      </c>
      <c r="I509" s="19"/>
    </row>
    <row r="510" spans="1:9" ht="12.75">
      <c r="A510" s="6" t="s">
        <v>510</v>
      </c>
      <c r="B510" s="6">
        <v>139</v>
      </c>
      <c r="C510" s="7">
        <f t="shared" si="22"/>
        <v>0.8853503184713376</v>
      </c>
      <c r="D510" s="6">
        <v>5</v>
      </c>
      <c r="E510" s="7">
        <f t="shared" si="23"/>
        <v>0.03184713375796178</v>
      </c>
      <c r="F510" s="6">
        <v>13</v>
      </c>
      <c r="G510" s="7">
        <f t="shared" si="24"/>
        <v>0.08280254777070063</v>
      </c>
      <c r="H510" s="6">
        <v>157</v>
      </c>
      <c r="I510" s="19"/>
    </row>
    <row r="511" spans="1:9" ht="12.75">
      <c r="A511" s="6" t="s">
        <v>511</v>
      </c>
      <c r="B511" s="6">
        <v>58</v>
      </c>
      <c r="C511" s="7">
        <f t="shared" si="22"/>
        <v>0.7945205479452054</v>
      </c>
      <c r="D511" s="6">
        <v>0</v>
      </c>
      <c r="E511" s="7">
        <f t="shared" si="23"/>
        <v>0</v>
      </c>
      <c r="F511" s="6">
        <v>15</v>
      </c>
      <c r="G511" s="7">
        <f t="shared" si="24"/>
        <v>0.2054794520547945</v>
      </c>
      <c r="H511" s="6">
        <v>73</v>
      </c>
      <c r="I511" s="19"/>
    </row>
    <row r="512" spans="1:9" ht="12.75">
      <c r="A512" s="6" t="s">
        <v>512</v>
      </c>
      <c r="B512" s="6">
        <v>57</v>
      </c>
      <c r="C512" s="7">
        <f t="shared" si="22"/>
        <v>0.8507462686567164</v>
      </c>
      <c r="D512" s="6">
        <v>0</v>
      </c>
      <c r="E512" s="7">
        <f t="shared" si="23"/>
        <v>0</v>
      </c>
      <c r="F512" s="6">
        <v>10</v>
      </c>
      <c r="G512" s="7">
        <f t="shared" si="24"/>
        <v>0.14925373134328357</v>
      </c>
      <c r="H512" s="6">
        <v>67</v>
      </c>
      <c r="I512" s="19"/>
    </row>
    <row r="513" spans="1:9" ht="12.75">
      <c r="A513" s="6" t="s">
        <v>513</v>
      </c>
      <c r="B513" s="6">
        <v>21</v>
      </c>
      <c r="C513" s="7">
        <f t="shared" si="22"/>
        <v>0.6774193548387096</v>
      </c>
      <c r="D513" s="6">
        <v>0</v>
      </c>
      <c r="E513" s="7">
        <f t="shared" si="23"/>
        <v>0</v>
      </c>
      <c r="F513" s="6">
        <v>10</v>
      </c>
      <c r="G513" s="7">
        <f t="shared" si="24"/>
        <v>0.3225806451612903</v>
      </c>
      <c r="H513" s="6">
        <v>31</v>
      </c>
      <c r="I513" s="19"/>
    </row>
    <row r="514" spans="1:9" ht="12.75">
      <c r="A514" s="6" t="s">
        <v>514</v>
      </c>
      <c r="B514" s="6">
        <v>75</v>
      </c>
      <c r="C514" s="7">
        <f t="shared" si="22"/>
        <v>0.8823529411764706</v>
      </c>
      <c r="D514" s="6">
        <v>0</v>
      </c>
      <c r="E514" s="7">
        <f t="shared" si="23"/>
        <v>0</v>
      </c>
      <c r="F514" s="6">
        <v>10</v>
      </c>
      <c r="G514" s="7">
        <f t="shared" si="24"/>
        <v>0.11764705882352941</v>
      </c>
      <c r="H514" s="6">
        <v>85</v>
      </c>
      <c r="I514" s="19"/>
    </row>
    <row r="515" spans="1:9" ht="12.75">
      <c r="A515" s="6" t="s">
        <v>515</v>
      </c>
      <c r="B515" s="6">
        <v>7</v>
      </c>
      <c r="C515" s="7">
        <f aca="true" t="shared" si="25" ref="C515:C561">B515/H515</f>
        <v>0.7777777777777778</v>
      </c>
      <c r="D515" s="6">
        <v>0</v>
      </c>
      <c r="E515" s="7">
        <f aca="true" t="shared" si="26" ref="E515:E561">D515/H515</f>
        <v>0</v>
      </c>
      <c r="F515" s="6">
        <v>2</v>
      </c>
      <c r="G515" s="7">
        <f t="shared" si="24"/>
        <v>0.2222222222222222</v>
      </c>
      <c r="H515" s="6">
        <v>9</v>
      </c>
      <c r="I515" s="19"/>
    </row>
    <row r="516" spans="1:9" ht="12.75">
      <c r="A516" s="6" t="s">
        <v>516</v>
      </c>
      <c r="B516" s="6">
        <v>59</v>
      </c>
      <c r="C516" s="7">
        <f t="shared" si="25"/>
        <v>0.7866666666666666</v>
      </c>
      <c r="D516" s="6">
        <v>0</v>
      </c>
      <c r="E516" s="7">
        <f t="shared" si="26"/>
        <v>0</v>
      </c>
      <c r="F516" s="6">
        <v>16</v>
      </c>
      <c r="G516" s="7">
        <f t="shared" si="24"/>
        <v>0.21333333333333335</v>
      </c>
      <c r="H516" s="6">
        <v>75</v>
      </c>
      <c r="I516" s="19"/>
    </row>
    <row r="517" spans="1:9" ht="12.75">
      <c r="A517" s="6" t="s">
        <v>517</v>
      </c>
      <c r="B517" s="6">
        <v>88</v>
      </c>
      <c r="C517" s="7">
        <f t="shared" si="25"/>
        <v>0.88</v>
      </c>
      <c r="D517" s="6">
        <v>0</v>
      </c>
      <c r="E517" s="7">
        <f t="shared" si="26"/>
        <v>0</v>
      </c>
      <c r="F517" s="6">
        <v>12</v>
      </c>
      <c r="G517" s="7">
        <f aca="true" t="shared" si="27" ref="G517:G561">F517/H517</f>
        <v>0.12</v>
      </c>
      <c r="H517" s="6">
        <v>100</v>
      </c>
      <c r="I517" s="19"/>
    </row>
    <row r="518" spans="1:9" ht="25.5">
      <c r="A518" s="12" t="s">
        <v>518</v>
      </c>
      <c r="B518" s="6">
        <v>6</v>
      </c>
      <c r="C518" s="7">
        <f t="shared" si="25"/>
        <v>0.8571428571428571</v>
      </c>
      <c r="D518" s="6">
        <v>0</v>
      </c>
      <c r="E518" s="7">
        <f t="shared" si="26"/>
        <v>0</v>
      </c>
      <c r="F518" s="6">
        <v>1</v>
      </c>
      <c r="G518" s="7">
        <f t="shared" si="27"/>
        <v>0.14285714285714285</v>
      </c>
      <c r="H518" s="6">
        <v>7</v>
      </c>
      <c r="I518" s="19"/>
    </row>
    <row r="519" spans="1:9" ht="12.75">
      <c r="A519" s="6" t="s">
        <v>519</v>
      </c>
      <c r="B519" s="6">
        <v>72</v>
      </c>
      <c r="C519" s="7">
        <f t="shared" si="25"/>
        <v>0.9</v>
      </c>
      <c r="D519" s="6">
        <v>0</v>
      </c>
      <c r="E519" s="7">
        <f t="shared" si="26"/>
        <v>0</v>
      </c>
      <c r="F519" s="6">
        <v>8</v>
      </c>
      <c r="G519" s="7">
        <f t="shared" si="27"/>
        <v>0.1</v>
      </c>
      <c r="H519" s="6">
        <v>80</v>
      </c>
      <c r="I519" s="19"/>
    </row>
    <row r="520" spans="1:9" ht="12.75">
      <c r="A520" s="6" t="s">
        <v>520</v>
      </c>
      <c r="B520" s="6">
        <v>60</v>
      </c>
      <c r="C520" s="7">
        <f t="shared" si="25"/>
        <v>0.8955223880597015</v>
      </c>
      <c r="D520" s="6">
        <v>3</v>
      </c>
      <c r="E520" s="7">
        <f t="shared" si="26"/>
        <v>0.04477611940298507</v>
      </c>
      <c r="F520" s="6">
        <v>4</v>
      </c>
      <c r="G520" s="7">
        <f t="shared" si="27"/>
        <v>0.05970149253731343</v>
      </c>
      <c r="H520" s="6">
        <v>67</v>
      </c>
      <c r="I520" s="19"/>
    </row>
    <row r="521" spans="1:9" ht="12.75">
      <c r="A521" s="6" t="s">
        <v>521</v>
      </c>
      <c r="B521" s="6">
        <v>6</v>
      </c>
      <c r="C521" s="7">
        <f t="shared" si="25"/>
        <v>0.8571428571428571</v>
      </c>
      <c r="D521" s="6">
        <v>0</v>
      </c>
      <c r="E521" s="7">
        <f t="shared" si="26"/>
        <v>0</v>
      </c>
      <c r="F521" s="6">
        <v>1</v>
      </c>
      <c r="G521" s="7">
        <f t="shared" si="27"/>
        <v>0.14285714285714285</v>
      </c>
      <c r="H521" s="6">
        <v>7</v>
      </c>
      <c r="I521" s="19"/>
    </row>
    <row r="522" spans="1:9" ht="12.75">
      <c r="A522" s="6" t="s">
        <v>522</v>
      </c>
      <c r="B522" s="6">
        <v>45</v>
      </c>
      <c r="C522" s="7">
        <f t="shared" si="25"/>
        <v>0.6716417910447762</v>
      </c>
      <c r="D522" s="6">
        <v>0</v>
      </c>
      <c r="E522" s="7">
        <f t="shared" si="26"/>
        <v>0</v>
      </c>
      <c r="F522" s="6">
        <v>22</v>
      </c>
      <c r="G522" s="7">
        <f t="shared" si="27"/>
        <v>0.3283582089552239</v>
      </c>
      <c r="H522" s="6">
        <v>67</v>
      </c>
      <c r="I522" s="19"/>
    </row>
    <row r="523" spans="1:9" ht="12.75">
      <c r="A523" s="6" t="s">
        <v>523</v>
      </c>
      <c r="B523" s="6">
        <v>3</v>
      </c>
      <c r="C523" s="7">
        <f t="shared" si="25"/>
        <v>0.6</v>
      </c>
      <c r="D523" s="6">
        <v>0</v>
      </c>
      <c r="E523" s="7">
        <f t="shared" si="26"/>
        <v>0</v>
      </c>
      <c r="F523" s="6">
        <v>2</v>
      </c>
      <c r="G523" s="7">
        <f t="shared" si="27"/>
        <v>0.4</v>
      </c>
      <c r="H523" s="6">
        <v>5</v>
      </c>
      <c r="I523" s="19"/>
    </row>
    <row r="524" spans="1:9" ht="12.75">
      <c r="A524" s="6" t="s">
        <v>524</v>
      </c>
      <c r="B524" s="6">
        <v>13</v>
      </c>
      <c r="C524" s="7">
        <f t="shared" si="25"/>
        <v>0.8666666666666667</v>
      </c>
      <c r="D524" s="6">
        <v>0</v>
      </c>
      <c r="E524" s="7">
        <f t="shared" si="26"/>
        <v>0</v>
      </c>
      <c r="F524" s="6">
        <v>2</v>
      </c>
      <c r="G524" s="7">
        <f t="shared" si="27"/>
        <v>0.13333333333333333</v>
      </c>
      <c r="H524" s="6">
        <v>15</v>
      </c>
      <c r="I524" s="19"/>
    </row>
    <row r="525" spans="1:9" ht="12.75">
      <c r="A525" s="6" t="s">
        <v>525</v>
      </c>
      <c r="B525" s="6">
        <v>6</v>
      </c>
      <c r="C525" s="7">
        <f t="shared" si="25"/>
        <v>0.75</v>
      </c>
      <c r="D525" s="6">
        <v>0</v>
      </c>
      <c r="E525" s="7">
        <f t="shared" si="26"/>
        <v>0</v>
      </c>
      <c r="F525" s="6">
        <v>2</v>
      </c>
      <c r="G525" s="7">
        <f t="shared" si="27"/>
        <v>0.25</v>
      </c>
      <c r="H525" s="6">
        <v>8</v>
      </c>
      <c r="I525" s="19"/>
    </row>
    <row r="526" spans="1:9" ht="12.75">
      <c r="A526" s="6" t="s">
        <v>526</v>
      </c>
      <c r="B526" s="6">
        <v>8</v>
      </c>
      <c r="C526" s="7">
        <f t="shared" si="25"/>
        <v>0.8888888888888888</v>
      </c>
      <c r="D526" s="6">
        <v>0</v>
      </c>
      <c r="E526" s="7">
        <f t="shared" si="26"/>
        <v>0</v>
      </c>
      <c r="F526" s="6">
        <v>1</v>
      </c>
      <c r="G526" s="7">
        <f t="shared" si="27"/>
        <v>0.1111111111111111</v>
      </c>
      <c r="H526" s="6">
        <v>9</v>
      </c>
      <c r="I526" s="19"/>
    </row>
    <row r="527" spans="1:9" ht="12.75">
      <c r="A527" s="6" t="s">
        <v>527</v>
      </c>
      <c r="B527" s="6">
        <v>13</v>
      </c>
      <c r="C527" s="7">
        <f t="shared" si="25"/>
        <v>0.9285714285714286</v>
      </c>
      <c r="D527" s="6">
        <v>0</v>
      </c>
      <c r="E527" s="7">
        <f t="shared" si="26"/>
        <v>0</v>
      </c>
      <c r="F527" s="6">
        <v>1</v>
      </c>
      <c r="G527" s="7">
        <f t="shared" si="27"/>
        <v>0.07142857142857142</v>
      </c>
      <c r="H527" s="6">
        <v>14</v>
      </c>
      <c r="I527" s="19"/>
    </row>
    <row r="528" spans="1:9" s="17" customFormat="1" ht="12.75">
      <c r="A528" s="6" t="s">
        <v>528</v>
      </c>
      <c r="B528" s="6">
        <v>35</v>
      </c>
      <c r="C528" s="7">
        <f t="shared" si="25"/>
        <v>0.7777777777777778</v>
      </c>
      <c r="D528" s="6">
        <v>0</v>
      </c>
      <c r="E528" s="7">
        <f t="shared" si="26"/>
        <v>0</v>
      </c>
      <c r="F528" s="6">
        <v>10</v>
      </c>
      <c r="G528" s="7">
        <f t="shared" si="27"/>
        <v>0.2222222222222222</v>
      </c>
      <c r="H528" s="6">
        <v>45</v>
      </c>
      <c r="I528" s="19"/>
    </row>
    <row r="529" spans="1:9" ht="12.75">
      <c r="A529" s="6" t="s">
        <v>529</v>
      </c>
      <c r="B529" s="6">
        <v>10</v>
      </c>
      <c r="C529" s="7">
        <f t="shared" si="25"/>
        <v>0.8333333333333334</v>
      </c>
      <c r="D529" s="6">
        <v>0</v>
      </c>
      <c r="E529" s="7">
        <f t="shared" si="26"/>
        <v>0</v>
      </c>
      <c r="F529" s="6">
        <v>2</v>
      </c>
      <c r="G529" s="7">
        <f t="shared" si="27"/>
        <v>0.16666666666666666</v>
      </c>
      <c r="H529" s="6">
        <v>12</v>
      </c>
      <c r="I529" s="19"/>
    </row>
    <row r="530" spans="1:9" ht="12.75">
      <c r="A530" s="8" t="s">
        <v>579</v>
      </c>
      <c r="B530" s="8">
        <f>SUM(B483:B529)</f>
        <v>1988</v>
      </c>
      <c r="C530" s="9">
        <f t="shared" si="25"/>
        <v>0.8235294117647058</v>
      </c>
      <c r="D530" s="8">
        <f>SUM(D483:D529)</f>
        <v>21</v>
      </c>
      <c r="E530" s="9">
        <f t="shared" si="26"/>
        <v>0.008699254349627174</v>
      </c>
      <c r="F530" s="8">
        <f>SUM(F483:F529)</f>
        <v>405</v>
      </c>
      <c r="G530" s="9">
        <v>0.17</v>
      </c>
      <c r="H530" s="8">
        <f>SUM(H483:H529)</f>
        <v>2414</v>
      </c>
      <c r="I530" s="19"/>
    </row>
    <row r="531" spans="1:9" ht="12.75">
      <c r="A531" s="8"/>
      <c r="B531" s="8"/>
      <c r="C531" s="9"/>
      <c r="D531" s="8"/>
      <c r="E531" s="9"/>
      <c r="F531" s="8"/>
      <c r="G531" s="9"/>
      <c r="H531" s="8"/>
      <c r="I531" s="19"/>
    </row>
    <row r="532" spans="1:9" ht="12.75">
      <c r="A532" s="6" t="s">
        <v>531</v>
      </c>
      <c r="B532" s="6">
        <v>97</v>
      </c>
      <c r="C532" s="7">
        <f t="shared" si="25"/>
        <v>0.8083333333333333</v>
      </c>
      <c r="D532" s="6">
        <v>0</v>
      </c>
      <c r="E532" s="7">
        <f t="shared" si="26"/>
        <v>0</v>
      </c>
      <c r="F532" s="6">
        <v>23</v>
      </c>
      <c r="G532" s="7">
        <f t="shared" si="27"/>
        <v>0.19166666666666668</v>
      </c>
      <c r="H532" s="6">
        <v>120</v>
      </c>
      <c r="I532" s="19"/>
    </row>
    <row r="533" spans="1:9" ht="12.75">
      <c r="A533" s="6" t="s">
        <v>532</v>
      </c>
      <c r="B533" s="6">
        <v>109</v>
      </c>
      <c r="C533" s="7">
        <f t="shared" si="25"/>
        <v>0.8861788617886179</v>
      </c>
      <c r="D533" s="6">
        <v>0</v>
      </c>
      <c r="E533" s="7">
        <f t="shared" si="26"/>
        <v>0</v>
      </c>
      <c r="F533" s="6">
        <v>14</v>
      </c>
      <c r="G533" s="7">
        <f t="shared" si="27"/>
        <v>0.11382113821138211</v>
      </c>
      <c r="H533" s="6">
        <v>123</v>
      </c>
      <c r="I533" s="19"/>
    </row>
    <row r="534" spans="1:9" ht="12.75">
      <c r="A534" s="6" t="s">
        <v>533</v>
      </c>
      <c r="B534" s="6">
        <v>115</v>
      </c>
      <c r="C534" s="7">
        <f t="shared" si="25"/>
        <v>0.8914728682170543</v>
      </c>
      <c r="D534" s="6">
        <v>1</v>
      </c>
      <c r="E534" s="7">
        <f t="shared" si="26"/>
        <v>0.007751937984496124</v>
      </c>
      <c r="F534" s="6">
        <v>13</v>
      </c>
      <c r="G534" s="7">
        <f t="shared" si="27"/>
        <v>0.10077519379844961</v>
      </c>
      <c r="H534" s="6">
        <v>129</v>
      </c>
      <c r="I534" s="19"/>
    </row>
    <row r="535" spans="1:9" ht="12.75">
      <c r="A535" s="6" t="s">
        <v>534</v>
      </c>
      <c r="B535" s="6">
        <v>90</v>
      </c>
      <c r="C535" s="7">
        <f t="shared" si="25"/>
        <v>0.782608695652174</v>
      </c>
      <c r="D535" s="6">
        <v>6</v>
      </c>
      <c r="E535" s="7">
        <f t="shared" si="26"/>
        <v>0.05217391304347826</v>
      </c>
      <c r="F535" s="6">
        <v>19</v>
      </c>
      <c r="G535" s="7">
        <f t="shared" si="27"/>
        <v>0.16521739130434782</v>
      </c>
      <c r="H535" s="6">
        <v>115</v>
      </c>
      <c r="I535" s="19"/>
    </row>
    <row r="536" spans="1:9" s="23" customFormat="1" ht="12.75">
      <c r="A536" s="11" t="s">
        <v>535</v>
      </c>
      <c r="B536" s="11">
        <v>256</v>
      </c>
      <c r="C536" s="14">
        <f t="shared" si="25"/>
        <v>0.8767123287671232</v>
      </c>
      <c r="D536" s="11">
        <v>2</v>
      </c>
      <c r="E536" s="14">
        <f t="shared" si="26"/>
        <v>0.00684931506849315</v>
      </c>
      <c r="F536" s="11">
        <v>34</v>
      </c>
      <c r="G536" s="14">
        <v>0.11</v>
      </c>
      <c r="H536" s="11">
        <v>292</v>
      </c>
      <c r="I536" s="22"/>
    </row>
    <row r="537" spans="1:9" ht="12.75">
      <c r="A537" s="6" t="s">
        <v>536</v>
      </c>
      <c r="B537" s="6">
        <v>214</v>
      </c>
      <c r="C537" s="7">
        <f t="shared" si="25"/>
        <v>0.84251968503937</v>
      </c>
      <c r="D537" s="6">
        <v>2</v>
      </c>
      <c r="E537" s="7">
        <f t="shared" si="26"/>
        <v>0.007874015748031496</v>
      </c>
      <c r="F537" s="6">
        <v>38</v>
      </c>
      <c r="G537" s="7">
        <f t="shared" si="27"/>
        <v>0.14960629921259844</v>
      </c>
      <c r="H537" s="6">
        <v>254</v>
      </c>
      <c r="I537" s="19"/>
    </row>
    <row r="538" spans="1:9" ht="12.75">
      <c r="A538" s="6" t="s">
        <v>537</v>
      </c>
      <c r="B538" s="6">
        <v>39</v>
      </c>
      <c r="C538" s="7">
        <f t="shared" si="25"/>
        <v>0.9285714285714286</v>
      </c>
      <c r="D538" s="6">
        <v>0</v>
      </c>
      <c r="E538" s="7">
        <f t="shared" si="26"/>
        <v>0</v>
      </c>
      <c r="F538" s="6">
        <v>3</v>
      </c>
      <c r="G538" s="7">
        <f t="shared" si="27"/>
        <v>0.07142857142857142</v>
      </c>
      <c r="H538" s="6">
        <v>42</v>
      </c>
      <c r="I538" s="19"/>
    </row>
    <row r="539" spans="1:9" ht="12.75">
      <c r="A539" s="6" t="s">
        <v>538</v>
      </c>
      <c r="B539" s="6">
        <v>172</v>
      </c>
      <c r="C539" s="7">
        <f t="shared" si="25"/>
        <v>0.9247311827956989</v>
      </c>
      <c r="D539" s="6">
        <v>0</v>
      </c>
      <c r="E539" s="7">
        <f t="shared" si="26"/>
        <v>0</v>
      </c>
      <c r="F539" s="6">
        <v>14</v>
      </c>
      <c r="G539" s="7">
        <f t="shared" si="27"/>
        <v>0.07526881720430108</v>
      </c>
      <c r="H539" s="6">
        <v>186</v>
      </c>
      <c r="I539" s="19"/>
    </row>
    <row r="540" spans="1:9" ht="12.75">
      <c r="A540" s="6" t="s">
        <v>539</v>
      </c>
      <c r="B540" s="6">
        <v>414</v>
      </c>
      <c r="C540" s="7">
        <f t="shared" si="25"/>
        <v>0.8553719008264463</v>
      </c>
      <c r="D540" s="6">
        <v>0</v>
      </c>
      <c r="E540" s="7">
        <f t="shared" si="26"/>
        <v>0</v>
      </c>
      <c r="F540" s="6">
        <v>70</v>
      </c>
      <c r="G540" s="7">
        <f t="shared" si="27"/>
        <v>0.1446280991735537</v>
      </c>
      <c r="H540" s="6">
        <v>484</v>
      </c>
      <c r="I540" s="19"/>
    </row>
    <row r="541" spans="1:9" ht="12.75">
      <c r="A541" s="6" t="s">
        <v>540</v>
      </c>
      <c r="B541" s="6">
        <v>288</v>
      </c>
      <c r="C541" s="7">
        <f t="shared" si="25"/>
        <v>0.8834355828220859</v>
      </c>
      <c r="D541" s="6">
        <v>0</v>
      </c>
      <c r="E541" s="7">
        <f t="shared" si="26"/>
        <v>0</v>
      </c>
      <c r="F541" s="6">
        <v>38</v>
      </c>
      <c r="G541" s="7">
        <f t="shared" si="27"/>
        <v>0.1165644171779141</v>
      </c>
      <c r="H541" s="6">
        <v>326</v>
      </c>
      <c r="I541" s="19"/>
    </row>
    <row r="542" spans="1:9" ht="12.75">
      <c r="A542" s="6" t="s">
        <v>541</v>
      </c>
      <c r="B542" s="6">
        <v>756</v>
      </c>
      <c r="C542" s="7">
        <f t="shared" si="25"/>
        <v>0.8760139049826188</v>
      </c>
      <c r="D542" s="6">
        <v>4</v>
      </c>
      <c r="E542" s="7">
        <f t="shared" si="26"/>
        <v>0.004634994206257242</v>
      </c>
      <c r="F542" s="6">
        <v>103</v>
      </c>
      <c r="G542" s="7">
        <f t="shared" si="27"/>
        <v>0.11935110081112399</v>
      </c>
      <c r="H542" s="6">
        <v>863</v>
      </c>
      <c r="I542" s="19"/>
    </row>
    <row r="543" spans="1:9" ht="12.75">
      <c r="A543" s="6" t="s">
        <v>542</v>
      </c>
      <c r="B543" s="6">
        <v>240</v>
      </c>
      <c r="C543" s="7">
        <f t="shared" si="25"/>
        <v>0.8791208791208791</v>
      </c>
      <c r="D543" s="6">
        <v>1</v>
      </c>
      <c r="E543" s="7">
        <f t="shared" si="26"/>
        <v>0.003663003663003663</v>
      </c>
      <c r="F543" s="6">
        <v>32</v>
      </c>
      <c r="G543" s="7">
        <f t="shared" si="27"/>
        <v>0.11721611721611722</v>
      </c>
      <c r="H543" s="6">
        <v>273</v>
      </c>
      <c r="I543" s="19"/>
    </row>
    <row r="544" spans="1:9" ht="12.75">
      <c r="A544" s="6" t="s">
        <v>543</v>
      </c>
      <c r="B544" s="6">
        <v>182</v>
      </c>
      <c r="C544" s="7">
        <f t="shared" si="25"/>
        <v>0.8792270531400966</v>
      </c>
      <c r="D544" s="6">
        <v>2</v>
      </c>
      <c r="E544" s="7">
        <f t="shared" si="26"/>
        <v>0.00966183574879227</v>
      </c>
      <c r="F544" s="6">
        <v>23</v>
      </c>
      <c r="G544" s="7">
        <f t="shared" si="27"/>
        <v>0.1111111111111111</v>
      </c>
      <c r="H544" s="6">
        <v>207</v>
      </c>
      <c r="I544" s="19"/>
    </row>
    <row r="545" spans="1:9" ht="12.75">
      <c r="A545" s="6" t="s">
        <v>544</v>
      </c>
      <c r="B545" s="6">
        <v>319</v>
      </c>
      <c r="C545" s="7">
        <f t="shared" si="25"/>
        <v>0.8035264483627204</v>
      </c>
      <c r="D545" s="6">
        <v>1</v>
      </c>
      <c r="E545" s="7">
        <f t="shared" si="26"/>
        <v>0.0025188916876574307</v>
      </c>
      <c r="F545" s="6">
        <v>77</v>
      </c>
      <c r="G545" s="7">
        <v>0.2</v>
      </c>
      <c r="H545" s="6">
        <v>397</v>
      </c>
      <c r="I545" s="19"/>
    </row>
    <row r="546" spans="1:9" ht="12.75">
      <c r="A546" s="6" t="s">
        <v>545</v>
      </c>
      <c r="B546" s="6">
        <v>183</v>
      </c>
      <c r="C546" s="7">
        <f t="shared" si="25"/>
        <v>0.8511627906976744</v>
      </c>
      <c r="D546" s="6">
        <v>0</v>
      </c>
      <c r="E546" s="7">
        <f t="shared" si="26"/>
        <v>0</v>
      </c>
      <c r="F546" s="6">
        <v>32</v>
      </c>
      <c r="G546" s="7">
        <f t="shared" si="27"/>
        <v>0.14883720930232558</v>
      </c>
      <c r="H546" s="6">
        <v>215</v>
      </c>
      <c r="I546" s="19"/>
    </row>
    <row r="547" spans="1:9" ht="12.75">
      <c r="A547" s="6" t="s">
        <v>546</v>
      </c>
      <c r="B547" s="6">
        <v>89</v>
      </c>
      <c r="C547" s="7">
        <f t="shared" si="25"/>
        <v>0.8640776699029126</v>
      </c>
      <c r="D547" s="6">
        <v>2</v>
      </c>
      <c r="E547" s="7">
        <f t="shared" si="26"/>
        <v>0.019417475728155338</v>
      </c>
      <c r="F547" s="6">
        <v>12</v>
      </c>
      <c r="G547" s="7">
        <f t="shared" si="27"/>
        <v>0.11650485436893204</v>
      </c>
      <c r="H547" s="6">
        <v>103</v>
      </c>
      <c r="I547" s="19"/>
    </row>
    <row r="548" spans="1:9" ht="12.75">
      <c r="A548" s="6" t="s">
        <v>547</v>
      </c>
      <c r="B548" s="6">
        <v>157</v>
      </c>
      <c r="C548" s="7">
        <f t="shared" si="25"/>
        <v>0.8532608695652174</v>
      </c>
      <c r="D548" s="6">
        <v>0</v>
      </c>
      <c r="E548" s="7">
        <f t="shared" si="26"/>
        <v>0</v>
      </c>
      <c r="F548" s="6">
        <v>27</v>
      </c>
      <c r="G548" s="7">
        <f t="shared" si="27"/>
        <v>0.14673913043478262</v>
      </c>
      <c r="H548" s="6">
        <v>184</v>
      </c>
      <c r="I548" s="19"/>
    </row>
    <row r="549" spans="1:9" ht="12.75">
      <c r="A549" s="6" t="s">
        <v>548</v>
      </c>
      <c r="B549" s="6">
        <v>41</v>
      </c>
      <c r="C549" s="7">
        <f t="shared" si="25"/>
        <v>0.7884615384615384</v>
      </c>
      <c r="D549" s="6">
        <v>1</v>
      </c>
      <c r="E549" s="7">
        <f t="shared" si="26"/>
        <v>0.019230769230769232</v>
      </c>
      <c r="F549" s="6">
        <v>10</v>
      </c>
      <c r="G549" s="7">
        <f t="shared" si="27"/>
        <v>0.19230769230769232</v>
      </c>
      <c r="H549" s="6">
        <v>52</v>
      </c>
      <c r="I549" s="19"/>
    </row>
    <row r="550" spans="1:9" ht="12.75">
      <c r="A550" s="6" t="s">
        <v>549</v>
      </c>
      <c r="B550" s="6">
        <v>75</v>
      </c>
      <c r="C550" s="7">
        <f t="shared" si="25"/>
        <v>0.8928571428571429</v>
      </c>
      <c r="D550" s="6">
        <v>0</v>
      </c>
      <c r="E550" s="7">
        <f t="shared" si="26"/>
        <v>0</v>
      </c>
      <c r="F550" s="6">
        <v>9</v>
      </c>
      <c r="G550" s="7">
        <f t="shared" si="27"/>
        <v>0.10714285714285714</v>
      </c>
      <c r="H550" s="6">
        <v>84</v>
      </c>
      <c r="I550" s="19"/>
    </row>
    <row r="551" spans="1:9" ht="12.75">
      <c r="A551" s="6" t="s">
        <v>550</v>
      </c>
      <c r="B551" s="6">
        <v>113</v>
      </c>
      <c r="C551" s="7">
        <f t="shared" si="25"/>
        <v>0.904</v>
      </c>
      <c r="D551" s="6">
        <v>0</v>
      </c>
      <c r="E551" s="7">
        <f t="shared" si="26"/>
        <v>0</v>
      </c>
      <c r="F551" s="6">
        <v>12</v>
      </c>
      <c r="G551" s="7">
        <f t="shared" si="27"/>
        <v>0.096</v>
      </c>
      <c r="H551" s="6">
        <v>125</v>
      </c>
      <c r="I551" s="19"/>
    </row>
    <row r="552" spans="1:9" ht="12.75">
      <c r="A552" s="6" t="s">
        <v>551</v>
      </c>
      <c r="B552" s="6">
        <v>250</v>
      </c>
      <c r="C552" s="7">
        <f t="shared" si="25"/>
        <v>0.8928571428571429</v>
      </c>
      <c r="D552" s="6">
        <v>3</v>
      </c>
      <c r="E552" s="7">
        <f t="shared" si="26"/>
        <v>0.010714285714285714</v>
      </c>
      <c r="F552" s="6">
        <v>27</v>
      </c>
      <c r="G552" s="7">
        <f t="shared" si="27"/>
        <v>0.09642857142857143</v>
      </c>
      <c r="H552" s="6">
        <v>280</v>
      </c>
      <c r="I552" s="19"/>
    </row>
    <row r="553" spans="1:9" ht="12.75">
      <c r="A553" s="6" t="s">
        <v>552</v>
      </c>
      <c r="B553" s="6">
        <v>33</v>
      </c>
      <c r="C553" s="7">
        <f t="shared" si="25"/>
        <v>0.8918918918918919</v>
      </c>
      <c r="D553" s="6">
        <v>0</v>
      </c>
      <c r="E553" s="7">
        <f t="shared" si="26"/>
        <v>0</v>
      </c>
      <c r="F553" s="6">
        <v>4</v>
      </c>
      <c r="G553" s="7">
        <f t="shared" si="27"/>
        <v>0.10810810810810811</v>
      </c>
      <c r="H553" s="6">
        <v>37</v>
      </c>
      <c r="I553" s="19"/>
    </row>
    <row r="554" spans="1:9" ht="12.75">
      <c r="A554" s="6" t="s">
        <v>553</v>
      </c>
      <c r="B554" s="6">
        <v>259</v>
      </c>
      <c r="C554" s="7">
        <f t="shared" si="25"/>
        <v>0.8604651162790697</v>
      </c>
      <c r="D554" s="6">
        <v>4</v>
      </c>
      <c r="E554" s="7">
        <f t="shared" si="26"/>
        <v>0.013289036544850499</v>
      </c>
      <c r="F554" s="6">
        <v>38</v>
      </c>
      <c r="G554" s="7">
        <f t="shared" si="27"/>
        <v>0.12624584717607973</v>
      </c>
      <c r="H554" s="6">
        <v>301</v>
      </c>
      <c r="I554" s="19"/>
    </row>
    <row r="555" spans="1:9" ht="12.75">
      <c r="A555" s="6" t="s">
        <v>554</v>
      </c>
      <c r="B555" s="6">
        <v>453</v>
      </c>
      <c r="C555" s="7">
        <f t="shared" si="25"/>
        <v>0.8435754189944135</v>
      </c>
      <c r="D555" s="6">
        <v>4</v>
      </c>
      <c r="E555" s="7">
        <f t="shared" si="26"/>
        <v>0.0074487895716946</v>
      </c>
      <c r="F555" s="6">
        <v>80</v>
      </c>
      <c r="G555" s="7">
        <f t="shared" si="27"/>
        <v>0.148975791433892</v>
      </c>
      <c r="H555" s="6">
        <v>537</v>
      </c>
      <c r="I555" s="19"/>
    </row>
    <row r="556" spans="1:9" ht="12.75">
      <c r="A556" s="6" t="s">
        <v>555</v>
      </c>
      <c r="B556" s="6">
        <v>124</v>
      </c>
      <c r="C556" s="7">
        <f t="shared" si="25"/>
        <v>0.8435374149659864</v>
      </c>
      <c r="D556" s="6">
        <v>0</v>
      </c>
      <c r="E556" s="7">
        <f t="shared" si="26"/>
        <v>0</v>
      </c>
      <c r="F556" s="6">
        <v>23</v>
      </c>
      <c r="G556" s="7">
        <f t="shared" si="27"/>
        <v>0.1564625850340136</v>
      </c>
      <c r="H556" s="6">
        <v>147</v>
      </c>
      <c r="I556" s="19"/>
    </row>
    <row r="557" spans="1:9" ht="12.75">
      <c r="A557" s="6" t="s">
        <v>556</v>
      </c>
      <c r="B557" s="6">
        <v>140</v>
      </c>
      <c r="C557" s="7">
        <f t="shared" si="25"/>
        <v>0.8588957055214724</v>
      </c>
      <c r="D557" s="6">
        <v>3</v>
      </c>
      <c r="E557" s="7">
        <f t="shared" si="26"/>
        <v>0.018404907975460124</v>
      </c>
      <c r="F557" s="6">
        <v>20</v>
      </c>
      <c r="G557" s="7">
        <f t="shared" si="27"/>
        <v>0.12269938650306748</v>
      </c>
      <c r="H557" s="6">
        <v>163</v>
      </c>
      <c r="I557" s="19"/>
    </row>
    <row r="558" spans="1:9" ht="12.75">
      <c r="A558" s="6" t="s">
        <v>557</v>
      </c>
      <c r="B558" s="6">
        <v>247</v>
      </c>
      <c r="C558" s="7">
        <f t="shared" si="25"/>
        <v>0.8125</v>
      </c>
      <c r="D558" s="6">
        <v>2</v>
      </c>
      <c r="E558" s="7">
        <f t="shared" si="26"/>
        <v>0.006578947368421052</v>
      </c>
      <c r="F558" s="6">
        <v>55</v>
      </c>
      <c r="G558" s="7">
        <f t="shared" si="27"/>
        <v>0.18092105263157895</v>
      </c>
      <c r="H558" s="6">
        <v>304</v>
      </c>
      <c r="I558" s="19"/>
    </row>
    <row r="559" spans="1:9" s="17" customFormat="1" ht="12.75">
      <c r="A559" s="6" t="s">
        <v>558</v>
      </c>
      <c r="B559" s="6">
        <v>518</v>
      </c>
      <c r="C559" s="7">
        <f t="shared" si="25"/>
        <v>0.8977469670710572</v>
      </c>
      <c r="D559" s="6">
        <v>6</v>
      </c>
      <c r="E559" s="7">
        <f t="shared" si="26"/>
        <v>0.010398613518197574</v>
      </c>
      <c r="F559" s="6">
        <v>53</v>
      </c>
      <c r="G559" s="7">
        <f t="shared" si="27"/>
        <v>0.09185441941074524</v>
      </c>
      <c r="H559" s="6">
        <v>577</v>
      </c>
      <c r="I559" s="19"/>
    </row>
    <row r="560" spans="1:9" s="17" customFormat="1" ht="12.75">
      <c r="A560" s="6" t="s">
        <v>559</v>
      </c>
      <c r="B560" s="6">
        <v>146</v>
      </c>
      <c r="C560" s="7">
        <f t="shared" si="25"/>
        <v>0.8439306358381503</v>
      </c>
      <c r="D560" s="6">
        <v>6</v>
      </c>
      <c r="E560" s="7">
        <v>0.04</v>
      </c>
      <c r="F560" s="6">
        <v>21</v>
      </c>
      <c r="G560" s="7">
        <f t="shared" si="27"/>
        <v>0.12138728323699421</v>
      </c>
      <c r="H560" s="6">
        <v>173</v>
      </c>
      <c r="I560" s="19"/>
    </row>
    <row r="561" spans="1:9" s="17" customFormat="1" ht="12.75">
      <c r="A561" s="8" t="s">
        <v>580</v>
      </c>
      <c r="B561" s="8">
        <f>SUM(B532:B560)</f>
        <v>6119</v>
      </c>
      <c r="C561" s="9">
        <f t="shared" si="25"/>
        <v>0.8626815169885803</v>
      </c>
      <c r="D561" s="8">
        <f>SUM(D532:D560)</f>
        <v>50</v>
      </c>
      <c r="E561" s="9">
        <f t="shared" si="26"/>
        <v>0.007049203440011279</v>
      </c>
      <c r="F561" s="8">
        <f>SUM(F532:F560)</f>
        <v>924</v>
      </c>
      <c r="G561" s="9">
        <f t="shared" si="27"/>
        <v>0.13026927957140844</v>
      </c>
      <c r="H561" s="8">
        <f>SUM(H532:H560)</f>
        <v>7093</v>
      </c>
      <c r="I561" s="20"/>
    </row>
    <row r="562" spans="1:9" s="17" customFormat="1" ht="12.75">
      <c r="A562" s="8"/>
      <c r="B562" s="8"/>
      <c r="C562" s="9"/>
      <c r="D562" s="8"/>
      <c r="E562" s="9"/>
      <c r="F562" s="8"/>
      <c r="G562" s="9"/>
      <c r="H562" s="8"/>
      <c r="I562" s="20"/>
    </row>
    <row r="563" spans="1:9" ht="12.75">
      <c r="A563" s="8" t="s">
        <v>560</v>
      </c>
      <c r="B563" s="8">
        <v>10</v>
      </c>
      <c r="C563" s="9">
        <v>0.72</v>
      </c>
      <c r="D563" s="8">
        <v>2</v>
      </c>
      <c r="E563" s="9">
        <f>D563/H563</f>
        <v>0.14285714285714285</v>
      </c>
      <c r="F563" s="8">
        <v>2</v>
      </c>
      <c r="G563" s="9">
        <f>F563/H563</f>
        <v>0.14285714285714285</v>
      </c>
      <c r="H563" s="8">
        <v>14</v>
      </c>
      <c r="I563" s="19"/>
    </row>
    <row r="564" spans="1:8" ht="12.75">
      <c r="A564" s="8"/>
      <c r="B564" s="6"/>
      <c r="C564" s="6"/>
      <c r="D564" s="6"/>
      <c r="E564" s="6"/>
      <c r="F564" s="6"/>
      <c r="G564" s="6"/>
      <c r="H564" s="6"/>
    </row>
    <row r="565" spans="1:8" s="17" customFormat="1" ht="12.75">
      <c r="A565" s="8" t="s">
        <v>581</v>
      </c>
      <c r="B565" s="8">
        <f>SUM(B16,B93,B123,B149,B193,B224,B244,B265,B306,B379,B403,B415,B453,B481,B530,B561,B563)</f>
        <v>53416</v>
      </c>
      <c r="C565" s="9">
        <f>B565/H565</f>
        <v>0.8572208046475054</v>
      </c>
      <c r="D565" s="8">
        <f>SUM(D16,D93,D123,D149,D193,D224,D244,D265,D306,D379,D403,D415,D453,D481,D530,D561,D563)</f>
        <v>615</v>
      </c>
      <c r="E565" s="9">
        <f>D565/H565</f>
        <v>0.009869529632660922</v>
      </c>
      <c r="F565" s="8">
        <f>SUM(F16,F93,F123,F149,F193,F224,F244,F265,F306,F379,F403,F415,F453,F481,F530,F561,F563)</f>
        <v>8282</v>
      </c>
      <c r="G565" s="9">
        <f>F565/H565</f>
        <v>0.13290966571983373</v>
      </c>
      <c r="H565" s="8">
        <f>SUM(H16,H93,H123,H149,H193,H224,H244,H265,H306,H379,H403,H415,H453,H481,H530,H561,H563)</f>
        <v>62313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&amp;C&amp;"-,Bold"&amp;12 June 10, 2014 Primary Elecction
US Senate - Republican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534"/>
  <sheetViews>
    <sheetView zoomScalePageLayoutView="0" workbookViewId="0" topLeftCell="A256">
      <selection activeCell="C279" sqref="C279"/>
    </sheetView>
  </sheetViews>
  <sheetFormatPr defaultColWidth="9.140625" defaultRowHeight="15"/>
  <cols>
    <col min="2" max="2" width="41.421875" style="0" customWidth="1"/>
    <col min="3" max="3" width="16.00390625" style="0" bestFit="1" customWidth="1"/>
    <col min="4" max="4" width="9.28125" style="0" bestFit="1" customWidth="1"/>
    <col min="5" max="5" width="31.57421875" style="0" bestFit="1" customWidth="1"/>
    <col min="6" max="6" width="9.28125" style="0" bestFit="1" customWidth="1"/>
    <col min="7" max="7" width="10.8515625" style="0" bestFit="1" customWidth="1"/>
    <col min="8" max="8" width="9.28125" style="0" bestFit="1" customWidth="1"/>
    <col min="9" max="9" width="17.8515625" style="0" bestFit="1" customWidth="1"/>
  </cols>
  <sheetData>
    <row r="1" spans="3:7" ht="15">
      <c r="C1" t="s">
        <v>0</v>
      </c>
      <c r="E1" t="s">
        <v>1</v>
      </c>
      <c r="G1" t="s">
        <v>2</v>
      </c>
    </row>
    <row r="2" spans="3:5" ht="15">
      <c r="C2" t="s">
        <v>3</v>
      </c>
      <c r="E2" t="s">
        <v>4</v>
      </c>
    </row>
    <row r="3" spans="3:7" ht="15">
      <c r="C3" t="s">
        <v>5</v>
      </c>
      <c r="E3" t="s">
        <v>5</v>
      </c>
      <c r="G3" t="s">
        <v>5</v>
      </c>
    </row>
    <row r="4" spans="1:9" ht="1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t="15">
      <c r="A5" t="s">
        <v>15</v>
      </c>
      <c r="B5" t="s">
        <v>16</v>
      </c>
      <c r="C5">
        <v>782</v>
      </c>
      <c r="D5" s="1">
        <v>0.85</v>
      </c>
      <c r="E5">
        <v>17</v>
      </c>
      <c r="F5" s="1">
        <v>0.01</v>
      </c>
      <c r="G5">
        <v>116</v>
      </c>
      <c r="H5" s="1">
        <v>0.12</v>
      </c>
      <c r="I5">
        <v>915</v>
      </c>
    </row>
    <row r="6" spans="1:9" ht="15">
      <c r="A6" t="s">
        <v>15</v>
      </c>
      <c r="B6" t="s">
        <v>17</v>
      </c>
      <c r="C6">
        <v>233</v>
      </c>
      <c r="D6" s="1">
        <v>0.87</v>
      </c>
      <c r="E6">
        <v>4</v>
      </c>
      <c r="F6" s="1">
        <v>0.01</v>
      </c>
      <c r="G6">
        <v>30</v>
      </c>
      <c r="H6" s="1">
        <v>0.11</v>
      </c>
      <c r="I6">
        <v>267</v>
      </c>
    </row>
    <row r="7" spans="1:9" ht="15">
      <c r="A7" t="s">
        <v>15</v>
      </c>
      <c r="B7" t="s">
        <v>18</v>
      </c>
      <c r="C7">
        <v>125</v>
      </c>
      <c r="D7" s="1">
        <v>0.85</v>
      </c>
      <c r="E7">
        <v>4</v>
      </c>
      <c r="F7" s="1">
        <v>0.02</v>
      </c>
      <c r="G7">
        <v>18</v>
      </c>
      <c r="H7" s="1">
        <v>0.12</v>
      </c>
      <c r="I7">
        <v>147</v>
      </c>
    </row>
    <row r="8" spans="1:9" ht="15">
      <c r="A8" t="s">
        <v>15</v>
      </c>
      <c r="B8" t="s">
        <v>19</v>
      </c>
      <c r="C8">
        <v>59</v>
      </c>
      <c r="D8" s="1">
        <v>0.81</v>
      </c>
      <c r="E8">
        <v>1</v>
      </c>
      <c r="F8" s="1">
        <v>0.01</v>
      </c>
      <c r="G8">
        <v>12</v>
      </c>
      <c r="H8" s="1">
        <v>0.16</v>
      </c>
      <c r="I8">
        <v>72</v>
      </c>
    </row>
    <row r="9" spans="1:9" ht="15">
      <c r="A9" t="s">
        <v>15</v>
      </c>
      <c r="B9" t="s">
        <v>20</v>
      </c>
      <c r="C9">
        <v>632</v>
      </c>
      <c r="D9" s="1">
        <v>0.84</v>
      </c>
      <c r="E9">
        <v>0</v>
      </c>
      <c r="F9" s="1">
        <v>0</v>
      </c>
      <c r="G9">
        <v>120</v>
      </c>
      <c r="H9" s="1">
        <v>0.15</v>
      </c>
      <c r="I9">
        <v>752</v>
      </c>
    </row>
    <row r="10" spans="1:9" ht="15">
      <c r="A10" t="s">
        <v>15</v>
      </c>
      <c r="B10" t="s">
        <v>21</v>
      </c>
      <c r="C10">
        <v>605</v>
      </c>
      <c r="D10" s="1">
        <v>0.82</v>
      </c>
      <c r="E10">
        <v>4</v>
      </c>
      <c r="F10" s="1">
        <v>0</v>
      </c>
      <c r="G10">
        <v>126</v>
      </c>
      <c r="H10" s="1">
        <v>0.17</v>
      </c>
      <c r="I10">
        <v>735</v>
      </c>
    </row>
    <row r="11" spans="1:9" ht="15">
      <c r="A11" t="s">
        <v>15</v>
      </c>
      <c r="B11" t="s">
        <v>22</v>
      </c>
      <c r="C11">
        <v>141</v>
      </c>
      <c r="D11" s="1">
        <v>0.85</v>
      </c>
      <c r="E11">
        <v>3</v>
      </c>
      <c r="F11" s="1">
        <v>0.01</v>
      </c>
      <c r="G11">
        <v>21</v>
      </c>
      <c r="H11" s="1">
        <v>0.12</v>
      </c>
      <c r="I11">
        <v>165</v>
      </c>
    </row>
    <row r="12" spans="1:9" ht="15">
      <c r="A12" t="s">
        <v>15</v>
      </c>
      <c r="B12" t="s">
        <v>23</v>
      </c>
      <c r="C12">
        <v>107</v>
      </c>
      <c r="D12" s="1">
        <v>0.86</v>
      </c>
      <c r="E12">
        <v>2</v>
      </c>
      <c r="F12" s="1">
        <v>0.01</v>
      </c>
      <c r="G12">
        <v>15</v>
      </c>
      <c r="H12" s="1">
        <v>0.12</v>
      </c>
      <c r="I12">
        <v>124</v>
      </c>
    </row>
    <row r="13" spans="1:9" ht="15">
      <c r="A13" t="s">
        <v>15</v>
      </c>
      <c r="B13" t="s">
        <v>24</v>
      </c>
      <c r="C13">
        <v>113</v>
      </c>
      <c r="D13" s="1">
        <v>0.79</v>
      </c>
      <c r="E13">
        <v>0</v>
      </c>
      <c r="F13" s="1">
        <v>0</v>
      </c>
      <c r="G13">
        <v>30</v>
      </c>
      <c r="H13" s="1">
        <v>0.2</v>
      </c>
      <c r="I13">
        <v>143</v>
      </c>
    </row>
    <row r="14" spans="1:9" ht="15">
      <c r="A14" t="s">
        <v>15</v>
      </c>
      <c r="B14" t="s">
        <v>25</v>
      </c>
      <c r="C14">
        <v>85</v>
      </c>
      <c r="D14" s="1">
        <v>0.87</v>
      </c>
      <c r="E14">
        <v>0</v>
      </c>
      <c r="F14" s="1">
        <v>0</v>
      </c>
      <c r="G14">
        <v>12</v>
      </c>
      <c r="H14" s="1">
        <v>0.12</v>
      </c>
      <c r="I14">
        <v>97</v>
      </c>
    </row>
    <row r="15" spans="1:9" ht="15">
      <c r="A15" t="s">
        <v>15</v>
      </c>
      <c r="B15" t="s">
        <v>26</v>
      </c>
      <c r="C15">
        <v>194</v>
      </c>
      <c r="D15" s="1">
        <v>0.86</v>
      </c>
      <c r="E15">
        <v>2</v>
      </c>
      <c r="F15" s="1">
        <v>0</v>
      </c>
      <c r="G15">
        <v>27</v>
      </c>
      <c r="H15" s="1">
        <v>0.12</v>
      </c>
      <c r="I15">
        <v>223</v>
      </c>
    </row>
    <row r="16" spans="1:9" ht="15">
      <c r="A16" t="s">
        <v>15</v>
      </c>
      <c r="B16" t="s">
        <v>27</v>
      </c>
      <c r="C16">
        <v>132</v>
      </c>
      <c r="D16" s="1">
        <v>0.84</v>
      </c>
      <c r="E16">
        <v>10</v>
      </c>
      <c r="F16" s="1">
        <v>0.06</v>
      </c>
      <c r="G16">
        <v>15</v>
      </c>
      <c r="H16" s="1">
        <v>0.09</v>
      </c>
      <c r="I16">
        <v>157</v>
      </c>
    </row>
    <row r="17" spans="1:9" ht="15">
      <c r="A17" t="s">
        <v>15</v>
      </c>
      <c r="B17" t="s">
        <v>28</v>
      </c>
      <c r="C17">
        <v>224</v>
      </c>
      <c r="D17" s="1">
        <v>0.79</v>
      </c>
      <c r="E17">
        <v>4</v>
      </c>
      <c r="F17" s="1">
        <v>0.01</v>
      </c>
      <c r="G17">
        <v>53</v>
      </c>
      <c r="H17" s="1">
        <v>0.18</v>
      </c>
      <c r="I17">
        <v>281</v>
      </c>
    </row>
    <row r="18" spans="1:9" ht="15">
      <c r="A18" t="s">
        <v>15</v>
      </c>
      <c r="B18" t="s">
        <v>29</v>
      </c>
      <c r="C18">
        <v>91</v>
      </c>
      <c r="D18" s="1">
        <v>0.85</v>
      </c>
      <c r="E18">
        <v>2</v>
      </c>
      <c r="F18" s="1">
        <v>0.01</v>
      </c>
      <c r="G18">
        <v>14</v>
      </c>
      <c r="H18" s="1">
        <v>0.13</v>
      </c>
      <c r="I18">
        <v>107</v>
      </c>
    </row>
    <row r="19" spans="1:9" ht="15">
      <c r="A19" t="s">
        <v>30</v>
      </c>
      <c r="B19" t="s">
        <v>31</v>
      </c>
      <c r="C19">
        <v>11</v>
      </c>
      <c r="D19" s="1">
        <v>0.91</v>
      </c>
      <c r="E19">
        <v>0</v>
      </c>
      <c r="F19" s="1">
        <v>0</v>
      </c>
      <c r="G19">
        <v>1</v>
      </c>
      <c r="H19" s="1">
        <v>0.08</v>
      </c>
      <c r="I19">
        <v>12</v>
      </c>
    </row>
    <row r="20" spans="1:9" ht="15">
      <c r="A20" t="s">
        <v>30</v>
      </c>
      <c r="B20" t="s">
        <v>32</v>
      </c>
      <c r="C20">
        <v>8</v>
      </c>
      <c r="D20" s="1">
        <v>1</v>
      </c>
      <c r="E20">
        <v>0</v>
      </c>
      <c r="F20" s="1">
        <v>0</v>
      </c>
      <c r="G20">
        <v>0</v>
      </c>
      <c r="H20" s="1">
        <v>0</v>
      </c>
      <c r="I20">
        <v>8</v>
      </c>
    </row>
    <row r="21" spans="1:9" ht="15">
      <c r="A21" t="s">
        <v>30</v>
      </c>
      <c r="B21" t="s">
        <v>33</v>
      </c>
      <c r="C21">
        <v>31</v>
      </c>
      <c r="D21" s="1">
        <v>0.81</v>
      </c>
      <c r="E21">
        <v>0</v>
      </c>
      <c r="F21" s="1">
        <v>0</v>
      </c>
      <c r="G21">
        <v>7</v>
      </c>
      <c r="H21" s="1">
        <v>0.18</v>
      </c>
      <c r="I21">
        <v>38</v>
      </c>
    </row>
    <row r="22" spans="1:9" ht="15">
      <c r="A22" t="s">
        <v>30</v>
      </c>
      <c r="B22" t="s">
        <v>34</v>
      </c>
      <c r="C22">
        <v>4</v>
      </c>
      <c r="D22" s="1">
        <v>1</v>
      </c>
      <c r="E22">
        <v>0</v>
      </c>
      <c r="F22" s="1">
        <v>0</v>
      </c>
      <c r="G22">
        <v>0</v>
      </c>
      <c r="H22" s="1">
        <v>0</v>
      </c>
      <c r="I22">
        <v>4</v>
      </c>
    </row>
    <row r="23" spans="1:9" ht="15">
      <c r="A23" t="s">
        <v>30</v>
      </c>
      <c r="B23" t="s">
        <v>35</v>
      </c>
      <c r="C23">
        <v>6</v>
      </c>
      <c r="D23" s="1">
        <v>1</v>
      </c>
      <c r="E23">
        <v>0</v>
      </c>
      <c r="F23" s="1">
        <v>0</v>
      </c>
      <c r="G23">
        <v>0</v>
      </c>
      <c r="H23" s="1">
        <v>0</v>
      </c>
      <c r="I23">
        <v>6</v>
      </c>
    </row>
    <row r="24" spans="1:9" ht="15">
      <c r="A24" t="s">
        <v>30</v>
      </c>
      <c r="B24" t="s">
        <v>36</v>
      </c>
      <c r="C24">
        <v>31</v>
      </c>
      <c r="D24" s="1">
        <v>0.88</v>
      </c>
      <c r="E24">
        <v>0</v>
      </c>
      <c r="F24" s="1">
        <v>0</v>
      </c>
      <c r="G24">
        <v>4</v>
      </c>
      <c r="H24" s="1">
        <v>0.11</v>
      </c>
      <c r="I24">
        <v>35</v>
      </c>
    </row>
    <row r="25" spans="1:9" ht="15">
      <c r="A25" t="s">
        <v>30</v>
      </c>
      <c r="B25" t="s">
        <v>37</v>
      </c>
      <c r="C25">
        <v>23</v>
      </c>
      <c r="D25" s="1">
        <v>0.92</v>
      </c>
      <c r="E25">
        <v>0</v>
      </c>
      <c r="F25" s="1">
        <v>0</v>
      </c>
      <c r="G25">
        <v>2</v>
      </c>
      <c r="H25" s="1">
        <v>0.08</v>
      </c>
      <c r="I25">
        <v>25</v>
      </c>
    </row>
    <row r="26" spans="1:9" ht="15">
      <c r="A26" t="s">
        <v>30</v>
      </c>
      <c r="B26" t="s">
        <v>38</v>
      </c>
      <c r="C26">
        <v>360</v>
      </c>
      <c r="D26" s="1">
        <v>0.88</v>
      </c>
      <c r="E26">
        <v>2</v>
      </c>
      <c r="F26" s="1">
        <v>0</v>
      </c>
      <c r="G26">
        <v>44</v>
      </c>
      <c r="H26" s="1">
        <v>0.1</v>
      </c>
      <c r="I26">
        <v>406</v>
      </c>
    </row>
    <row r="27" spans="1:9" ht="15">
      <c r="A27" t="s">
        <v>30</v>
      </c>
      <c r="B27" t="s">
        <v>39</v>
      </c>
      <c r="C27">
        <v>4</v>
      </c>
      <c r="D27" s="1">
        <v>0.57</v>
      </c>
      <c r="E27">
        <v>2</v>
      </c>
      <c r="F27" s="1">
        <v>0.28</v>
      </c>
      <c r="G27">
        <v>1</v>
      </c>
      <c r="H27" s="1">
        <v>0.14</v>
      </c>
      <c r="I27">
        <v>7</v>
      </c>
    </row>
    <row r="28" spans="1:9" ht="15">
      <c r="A28" t="s">
        <v>30</v>
      </c>
      <c r="B28" t="s">
        <v>40</v>
      </c>
      <c r="C28">
        <v>14</v>
      </c>
      <c r="D28" s="1">
        <v>0.73</v>
      </c>
      <c r="E28">
        <v>4</v>
      </c>
      <c r="F28" s="1">
        <v>0.21</v>
      </c>
      <c r="G28">
        <v>1</v>
      </c>
      <c r="H28" s="1">
        <v>0.05</v>
      </c>
      <c r="I28">
        <v>19</v>
      </c>
    </row>
    <row r="29" spans="1:9" ht="15">
      <c r="A29" t="s">
        <v>30</v>
      </c>
      <c r="B29" t="s">
        <v>41</v>
      </c>
      <c r="C29">
        <v>14</v>
      </c>
      <c r="D29" s="1">
        <v>1</v>
      </c>
      <c r="E29">
        <v>0</v>
      </c>
      <c r="F29" s="1">
        <v>0</v>
      </c>
      <c r="G29">
        <v>0</v>
      </c>
      <c r="H29" s="1">
        <v>0</v>
      </c>
      <c r="I29">
        <v>14</v>
      </c>
    </row>
    <row r="30" spans="1:9" ht="15">
      <c r="A30" t="s">
        <v>30</v>
      </c>
      <c r="B30" t="s">
        <v>42</v>
      </c>
      <c r="C30">
        <v>11</v>
      </c>
      <c r="D30" s="1">
        <v>0.78</v>
      </c>
      <c r="E30">
        <v>0</v>
      </c>
      <c r="F30" s="1">
        <v>0</v>
      </c>
      <c r="G30">
        <v>3</v>
      </c>
      <c r="H30" s="1">
        <v>0.21</v>
      </c>
      <c r="I30">
        <v>14</v>
      </c>
    </row>
    <row r="31" spans="1:9" ht="15">
      <c r="A31" t="s">
        <v>30</v>
      </c>
      <c r="B31" t="s">
        <v>43</v>
      </c>
      <c r="C31">
        <v>11</v>
      </c>
      <c r="D31" s="1">
        <v>1</v>
      </c>
      <c r="E31">
        <v>0</v>
      </c>
      <c r="F31" s="1">
        <v>0</v>
      </c>
      <c r="G31">
        <v>0</v>
      </c>
      <c r="H31" s="1">
        <v>0</v>
      </c>
      <c r="I31">
        <v>11</v>
      </c>
    </row>
    <row r="32" spans="1:9" ht="15">
      <c r="A32" t="s">
        <v>30</v>
      </c>
      <c r="B32" t="s">
        <v>44</v>
      </c>
      <c r="C32">
        <v>7</v>
      </c>
      <c r="D32" s="1">
        <v>0.87</v>
      </c>
      <c r="E32">
        <v>0</v>
      </c>
      <c r="F32" s="1">
        <v>0</v>
      </c>
      <c r="G32">
        <v>1</v>
      </c>
      <c r="H32" s="1">
        <v>0.12</v>
      </c>
      <c r="I32">
        <v>8</v>
      </c>
    </row>
    <row r="33" spans="1:9" ht="15">
      <c r="A33" t="s">
        <v>30</v>
      </c>
      <c r="B33" t="s">
        <v>45</v>
      </c>
      <c r="C33">
        <v>3</v>
      </c>
      <c r="D33" s="1">
        <v>1</v>
      </c>
      <c r="E33">
        <v>0</v>
      </c>
      <c r="F33" s="1">
        <v>0</v>
      </c>
      <c r="G33">
        <v>0</v>
      </c>
      <c r="H33" s="1">
        <v>0</v>
      </c>
      <c r="I33">
        <v>3</v>
      </c>
    </row>
    <row r="34" spans="1:9" ht="15">
      <c r="A34" t="s">
        <v>30</v>
      </c>
      <c r="B34" t="s">
        <v>46</v>
      </c>
      <c r="C34">
        <v>9</v>
      </c>
      <c r="D34" s="1">
        <v>0.81</v>
      </c>
      <c r="E34">
        <v>0</v>
      </c>
      <c r="F34" s="1">
        <v>0</v>
      </c>
      <c r="G34">
        <v>2</v>
      </c>
      <c r="H34" s="1">
        <v>0.18</v>
      </c>
      <c r="I34">
        <v>11</v>
      </c>
    </row>
    <row r="35" spans="1:9" ht="15">
      <c r="A35" t="s">
        <v>30</v>
      </c>
      <c r="B35" t="s">
        <v>47</v>
      </c>
      <c r="C35">
        <v>1</v>
      </c>
      <c r="D35" s="1">
        <v>1</v>
      </c>
      <c r="E35">
        <v>0</v>
      </c>
      <c r="F35" s="1">
        <v>0</v>
      </c>
      <c r="G35">
        <v>0</v>
      </c>
      <c r="H35" s="1">
        <v>0</v>
      </c>
      <c r="I35">
        <v>1</v>
      </c>
    </row>
    <row r="36" spans="1:9" ht="15">
      <c r="A36" t="s">
        <v>30</v>
      </c>
      <c r="B36" t="s">
        <v>48</v>
      </c>
      <c r="C36">
        <v>19</v>
      </c>
      <c r="D36" s="1">
        <v>0.9</v>
      </c>
      <c r="E36">
        <v>0</v>
      </c>
      <c r="F36" s="1">
        <v>0</v>
      </c>
      <c r="G36">
        <v>2</v>
      </c>
      <c r="H36" s="1">
        <v>0.09</v>
      </c>
      <c r="I36">
        <v>21</v>
      </c>
    </row>
    <row r="37" spans="1:9" ht="15">
      <c r="A37" t="s">
        <v>30</v>
      </c>
      <c r="B37" t="s">
        <v>49</v>
      </c>
      <c r="C37">
        <v>49</v>
      </c>
      <c r="D37" s="1">
        <v>0.83</v>
      </c>
      <c r="E37">
        <v>0</v>
      </c>
      <c r="F37" s="1">
        <v>0</v>
      </c>
      <c r="G37">
        <v>10</v>
      </c>
      <c r="H37" s="1">
        <v>0.16</v>
      </c>
      <c r="I37">
        <v>59</v>
      </c>
    </row>
    <row r="38" spans="1:9" ht="15">
      <c r="A38" t="s">
        <v>30</v>
      </c>
      <c r="B38" t="s">
        <v>50</v>
      </c>
      <c r="C38">
        <v>89</v>
      </c>
      <c r="D38" s="1">
        <v>0.84</v>
      </c>
      <c r="E38">
        <v>4</v>
      </c>
      <c r="F38" s="1">
        <v>0.03</v>
      </c>
      <c r="G38">
        <v>12</v>
      </c>
      <c r="H38" s="1">
        <v>0.11</v>
      </c>
      <c r="I38">
        <v>105</v>
      </c>
    </row>
    <row r="39" spans="1:9" ht="15">
      <c r="A39" t="s">
        <v>30</v>
      </c>
      <c r="B39" t="s">
        <v>51</v>
      </c>
      <c r="C39">
        <v>111</v>
      </c>
      <c r="D39" s="1">
        <v>0.95</v>
      </c>
      <c r="E39">
        <v>0</v>
      </c>
      <c r="F39" s="1">
        <v>0</v>
      </c>
      <c r="G39">
        <v>5</v>
      </c>
      <c r="H39" s="1">
        <v>0.04</v>
      </c>
      <c r="I39">
        <v>116</v>
      </c>
    </row>
    <row r="40" spans="1:9" ht="15">
      <c r="A40" t="s">
        <v>30</v>
      </c>
      <c r="B40" t="s">
        <v>52</v>
      </c>
      <c r="C40">
        <v>26</v>
      </c>
      <c r="D40" s="1">
        <v>0.89</v>
      </c>
      <c r="E40">
        <v>0</v>
      </c>
      <c r="F40" s="1">
        <v>0</v>
      </c>
      <c r="G40">
        <v>3</v>
      </c>
      <c r="H40" s="1">
        <v>0.1</v>
      </c>
      <c r="I40">
        <v>29</v>
      </c>
    </row>
    <row r="41" spans="1:9" ht="15">
      <c r="A41" t="s">
        <v>30</v>
      </c>
      <c r="B41" t="s">
        <v>53</v>
      </c>
      <c r="C41">
        <v>8</v>
      </c>
      <c r="D41" s="1">
        <v>0.8</v>
      </c>
      <c r="E41">
        <v>0</v>
      </c>
      <c r="F41" s="1">
        <v>0</v>
      </c>
      <c r="G41">
        <v>2</v>
      </c>
      <c r="H41" s="1">
        <v>0.2</v>
      </c>
      <c r="I41">
        <v>10</v>
      </c>
    </row>
    <row r="42" spans="1:9" ht="15">
      <c r="A42" t="s">
        <v>30</v>
      </c>
      <c r="B42" t="s">
        <v>54</v>
      </c>
      <c r="C42">
        <v>0</v>
      </c>
      <c r="D42" s="1">
        <v>0</v>
      </c>
      <c r="E42">
        <v>0</v>
      </c>
      <c r="F42" s="1">
        <v>0</v>
      </c>
      <c r="G42">
        <v>0</v>
      </c>
      <c r="H42" s="1">
        <v>0</v>
      </c>
      <c r="I42">
        <v>0</v>
      </c>
    </row>
    <row r="43" spans="1:9" ht="15">
      <c r="A43" t="s">
        <v>30</v>
      </c>
      <c r="B43" t="s">
        <v>55</v>
      </c>
      <c r="C43">
        <v>5</v>
      </c>
      <c r="D43" s="1">
        <v>0.83</v>
      </c>
      <c r="E43">
        <v>0</v>
      </c>
      <c r="F43" s="1">
        <v>0</v>
      </c>
      <c r="G43">
        <v>1</v>
      </c>
      <c r="H43" s="1">
        <v>0.16</v>
      </c>
      <c r="I43">
        <v>6</v>
      </c>
    </row>
    <row r="44" spans="1:9" ht="15">
      <c r="A44" t="s">
        <v>30</v>
      </c>
      <c r="B44" t="s">
        <v>56</v>
      </c>
      <c r="C44">
        <v>9</v>
      </c>
      <c r="D44" s="1">
        <v>1</v>
      </c>
      <c r="E44">
        <v>0</v>
      </c>
      <c r="F44" s="1">
        <v>0</v>
      </c>
      <c r="G44">
        <v>0</v>
      </c>
      <c r="H44" s="1">
        <v>0</v>
      </c>
      <c r="I44">
        <v>9</v>
      </c>
    </row>
    <row r="45" spans="1:9" ht="15">
      <c r="A45" t="s">
        <v>30</v>
      </c>
      <c r="B45" t="s">
        <v>57</v>
      </c>
      <c r="C45">
        <v>4</v>
      </c>
      <c r="D45" s="1">
        <v>1</v>
      </c>
      <c r="E45">
        <v>0</v>
      </c>
      <c r="F45" s="1">
        <v>0</v>
      </c>
      <c r="G45">
        <v>0</v>
      </c>
      <c r="H45" s="1">
        <v>0</v>
      </c>
      <c r="I45">
        <v>4</v>
      </c>
    </row>
    <row r="46" spans="1:9" ht="15">
      <c r="A46" t="s">
        <v>30</v>
      </c>
      <c r="B46" t="s">
        <v>58</v>
      </c>
      <c r="C46">
        <v>5</v>
      </c>
      <c r="D46" s="1">
        <v>0.83</v>
      </c>
      <c r="E46">
        <v>0</v>
      </c>
      <c r="F46" s="1">
        <v>0</v>
      </c>
      <c r="G46">
        <v>1</v>
      </c>
      <c r="H46" s="1">
        <v>0.16</v>
      </c>
      <c r="I46">
        <v>6</v>
      </c>
    </row>
    <row r="47" spans="1:9" ht="15">
      <c r="A47" t="s">
        <v>30</v>
      </c>
      <c r="B47" t="s">
        <v>59</v>
      </c>
      <c r="C47">
        <v>0</v>
      </c>
      <c r="D47" s="1">
        <v>0</v>
      </c>
      <c r="E47">
        <v>0</v>
      </c>
      <c r="F47" s="1">
        <v>0</v>
      </c>
      <c r="G47">
        <v>0</v>
      </c>
      <c r="H47" s="1">
        <v>0</v>
      </c>
      <c r="I47">
        <v>0</v>
      </c>
    </row>
    <row r="48" spans="1:9" ht="15">
      <c r="A48" t="s">
        <v>30</v>
      </c>
      <c r="B48" t="s">
        <v>60</v>
      </c>
      <c r="C48">
        <v>48</v>
      </c>
      <c r="D48" s="1">
        <v>0.84</v>
      </c>
      <c r="E48">
        <v>0</v>
      </c>
      <c r="F48" s="1">
        <v>0</v>
      </c>
      <c r="G48">
        <v>9</v>
      </c>
      <c r="H48" s="1">
        <v>0.15</v>
      </c>
      <c r="I48">
        <v>57</v>
      </c>
    </row>
    <row r="49" spans="1:9" ht="15">
      <c r="A49" t="s">
        <v>30</v>
      </c>
      <c r="B49" t="s">
        <v>61</v>
      </c>
      <c r="C49">
        <v>234</v>
      </c>
      <c r="D49" s="1">
        <v>0.86</v>
      </c>
      <c r="E49">
        <v>0</v>
      </c>
      <c r="F49" s="1">
        <v>0</v>
      </c>
      <c r="G49">
        <v>38</v>
      </c>
      <c r="H49" s="1">
        <v>0.13</v>
      </c>
      <c r="I49">
        <v>272</v>
      </c>
    </row>
    <row r="50" spans="1:9" ht="15">
      <c r="A50" t="s">
        <v>30</v>
      </c>
      <c r="B50" t="s">
        <v>62</v>
      </c>
      <c r="C50">
        <v>37</v>
      </c>
      <c r="D50" s="1">
        <v>0.9</v>
      </c>
      <c r="E50">
        <v>4</v>
      </c>
      <c r="F50" s="1">
        <v>0.09</v>
      </c>
      <c r="G50">
        <v>0</v>
      </c>
      <c r="H50" s="1">
        <v>0</v>
      </c>
      <c r="I50">
        <v>41</v>
      </c>
    </row>
    <row r="51" spans="1:9" ht="15">
      <c r="A51" t="s">
        <v>30</v>
      </c>
      <c r="B51" t="s">
        <v>63</v>
      </c>
      <c r="C51">
        <v>76</v>
      </c>
      <c r="D51" s="1">
        <v>0.86</v>
      </c>
      <c r="E51">
        <v>3</v>
      </c>
      <c r="F51" s="1">
        <v>0.03</v>
      </c>
      <c r="G51">
        <v>9</v>
      </c>
      <c r="H51" s="1">
        <v>0.1</v>
      </c>
      <c r="I51">
        <v>88</v>
      </c>
    </row>
    <row r="52" spans="1:9" ht="15">
      <c r="A52" t="s">
        <v>30</v>
      </c>
      <c r="B52" t="s">
        <v>64</v>
      </c>
      <c r="C52">
        <v>21</v>
      </c>
      <c r="D52" s="1">
        <v>0.75</v>
      </c>
      <c r="E52">
        <v>1</v>
      </c>
      <c r="F52" s="1">
        <v>0.03</v>
      </c>
      <c r="G52">
        <v>6</v>
      </c>
      <c r="H52" s="1">
        <v>0.21</v>
      </c>
      <c r="I52">
        <v>28</v>
      </c>
    </row>
    <row r="53" spans="1:9" ht="15">
      <c r="A53" t="s">
        <v>30</v>
      </c>
      <c r="B53" t="s">
        <v>65</v>
      </c>
      <c r="C53">
        <v>35</v>
      </c>
      <c r="D53" s="1">
        <v>0.89</v>
      </c>
      <c r="E53">
        <v>0</v>
      </c>
      <c r="F53" s="1">
        <v>0</v>
      </c>
      <c r="G53">
        <v>4</v>
      </c>
      <c r="H53" s="1">
        <v>0.1</v>
      </c>
      <c r="I53">
        <v>39</v>
      </c>
    </row>
    <row r="54" spans="1:9" ht="15">
      <c r="A54" t="s">
        <v>30</v>
      </c>
      <c r="B54" t="s">
        <v>66</v>
      </c>
      <c r="C54">
        <v>13</v>
      </c>
      <c r="D54" s="1">
        <v>0.92</v>
      </c>
      <c r="E54">
        <v>1</v>
      </c>
      <c r="F54" s="1">
        <v>0.07</v>
      </c>
      <c r="G54">
        <v>0</v>
      </c>
      <c r="H54" s="1">
        <v>0</v>
      </c>
      <c r="I54">
        <v>14</v>
      </c>
    </row>
    <row r="55" spans="1:9" ht="15">
      <c r="A55" t="s">
        <v>30</v>
      </c>
      <c r="B55" t="s">
        <v>67</v>
      </c>
      <c r="C55">
        <v>1</v>
      </c>
      <c r="D55" s="1">
        <v>1</v>
      </c>
      <c r="E55">
        <v>0</v>
      </c>
      <c r="F55" s="1">
        <v>0</v>
      </c>
      <c r="G55">
        <v>0</v>
      </c>
      <c r="H55" s="1">
        <v>0</v>
      </c>
      <c r="I55">
        <v>1</v>
      </c>
    </row>
    <row r="56" spans="1:9" ht="15">
      <c r="A56" t="s">
        <v>30</v>
      </c>
      <c r="B56" t="s">
        <v>68</v>
      </c>
      <c r="C56">
        <v>87</v>
      </c>
      <c r="D56" s="1">
        <v>0.85</v>
      </c>
      <c r="E56">
        <v>0</v>
      </c>
      <c r="F56" s="1">
        <v>0</v>
      </c>
      <c r="G56">
        <v>15</v>
      </c>
      <c r="H56" s="1">
        <v>0.14</v>
      </c>
      <c r="I56">
        <v>102</v>
      </c>
    </row>
    <row r="57" spans="1:9" ht="15">
      <c r="A57" t="s">
        <v>30</v>
      </c>
      <c r="B57" t="s">
        <v>69</v>
      </c>
      <c r="C57">
        <v>21</v>
      </c>
      <c r="D57" s="1">
        <v>0.87</v>
      </c>
      <c r="E57">
        <v>0</v>
      </c>
      <c r="F57" s="1">
        <v>0</v>
      </c>
      <c r="G57">
        <v>3</v>
      </c>
      <c r="H57" s="1">
        <v>0.12</v>
      </c>
      <c r="I57">
        <v>24</v>
      </c>
    </row>
    <row r="58" spans="1:9" ht="15">
      <c r="A58" t="s">
        <v>30</v>
      </c>
      <c r="B58" t="s">
        <v>70</v>
      </c>
      <c r="C58">
        <v>103</v>
      </c>
      <c r="D58" s="1">
        <v>0.91</v>
      </c>
      <c r="E58">
        <v>0</v>
      </c>
      <c r="F58" s="1">
        <v>0</v>
      </c>
      <c r="G58">
        <v>10</v>
      </c>
      <c r="H58" s="1">
        <v>0.08</v>
      </c>
      <c r="I58">
        <v>113</v>
      </c>
    </row>
    <row r="59" spans="1:9" ht="15">
      <c r="A59" t="s">
        <v>30</v>
      </c>
      <c r="B59" t="s">
        <v>71</v>
      </c>
      <c r="C59">
        <v>77</v>
      </c>
      <c r="D59" s="1">
        <v>0.91</v>
      </c>
      <c r="E59">
        <v>1</v>
      </c>
      <c r="F59" s="1">
        <v>0.01</v>
      </c>
      <c r="G59">
        <v>6</v>
      </c>
      <c r="H59" s="1">
        <v>0.07</v>
      </c>
      <c r="I59">
        <v>84</v>
      </c>
    </row>
    <row r="60" spans="1:9" ht="15">
      <c r="A60" t="s">
        <v>30</v>
      </c>
      <c r="B60" t="s">
        <v>72</v>
      </c>
      <c r="C60">
        <v>7</v>
      </c>
      <c r="D60" s="1">
        <v>0.77</v>
      </c>
      <c r="E60">
        <v>0</v>
      </c>
      <c r="F60" s="1">
        <v>0</v>
      </c>
      <c r="G60">
        <v>2</v>
      </c>
      <c r="H60" s="1">
        <v>0.22</v>
      </c>
      <c r="I60">
        <v>9</v>
      </c>
    </row>
    <row r="61" spans="1:9" ht="15">
      <c r="A61" t="s">
        <v>30</v>
      </c>
      <c r="B61" t="s">
        <v>73</v>
      </c>
      <c r="C61">
        <v>5</v>
      </c>
      <c r="D61" s="1">
        <v>0.62</v>
      </c>
      <c r="E61">
        <v>1</v>
      </c>
      <c r="F61" s="1">
        <v>0.12</v>
      </c>
      <c r="G61">
        <v>2</v>
      </c>
      <c r="H61" s="1">
        <v>0.25</v>
      </c>
      <c r="I61">
        <v>8</v>
      </c>
    </row>
    <row r="62" spans="1:14" ht="15">
      <c r="A62" t="s">
        <v>30</v>
      </c>
      <c r="B62" t="s">
        <v>74</v>
      </c>
      <c r="C62">
        <v>0</v>
      </c>
      <c r="D62" s="1">
        <v>0</v>
      </c>
      <c r="E62">
        <v>0</v>
      </c>
      <c r="F62" s="1">
        <v>0</v>
      </c>
      <c r="G62">
        <v>0</v>
      </c>
      <c r="H62" s="1">
        <v>0</v>
      </c>
      <c r="I62">
        <v>0</v>
      </c>
      <c r="J62" s="1"/>
      <c r="L62" s="1"/>
      <c r="N62" s="1"/>
    </row>
    <row r="63" spans="1:9" ht="15">
      <c r="A63" t="s">
        <v>30</v>
      </c>
      <c r="B63" t="s">
        <v>75</v>
      </c>
      <c r="C63">
        <v>63</v>
      </c>
      <c r="D63" s="1">
        <v>0.86</v>
      </c>
      <c r="E63">
        <v>0</v>
      </c>
      <c r="F63" s="1">
        <v>0</v>
      </c>
      <c r="G63">
        <v>10</v>
      </c>
      <c r="H63" s="1">
        <v>0.13</v>
      </c>
      <c r="I63">
        <v>73</v>
      </c>
    </row>
    <row r="64" spans="1:9" ht="15">
      <c r="A64" t="s">
        <v>30</v>
      </c>
      <c r="B64" t="s">
        <v>76</v>
      </c>
      <c r="C64">
        <v>4</v>
      </c>
      <c r="D64" s="1">
        <v>1</v>
      </c>
      <c r="E64">
        <v>0</v>
      </c>
      <c r="F64" s="1">
        <v>0</v>
      </c>
      <c r="G64">
        <v>0</v>
      </c>
      <c r="H64" s="1">
        <v>0</v>
      </c>
      <c r="I64">
        <v>4</v>
      </c>
    </row>
    <row r="65" spans="1:9" ht="15">
      <c r="A65" t="s">
        <v>30</v>
      </c>
      <c r="B65" t="s">
        <v>77</v>
      </c>
      <c r="C65">
        <v>4</v>
      </c>
      <c r="D65" s="1">
        <v>0.8</v>
      </c>
      <c r="E65">
        <v>0</v>
      </c>
      <c r="F65" s="1">
        <v>0</v>
      </c>
      <c r="G65">
        <v>1</v>
      </c>
      <c r="H65" s="1">
        <v>0.2</v>
      </c>
      <c r="I65">
        <v>5</v>
      </c>
    </row>
    <row r="66" spans="1:9" ht="15">
      <c r="A66" t="s">
        <v>30</v>
      </c>
      <c r="B66" t="s">
        <v>78</v>
      </c>
      <c r="C66">
        <v>23</v>
      </c>
      <c r="D66" s="1">
        <v>0.76</v>
      </c>
      <c r="E66">
        <v>0</v>
      </c>
      <c r="F66" s="1">
        <v>0</v>
      </c>
      <c r="G66">
        <v>7</v>
      </c>
      <c r="H66" s="1">
        <v>0.23</v>
      </c>
      <c r="I66">
        <v>30</v>
      </c>
    </row>
    <row r="67" spans="1:9" ht="15">
      <c r="A67" t="s">
        <v>30</v>
      </c>
      <c r="B67" t="s">
        <v>79</v>
      </c>
      <c r="C67">
        <v>31</v>
      </c>
      <c r="D67" s="1">
        <v>0.79</v>
      </c>
      <c r="E67">
        <v>0</v>
      </c>
      <c r="F67" s="1">
        <v>0</v>
      </c>
      <c r="G67">
        <v>8</v>
      </c>
      <c r="H67" s="1">
        <v>0.2</v>
      </c>
      <c r="I67">
        <v>39</v>
      </c>
    </row>
    <row r="68" spans="1:9" ht="15">
      <c r="A68" t="s">
        <v>30</v>
      </c>
      <c r="B68" t="s">
        <v>80</v>
      </c>
      <c r="C68">
        <v>10</v>
      </c>
      <c r="D68" s="1">
        <v>0.9</v>
      </c>
      <c r="E68">
        <v>0</v>
      </c>
      <c r="F68" s="1">
        <v>0</v>
      </c>
      <c r="G68">
        <v>1</v>
      </c>
      <c r="H68" s="1">
        <v>0.09</v>
      </c>
      <c r="I68">
        <v>11</v>
      </c>
    </row>
    <row r="69" spans="1:9" ht="15">
      <c r="A69" t="s">
        <v>30</v>
      </c>
      <c r="B69" t="s">
        <v>81</v>
      </c>
      <c r="C69">
        <v>6</v>
      </c>
      <c r="D69" s="1">
        <v>0.85</v>
      </c>
      <c r="E69">
        <v>0</v>
      </c>
      <c r="F69" s="1">
        <v>0</v>
      </c>
      <c r="G69">
        <v>1</v>
      </c>
      <c r="H69" s="1">
        <v>0.14</v>
      </c>
      <c r="I69">
        <v>7</v>
      </c>
    </row>
    <row r="70" spans="1:9" ht="15">
      <c r="A70" t="s">
        <v>30</v>
      </c>
      <c r="B70" t="s">
        <v>82</v>
      </c>
      <c r="C70">
        <v>4</v>
      </c>
      <c r="D70" s="1">
        <v>0.8</v>
      </c>
      <c r="E70">
        <v>0</v>
      </c>
      <c r="F70" s="1">
        <v>0</v>
      </c>
      <c r="G70">
        <v>1</v>
      </c>
      <c r="H70" s="1">
        <v>0.2</v>
      </c>
      <c r="I70">
        <v>5</v>
      </c>
    </row>
    <row r="71" spans="1:9" ht="15">
      <c r="A71" t="s">
        <v>30</v>
      </c>
      <c r="B71" t="s">
        <v>83</v>
      </c>
      <c r="C71">
        <v>17</v>
      </c>
      <c r="D71" s="1">
        <v>0.89</v>
      </c>
      <c r="E71">
        <v>0</v>
      </c>
      <c r="F71" s="1">
        <v>0</v>
      </c>
      <c r="G71">
        <v>2</v>
      </c>
      <c r="H71" s="1">
        <v>0.1</v>
      </c>
      <c r="I71">
        <v>19</v>
      </c>
    </row>
    <row r="72" spans="1:9" ht="15">
      <c r="A72" t="s">
        <v>30</v>
      </c>
      <c r="B72" t="s">
        <v>84</v>
      </c>
      <c r="C72">
        <v>7</v>
      </c>
      <c r="D72" s="1">
        <v>0.63</v>
      </c>
      <c r="E72">
        <v>0</v>
      </c>
      <c r="F72" s="1">
        <v>0</v>
      </c>
      <c r="G72">
        <v>4</v>
      </c>
      <c r="H72" s="1">
        <v>0.36</v>
      </c>
      <c r="I72">
        <v>11</v>
      </c>
    </row>
    <row r="73" spans="1:9" ht="15">
      <c r="A73" t="s">
        <v>30</v>
      </c>
      <c r="B73" t="s">
        <v>85</v>
      </c>
      <c r="C73">
        <v>325</v>
      </c>
      <c r="D73" s="1">
        <v>0.88</v>
      </c>
      <c r="E73">
        <v>5</v>
      </c>
      <c r="F73" s="1">
        <v>0.01</v>
      </c>
      <c r="G73">
        <v>37</v>
      </c>
      <c r="H73" s="1">
        <v>0.1</v>
      </c>
      <c r="I73">
        <v>367</v>
      </c>
    </row>
    <row r="74" spans="1:9" ht="15">
      <c r="A74" t="s">
        <v>30</v>
      </c>
      <c r="B74" t="s">
        <v>86</v>
      </c>
      <c r="C74">
        <v>10</v>
      </c>
      <c r="D74" s="1">
        <v>1</v>
      </c>
      <c r="E74">
        <v>0</v>
      </c>
      <c r="F74" s="1">
        <v>0</v>
      </c>
      <c r="G74">
        <v>0</v>
      </c>
      <c r="H74" s="1">
        <v>0</v>
      </c>
      <c r="I74">
        <v>10</v>
      </c>
    </row>
    <row r="75" spans="1:9" ht="15">
      <c r="A75" t="s">
        <v>30</v>
      </c>
      <c r="B75" t="s">
        <v>87</v>
      </c>
      <c r="C75">
        <v>21</v>
      </c>
      <c r="D75" s="1">
        <v>0.95</v>
      </c>
      <c r="E75">
        <v>0</v>
      </c>
      <c r="F75" s="1">
        <v>0</v>
      </c>
      <c r="G75">
        <v>1</v>
      </c>
      <c r="H75" s="1">
        <v>0.04</v>
      </c>
      <c r="I75">
        <v>22</v>
      </c>
    </row>
    <row r="76" spans="1:9" ht="15">
      <c r="A76" t="s">
        <v>30</v>
      </c>
      <c r="B76" t="s">
        <v>88</v>
      </c>
      <c r="C76">
        <v>14</v>
      </c>
      <c r="D76" s="1">
        <v>0.93</v>
      </c>
      <c r="E76">
        <v>0</v>
      </c>
      <c r="F76" s="1">
        <v>0</v>
      </c>
      <c r="G76">
        <v>1</v>
      </c>
      <c r="H76" s="1">
        <v>0.06</v>
      </c>
      <c r="I76">
        <v>15</v>
      </c>
    </row>
    <row r="77" spans="1:9" ht="15">
      <c r="A77" t="s">
        <v>30</v>
      </c>
      <c r="B77" t="s">
        <v>89</v>
      </c>
      <c r="C77">
        <v>11</v>
      </c>
      <c r="D77" s="1">
        <v>1</v>
      </c>
      <c r="E77">
        <v>0</v>
      </c>
      <c r="F77" s="1">
        <v>0</v>
      </c>
      <c r="G77">
        <v>0</v>
      </c>
      <c r="H77" s="1">
        <v>0</v>
      </c>
      <c r="I77">
        <v>11</v>
      </c>
    </row>
    <row r="78" spans="1:9" ht="15">
      <c r="A78" t="s">
        <v>30</v>
      </c>
      <c r="B78" t="s">
        <v>90</v>
      </c>
      <c r="C78">
        <v>40</v>
      </c>
      <c r="D78" s="1">
        <v>0.85</v>
      </c>
      <c r="E78">
        <v>0</v>
      </c>
      <c r="F78" s="1">
        <v>0</v>
      </c>
      <c r="G78">
        <v>7</v>
      </c>
      <c r="H78" s="1">
        <v>0.14</v>
      </c>
      <c r="I78">
        <v>47</v>
      </c>
    </row>
    <row r="79" spans="1:9" ht="15">
      <c r="A79" t="s">
        <v>30</v>
      </c>
      <c r="B79" t="s">
        <v>91</v>
      </c>
      <c r="C79">
        <v>9</v>
      </c>
      <c r="D79" s="1">
        <v>1</v>
      </c>
      <c r="E79">
        <v>0</v>
      </c>
      <c r="F79" s="1">
        <v>0</v>
      </c>
      <c r="G79">
        <v>0</v>
      </c>
      <c r="H79" s="1">
        <v>0</v>
      </c>
      <c r="I79">
        <v>9</v>
      </c>
    </row>
    <row r="80" spans="1:9" ht="15">
      <c r="A80" t="s">
        <v>30</v>
      </c>
      <c r="B80" t="s">
        <v>92</v>
      </c>
      <c r="C80">
        <v>23</v>
      </c>
      <c r="D80" s="1">
        <v>0.88</v>
      </c>
      <c r="E80">
        <v>0</v>
      </c>
      <c r="F80" s="1">
        <v>0</v>
      </c>
      <c r="G80">
        <v>3</v>
      </c>
      <c r="H80" s="1">
        <v>0.11</v>
      </c>
      <c r="I80">
        <v>26</v>
      </c>
    </row>
    <row r="81" spans="1:9" ht="15">
      <c r="A81" t="s">
        <v>30</v>
      </c>
      <c r="B81" t="s">
        <v>93</v>
      </c>
      <c r="C81">
        <v>0</v>
      </c>
      <c r="D81" s="1">
        <v>0</v>
      </c>
      <c r="E81">
        <v>0</v>
      </c>
      <c r="F81" s="1">
        <v>0</v>
      </c>
      <c r="G81">
        <v>0</v>
      </c>
      <c r="H81" s="1">
        <v>0</v>
      </c>
      <c r="I81">
        <v>0</v>
      </c>
    </row>
    <row r="82" spans="1:9" ht="15">
      <c r="A82" t="s">
        <v>30</v>
      </c>
      <c r="B82" t="s">
        <v>94</v>
      </c>
      <c r="C82">
        <v>0</v>
      </c>
      <c r="D82" s="1">
        <v>0</v>
      </c>
      <c r="E82">
        <v>0</v>
      </c>
      <c r="F82" s="1">
        <v>0</v>
      </c>
      <c r="G82">
        <v>0</v>
      </c>
      <c r="H82" s="1">
        <v>0</v>
      </c>
      <c r="I82">
        <v>0</v>
      </c>
    </row>
    <row r="83" spans="1:14" ht="15">
      <c r="A83" t="s">
        <v>30</v>
      </c>
      <c r="B83" t="s">
        <v>95</v>
      </c>
      <c r="C83">
        <v>1</v>
      </c>
      <c r="D83" s="1"/>
      <c r="E83">
        <v>0</v>
      </c>
      <c r="F83" s="1">
        <v>0</v>
      </c>
      <c r="G83">
        <v>0</v>
      </c>
      <c r="H83" s="1">
        <v>0</v>
      </c>
      <c r="I83">
        <v>0</v>
      </c>
      <c r="J83" s="1"/>
      <c r="L83" s="1"/>
      <c r="N83" s="1"/>
    </row>
    <row r="84" spans="1:9" ht="15">
      <c r="A84" t="s">
        <v>30</v>
      </c>
      <c r="B84" t="s">
        <v>96</v>
      </c>
      <c r="C84">
        <v>0</v>
      </c>
      <c r="D84" s="1">
        <v>0</v>
      </c>
      <c r="E84">
        <v>0</v>
      </c>
      <c r="F84" s="1">
        <v>0</v>
      </c>
      <c r="G84">
        <v>0</v>
      </c>
      <c r="H84" s="1">
        <v>0</v>
      </c>
      <c r="I84">
        <v>0</v>
      </c>
    </row>
    <row r="85" spans="1:9" ht="15">
      <c r="A85" t="s">
        <v>30</v>
      </c>
      <c r="B85" t="s">
        <v>97</v>
      </c>
      <c r="C85">
        <v>44</v>
      </c>
      <c r="D85" s="1">
        <v>0.75</v>
      </c>
      <c r="E85">
        <v>1</v>
      </c>
      <c r="F85" s="1">
        <v>0.01</v>
      </c>
      <c r="G85">
        <v>13</v>
      </c>
      <c r="H85" s="1">
        <v>0.22</v>
      </c>
      <c r="I85">
        <v>58</v>
      </c>
    </row>
    <row r="86" spans="1:9" ht="15">
      <c r="A86" t="s">
        <v>30</v>
      </c>
      <c r="B86" t="s">
        <v>98</v>
      </c>
      <c r="C86">
        <v>11</v>
      </c>
      <c r="D86" s="1">
        <v>0.91</v>
      </c>
      <c r="E86">
        <v>0</v>
      </c>
      <c r="F86" s="1">
        <v>0</v>
      </c>
      <c r="G86">
        <v>1</v>
      </c>
      <c r="H86" s="1">
        <v>0.08</v>
      </c>
      <c r="I86">
        <v>12</v>
      </c>
    </row>
    <row r="87" spans="1:9" ht="15">
      <c r="A87" t="s">
        <v>30</v>
      </c>
      <c r="B87" t="s">
        <v>99</v>
      </c>
      <c r="C87">
        <v>9</v>
      </c>
      <c r="D87" s="1">
        <v>0.69</v>
      </c>
      <c r="E87">
        <v>0</v>
      </c>
      <c r="F87" s="1">
        <v>0</v>
      </c>
      <c r="G87">
        <v>4</v>
      </c>
      <c r="H87" s="1">
        <v>0.3</v>
      </c>
      <c r="I87">
        <v>13</v>
      </c>
    </row>
    <row r="88" spans="1:9" ht="15">
      <c r="A88" t="s">
        <v>30</v>
      </c>
      <c r="B88" t="s">
        <v>100</v>
      </c>
      <c r="C88">
        <v>58</v>
      </c>
      <c r="D88" s="1">
        <v>0.9</v>
      </c>
      <c r="E88">
        <v>0</v>
      </c>
      <c r="F88" s="1">
        <v>0</v>
      </c>
      <c r="G88">
        <v>6</v>
      </c>
      <c r="H88" s="1">
        <v>0.09</v>
      </c>
      <c r="I88">
        <v>64</v>
      </c>
    </row>
    <row r="89" spans="1:9" ht="15">
      <c r="A89" t="s">
        <v>30</v>
      </c>
      <c r="B89" t="s">
        <v>101</v>
      </c>
      <c r="C89">
        <v>27</v>
      </c>
      <c r="D89" s="1">
        <v>0.84</v>
      </c>
      <c r="E89">
        <v>0</v>
      </c>
      <c r="F89" s="1">
        <v>0</v>
      </c>
      <c r="G89">
        <v>5</v>
      </c>
      <c r="H89" s="1">
        <v>0.15</v>
      </c>
      <c r="I89">
        <v>32</v>
      </c>
    </row>
    <row r="90" spans="1:9" ht="15">
      <c r="A90" t="s">
        <v>30</v>
      </c>
      <c r="B90" t="s">
        <v>102</v>
      </c>
      <c r="C90">
        <v>5</v>
      </c>
      <c r="D90" s="1">
        <v>0.71</v>
      </c>
      <c r="E90">
        <v>0</v>
      </c>
      <c r="F90" s="1">
        <v>0</v>
      </c>
      <c r="G90">
        <v>2</v>
      </c>
      <c r="H90" s="1">
        <v>0.28</v>
      </c>
      <c r="I90">
        <v>7</v>
      </c>
    </row>
    <row r="91" spans="1:9" ht="15">
      <c r="A91" t="s">
        <v>30</v>
      </c>
      <c r="B91" t="s">
        <v>103</v>
      </c>
      <c r="C91">
        <v>11</v>
      </c>
      <c r="D91" s="1">
        <v>0.78</v>
      </c>
      <c r="E91">
        <v>0</v>
      </c>
      <c r="F91" s="1">
        <v>0</v>
      </c>
      <c r="G91">
        <v>3</v>
      </c>
      <c r="H91" s="1">
        <v>0.21</v>
      </c>
      <c r="I91">
        <v>14</v>
      </c>
    </row>
    <row r="92" spans="1:9" ht="15">
      <c r="A92" t="s">
        <v>30</v>
      </c>
      <c r="B92" t="s">
        <v>104</v>
      </c>
      <c r="C92">
        <v>9</v>
      </c>
      <c r="D92" s="1">
        <v>0.6</v>
      </c>
      <c r="E92">
        <v>0</v>
      </c>
      <c r="F92" s="1">
        <v>0</v>
      </c>
      <c r="G92">
        <v>6</v>
      </c>
      <c r="H92" s="1">
        <v>0.4</v>
      </c>
      <c r="I92">
        <v>15</v>
      </c>
    </row>
    <row r="93" spans="1:9" ht="15">
      <c r="A93" t="s">
        <v>30</v>
      </c>
      <c r="B93" t="s">
        <v>105</v>
      </c>
      <c r="C93">
        <v>49</v>
      </c>
      <c r="D93" s="1">
        <v>0.76</v>
      </c>
      <c r="E93">
        <v>1</v>
      </c>
      <c r="F93" s="1">
        <v>0.01</v>
      </c>
      <c r="G93">
        <v>14</v>
      </c>
      <c r="H93" s="1">
        <v>0.21</v>
      </c>
      <c r="I93">
        <v>64</v>
      </c>
    </row>
    <row r="94" spans="1:9" ht="15">
      <c r="A94" t="s">
        <v>106</v>
      </c>
      <c r="B94" t="s">
        <v>107</v>
      </c>
      <c r="C94">
        <v>35</v>
      </c>
      <c r="D94" s="1">
        <v>0.83</v>
      </c>
      <c r="E94">
        <v>2</v>
      </c>
      <c r="F94" s="1">
        <v>0.04</v>
      </c>
      <c r="G94">
        <v>5</v>
      </c>
      <c r="H94" s="1">
        <v>0.11</v>
      </c>
      <c r="I94">
        <v>42</v>
      </c>
    </row>
    <row r="95" spans="1:9" ht="15">
      <c r="A95" t="s">
        <v>106</v>
      </c>
      <c r="B95" t="s">
        <v>108</v>
      </c>
      <c r="C95">
        <v>342</v>
      </c>
      <c r="D95" s="1">
        <v>0.87</v>
      </c>
      <c r="E95">
        <v>1</v>
      </c>
      <c r="F95" s="1">
        <v>0</v>
      </c>
      <c r="G95">
        <v>50</v>
      </c>
      <c r="H95" s="1">
        <v>0.12</v>
      </c>
      <c r="I95">
        <v>393</v>
      </c>
    </row>
    <row r="96" spans="1:9" ht="15">
      <c r="A96" t="s">
        <v>106</v>
      </c>
      <c r="B96" t="s">
        <v>109</v>
      </c>
      <c r="C96">
        <v>485</v>
      </c>
      <c r="D96" s="1">
        <v>0.88</v>
      </c>
      <c r="E96">
        <v>4</v>
      </c>
      <c r="F96" s="1">
        <v>0</v>
      </c>
      <c r="G96">
        <v>61</v>
      </c>
      <c r="H96" s="1">
        <v>0.11</v>
      </c>
      <c r="I96">
        <v>550</v>
      </c>
    </row>
    <row r="97" spans="1:9" ht="15">
      <c r="A97" t="s">
        <v>106</v>
      </c>
      <c r="B97" t="s">
        <v>110</v>
      </c>
      <c r="C97">
        <v>263</v>
      </c>
      <c r="D97" s="1">
        <v>0.91</v>
      </c>
      <c r="E97">
        <v>3</v>
      </c>
      <c r="F97" s="1">
        <v>0.01</v>
      </c>
      <c r="G97">
        <v>22</v>
      </c>
      <c r="H97" s="1">
        <v>0.07</v>
      </c>
      <c r="I97">
        <v>288</v>
      </c>
    </row>
    <row r="98" spans="1:9" ht="15">
      <c r="A98" t="s">
        <v>106</v>
      </c>
      <c r="B98" t="s">
        <v>111</v>
      </c>
      <c r="C98">
        <v>119</v>
      </c>
      <c r="D98" s="1">
        <v>0.83</v>
      </c>
      <c r="E98">
        <v>1</v>
      </c>
      <c r="F98" s="1">
        <v>0</v>
      </c>
      <c r="G98">
        <v>23</v>
      </c>
      <c r="H98" s="1">
        <v>0.16</v>
      </c>
      <c r="I98">
        <v>143</v>
      </c>
    </row>
    <row r="99" spans="1:9" ht="15">
      <c r="A99" t="s">
        <v>106</v>
      </c>
      <c r="B99" t="s">
        <v>112</v>
      </c>
      <c r="C99">
        <v>39</v>
      </c>
      <c r="D99" s="1">
        <v>0.92</v>
      </c>
      <c r="E99">
        <v>0</v>
      </c>
      <c r="F99" s="1">
        <v>0</v>
      </c>
      <c r="G99">
        <v>3</v>
      </c>
      <c r="H99" s="1">
        <v>0.07</v>
      </c>
      <c r="I99">
        <v>42</v>
      </c>
    </row>
    <row r="100" spans="1:9" ht="15">
      <c r="A100" t="s">
        <v>106</v>
      </c>
      <c r="B100" t="s">
        <v>113</v>
      </c>
      <c r="C100">
        <v>491</v>
      </c>
      <c r="D100" s="1">
        <v>0.91</v>
      </c>
      <c r="E100">
        <v>3</v>
      </c>
      <c r="F100" s="1">
        <v>0</v>
      </c>
      <c r="G100">
        <v>42</v>
      </c>
      <c r="H100" s="1">
        <v>0.07</v>
      </c>
      <c r="I100">
        <v>536</v>
      </c>
    </row>
    <row r="101" spans="1:9" ht="15">
      <c r="A101" t="s">
        <v>106</v>
      </c>
      <c r="B101" t="s">
        <v>114</v>
      </c>
      <c r="C101">
        <v>830</v>
      </c>
      <c r="D101" s="1">
        <v>0.9</v>
      </c>
      <c r="E101">
        <v>1</v>
      </c>
      <c r="F101" s="1">
        <v>0</v>
      </c>
      <c r="G101">
        <v>85</v>
      </c>
      <c r="H101" s="1">
        <v>0.09</v>
      </c>
      <c r="I101">
        <v>916</v>
      </c>
    </row>
    <row r="102" spans="1:9" ht="15">
      <c r="A102" t="s">
        <v>106</v>
      </c>
      <c r="B102" t="s">
        <v>115</v>
      </c>
      <c r="C102">
        <v>338</v>
      </c>
      <c r="D102" s="1">
        <v>0.91</v>
      </c>
      <c r="E102">
        <v>2</v>
      </c>
      <c r="F102" s="1">
        <v>0</v>
      </c>
      <c r="G102">
        <v>31</v>
      </c>
      <c r="H102" s="1">
        <v>0.08</v>
      </c>
      <c r="I102">
        <v>371</v>
      </c>
    </row>
    <row r="103" spans="1:9" ht="15">
      <c r="A103" t="s">
        <v>106</v>
      </c>
      <c r="B103" t="s">
        <v>116</v>
      </c>
      <c r="C103">
        <v>4</v>
      </c>
      <c r="D103" s="1">
        <v>1</v>
      </c>
      <c r="E103">
        <v>0</v>
      </c>
      <c r="F103" s="1">
        <v>0</v>
      </c>
      <c r="G103">
        <v>0</v>
      </c>
      <c r="H103" s="1">
        <v>0</v>
      </c>
      <c r="I103">
        <v>4</v>
      </c>
    </row>
    <row r="104" spans="1:9" ht="15">
      <c r="A104" t="s">
        <v>106</v>
      </c>
      <c r="B104" t="s">
        <v>117</v>
      </c>
      <c r="C104">
        <v>506</v>
      </c>
      <c r="D104" s="1">
        <v>0.9</v>
      </c>
      <c r="E104">
        <v>7</v>
      </c>
      <c r="F104" s="1">
        <v>0.01</v>
      </c>
      <c r="G104">
        <v>46</v>
      </c>
      <c r="H104" s="1">
        <v>0.08</v>
      </c>
      <c r="I104">
        <v>559</v>
      </c>
    </row>
    <row r="105" spans="1:9" ht="15">
      <c r="A105" t="s">
        <v>106</v>
      </c>
      <c r="B105" t="s">
        <v>118</v>
      </c>
      <c r="C105">
        <v>413</v>
      </c>
      <c r="D105" s="1">
        <v>0.86</v>
      </c>
      <c r="E105">
        <v>4</v>
      </c>
      <c r="F105" s="1">
        <v>0</v>
      </c>
      <c r="G105">
        <v>60</v>
      </c>
      <c r="H105" s="1">
        <v>0.12</v>
      </c>
      <c r="I105">
        <v>477</v>
      </c>
    </row>
    <row r="106" spans="1:9" ht="15">
      <c r="A106" t="s">
        <v>106</v>
      </c>
      <c r="B106" t="s">
        <v>119</v>
      </c>
      <c r="C106">
        <v>237</v>
      </c>
      <c r="D106" s="1">
        <v>0.88</v>
      </c>
      <c r="E106">
        <v>3</v>
      </c>
      <c r="F106" s="1">
        <v>0.01</v>
      </c>
      <c r="G106">
        <v>27</v>
      </c>
      <c r="H106" s="1">
        <v>0.1</v>
      </c>
      <c r="I106">
        <v>267</v>
      </c>
    </row>
    <row r="107" spans="1:9" ht="15">
      <c r="A107" t="s">
        <v>106</v>
      </c>
      <c r="B107" t="s">
        <v>120</v>
      </c>
      <c r="C107">
        <v>135</v>
      </c>
      <c r="D107" s="1">
        <v>0.88</v>
      </c>
      <c r="E107">
        <v>1</v>
      </c>
      <c r="F107" s="1">
        <v>0</v>
      </c>
      <c r="G107">
        <v>17</v>
      </c>
      <c r="H107" s="1">
        <v>0.11</v>
      </c>
      <c r="I107">
        <v>153</v>
      </c>
    </row>
    <row r="108" spans="1:9" ht="15">
      <c r="A108" t="s">
        <v>106</v>
      </c>
      <c r="B108" t="s">
        <v>121</v>
      </c>
      <c r="C108">
        <v>8</v>
      </c>
      <c r="D108" s="1">
        <v>0.88</v>
      </c>
      <c r="E108">
        <v>0</v>
      </c>
      <c r="F108" s="1">
        <v>0</v>
      </c>
      <c r="G108">
        <v>1</v>
      </c>
      <c r="H108" s="1">
        <v>0.11</v>
      </c>
      <c r="I108">
        <v>9</v>
      </c>
    </row>
    <row r="109" spans="1:9" ht="15">
      <c r="A109" t="s">
        <v>106</v>
      </c>
      <c r="B109" t="s">
        <v>122</v>
      </c>
      <c r="C109">
        <v>93</v>
      </c>
      <c r="D109" s="1">
        <v>0.86</v>
      </c>
      <c r="E109">
        <v>4</v>
      </c>
      <c r="F109" s="1">
        <v>0.03</v>
      </c>
      <c r="G109">
        <v>10</v>
      </c>
      <c r="H109" s="1">
        <v>0.09</v>
      </c>
      <c r="I109">
        <v>107</v>
      </c>
    </row>
    <row r="110" spans="1:9" ht="15">
      <c r="A110" t="s">
        <v>106</v>
      </c>
      <c r="B110" t="s">
        <v>123</v>
      </c>
      <c r="C110">
        <v>240</v>
      </c>
      <c r="D110" s="1">
        <v>0.83</v>
      </c>
      <c r="E110">
        <v>5</v>
      </c>
      <c r="F110" s="1">
        <v>0.01</v>
      </c>
      <c r="G110">
        <v>42</v>
      </c>
      <c r="H110" s="1">
        <v>0.14</v>
      </c>
      <c r="I110">
        <v>287</v>
      </c>
    </row>
    <row r="111" spans="1:9" ht="15">
      <c r="A111" t="s">
        <v>106</v>
      </c>
      <c r="B111" t="s">
        <v>124</v>
      </c>
      <c r="C111">
        <v>154</v>
      </c>
      <c r="D111" s="1">
        <v>0.91</v>
      </c>
      <c r="E111">
        <v>0</v>
      </c>
      <c r="F111" s="1">
        <v>0</v>
      </c>
      <c r="G111">
        <v>14</v>
      </c>
      <c r="H111" s="1">
        <v>0.08</v>
      </c>
      <c r="I111">
        <v>168</v>
      </c>
    </row>
    <row r="112" spans="1:9" ht="15">
      <c r="A112" t="s">
        <v>106</v>
      </c>
      <c r="B112" t="s">
        <v>125</v>
      </c>
      <c r="C112">
        <v>1328</v>
      </c>
      <c r="D112" s="1">
        <v>0.88</v>
      </c>
      <c r="E112">
        <v>8</v>
      </c>
      <c r="F112" s="1">
        <v>0</v>
      </c>
      <c r="G112">
        <v>171</v>
      </c>
      <c r="H112" s="1">
        <v>0.11</v>
      </c>
      <c r="I112">
        <v>1507</v>
      </c>
    </row>
    <row r="113" spans="1:9" ht="15">
      <c r="A113" t="s">
        <v>106</v>
      </c>
      <c r="B113" t="s">
        <v>126</v>
      </c>
      <c r="C113">
        <v>89</v>
      </c>
      <c r="D113" s="1">
        <v>0.93</v>
      </c>
      <c r="E113">
        <v>0</v>
      </c>
      <c r="F113" s="1">
        <v>0</v>
      </c>
      <c r="G113">
        <v>6</v>
      </c>
      <c r="H113" s="1">
        <v>0.06</v>
      </c>
      <c r="I113">
        <v>95</v>
      </c>
    </row>
    <row r="114" spans="1:9" ht="15">
      <c r="A114" t="s">
        <v>106</v>
      </c>
      <c r="B114" t="s">
        <v>127</v>
      </c>
      <c r="C114">
        <v>200</v>
      </c>
      <c r="D114" s="1">
        <v>0.86</v>
      </c>
      <c r="E114">
        <v>3</v>
      </c>
      <c r="F114" s="1">
        <v>0.01</v>
      </c>
      <c r="G114">
        <v>28</v>
      </c>
      <c r="H114" s="1">
        <v>0.12</v>
      </c>
      <c r="I114">
        <v>231</v>
      </c>
    </row>
    <row r="115" spans="1:9" ht="15">
      <c r="A115" t="s">
        <v>106</v>
      </c>
      <c r="B115" t="s">
        <v>128</v>
      </c>
      <c r="C115">
        <v>1007</v>
      </c>
      <c r="D115" s="1">
        <v>0.9</v>
      </c>
      <c r="E115">
        <v>0</v>
      </c>
      <c r="F115" s="1">
        <v>0</v>
      </c>
      <c r="G115">
        <v>107</v>
      </c>
      <c r="H115" s="1">
        <v>0.09</v>
      </c>
      <c r="I115">
        <v>1114</v>
      </c>
    </row>
    <row r="116" spans="1:9" ht="15">
      <c r="A116" t="s">
        <v>106</v>
      </c>
      <c r="B116" t="s">
        <v>129</v>
      </c>
      <c r="C116">
        <v>40</v>
      </c>
      <c r="D116" s="1">
        <v>0.76</v>
      </c>
      <c r="E116">
        <v>3</v>
      </c>
      <c r="F116" s="1">
        <v>0.05</v>
      </c>
      <c r="G116">
        <v>9</v>
      </c>
      <c r="H116" s="1">
        <v>0.17</v>
      </c>
      <c r="I116">
        <v>52</v>
      </c>
    </row>
    <row r="117" spans="1:9" ht="15">
      <c r="A117" t="s">
        <v>106</v>
      </c>
      <c r="B117" t="s">
        <v>130</v>
      </c>
      <c r="C117">
        <v>381</v>
      </c>
      <c r="D117" s="1">
        <v>0.87</v>
      </c>
      <c r="E117">
        <v>10</v>
      </c>
      <c r="F117" s="1">
        <v>0.02</v>
      </c>
      <c r="G117">
        <v>44</v>
      </c>
      <c r="H117" s="1">
        <v>0.1</v>
      </c>
      <c r="I117">
        <v>435</v>
      </c>
    </row>
    <row r="118" spans="1:9" ht="15">
      <c r="A118" t="s">
        <v>106</v>
      </c>
      <c r="B118" t="s">
        <v>131</v>
      </c>
      <c r="C118">
        <v>478</v>
      </c>
      <c r="D118" s="1">
        <v>0.87</v>
      </c>
      <c r="E118">
        <v>1</v>
      </c>
      <c r="F118" s="1">
        <v>0</v>
      </c>
      <c r="G118">
        <v>68</v>
      </c>
      <c r="H118" s="1">
        <v>0.12</v>
      </c>
      <c r="I118">
        <v>547</v>
      </c>
    </row>
    <row r="119" spans="1:9" ht="15">
      <c r="A119" t="s">
        <v>106</v>
      </c>
      <c r="B119" t="s">
        <v>132</v>
      </c>
      <c r="C119">
        <v>496</v>
      </c>
      <c r="D119" s="1">
        <v>0.88</v>
      </c>
      <c r="E119">
        <v>7</v>
      </c>
      <c r="F119" s="1">
        <v>0.01</v>
      </c>
      <c r="G119">
        <v>56</v>
      </c>
      <c r="H119" s="1">
        <v>0.1</v>
      </c>
      <c r="I119">
        <v>559</v>
      </c>
    </row>
    <row r="120" spans="1:9" ht="15">
      <c r="A120" t="s">
        <v>106</v>
      </c>
      <c r="B120" t="s">
        <v>133</v>
      </c>
      <c r="C120">
        <v>341</v>
      </c>
      <c r="D120" s="1">
        <v>0.86</v>
      </c>
      <c r="E120">
        <v>2</v>
      </c>
      <c r="F120" s="1">
        <v>0</v>
      </c>
      <c r="G120">
        <v>49</v>
      </c>
      <c r="H120" s="1">
        <v>0.12</v>
      </c>
      <c r="I120">
        <v>392</v>
      </c>
    </row>
    <row r="121" spans="1:9" ht="15">
      <c r="A121" t="s">
        <v>106</v>
      </c>
      <c r="B121" t="s">
        <v>134</v>
      </c>
      <c r="C121">
        <v>452</v>
      </c>
      <c r="D121" s="1">
        <v>0.92</v>
      </c>
      <c r="E121">
        <v>0</v>
      </c>
      <c r="F121" s="1">
        <v>0</v>
      </c>
      <c r="G121">
        <v>37</v>
      </c>
      <c r="H121" s="1">
        <v>0.07</v>
      </c>
      <c r="I121">
        <v>489</v>
      </c>
    </row>
    <row r="122" spans="1:9" ht="15">
      <c r="A122" t="s">
        <v>135</v>
      </c>
      <c r="B122" t="s">
        <v>136</v>
      </c>
      <c r="C122">
        <v>30</v>
      </c>
      <c r="D122" s="1">
        <v>0.83</v>
      </c>
      <c r="E122">
        <v>0</v>
      </c>
      <c r="F122" s="1">
        <v>0</v>
      </c>
      <c r="G122">
        <v>6</v>
      </c>
      <c r="H122" s="1">
        <v>0.16</v>
      </c>
      <c r="I122">
        <v>36</v>
      </c>
    </row>
    <row r="123" spans="1:9" ht="15">
      <c r="A123" t="s">
        <v>135</v>
      </c>
      <c r="B123" t="s">
        <v>137</v>
      </c>
      <c r="C123">
        <v>32</v>
      </c>
      <c r="D123" s="1">
        <v>0.91</v>
      </c>
      <c r="E123">
        <v>2</v>
      </c>
      <c r="F123" s="1">
        <v>0.05</v>
      </c>
      <c r="G123">
        <v>1</v>
      </c>
      <c r="H123" s="1">
        <v>0.02</v>
      </c>
      <c r="I123">
        <v>35</v>
      </c>
    </row>
    <row r="124" spans="1:9" ht="15">
      <c r="A124" t="s">
        <v>135</v>
      </c>
      <c r="B124" t="s">
        <v>138</v>
      </c>
      <c r="C124">
        <v>11</v>
      </c>
      <c r="D124" s="1">
        <v>0.84</v>
      </c>
      <c r="E124">
        <v>0</v>
      </c>
      <c r="F124" s="1">
        <v>0</v>
      </c>
      <c r="G124">
        <v>2</v>
      </c>
      <c r="H124" s="1">
        <v>0.15</v>
      </c>
      <c r="I124">
        <v>13</v>
      </c>
    </row>
    <row r="125" spans="1:9" ht="15">
      <c r="A125" t="s">
        <v>135</v>
      </c>
      <c r="B125" t="s">
        <v>139</v>
      </c>
      <c r="C125">
        <v>62</v>
      </c>
      <c r="D125" s="1">
        <v>0.81</v>
      </c>
      <c r="E125">
        <v>1</v>
      </c>
      <c r="F125" s="1">
        <v>0.01</v>
      </c>
      <c r="G125">
        <v>13</v>
      </c>
      <c r="H125" s="1">
        <v>0.17</v>
      </c>
      <c r="I125">
        <v>76</v>
      </c>
    </row>
    <row r="126" spans="1:9" ht="15">
      <c r="A126" t="s">
        <v>135</v>
      </c>
      <c r="B126" t="s">
        <v>140</v>
      </c>
      <c r="C126">
        <v>11</v>
      </c>
      <c r="D126" s="1">
        <v>1</v>
      </c>
      <c r="E126">
        <v>0</v>
      </c>
      <c r="F126" s="1">
        <v>0</v>
      </c>
      <c r="G126">
        <v>0</v>
      </c>
      <c r="H126" s="1">
        <v>0</v>
      </c>
      <c r="I126">
        <v>11</v>
      </c>
    </row>
    <row r="127" spans="1:9" ht="15">
      <c r="A127" t="s">
        <v>135</v>
      </c>
      <c r="B127" t="s">
        <v>141</v>
      </c>
      <c r="C127">
        <v>23</v>
      </c>
      <c r="D127" s="1">
        <v>0.82</v>
      </c>
      <c r="E127">
        <v>0</v>
      </c>
      <c r="F127" s="1">
        <v>0</v>
      </c>
      <c r="G127">
        <v>5</v>
      </c>
      <c r="H127" s="1">
        <v>0.17</v>
      </c>
      <c r="I127">
        <v>28</v>
      </c>
    </row>
    <row r="128" spans="1:9" ht="15">
      <c r="A128" t="s">
        <v>135</v>
      </c>
      <c r="B128" t="s">
        <v>142</v>
      </c>
      <c r="C128">
        <v>35</v>
      </c>
      <c r="D128" s="1">
        <v>0.89</v>
      </c>
      <c r="E128">
        <v>0</v>
      </c>
      <c r="F128" s="1">
        <v>0</v>
      </c>
      <c r="G128">
        <v>4</v>
      </c>
      <c r="H128" s="1">
        <v>0.1</v>
      </c>
      <c r="I128">
        <v>39</v>
      </c>
    </row>
    <row r="129" spans="1:9" ht="15">
      <c r="A129" t="s">
        <v>135</v>
      </c>
      <c r="B129" t="s">
        <v>143</v>
      </c>
      <c r="C129">
        <v>376</v>
      </c>
      <c r="D129" s="1">
        <v>0.83</v>
      </c>
      <c r="E129">
        <v>2</v>
      </c>
      <c r="F129" s="1">
        <v>0</v>
      </c>
      <c r="G129">
        <v>73</v>
      </c>
      <c r="H129" s="1">
        <v>0.16</v>
      </c>
      <c r="I129">
        <v>451</v>
      </c>
    </row>
    <row r="130" spans="1:9" ht="15">
      <c r="A130" t="s">
        <v>135</v>
      </c>
      <c r="B130" t="s">
        <v>144</v>
      </c>
      <c r="C130">
        <v>17</v>
      </c>
      <c r="D130" s="1">
        <v>1</v>
      </c>
      <c r="E130">
        <v>0</v>
      </c>
      <c r="F130" s="1">
        <v>0</v>
      </c>
      <c r="G130">
        <v>0</v>
      </c>
      <c r="H130" s="1">
        <v>0</v>
      </c>
      <c r="I130">
        <v>17</v>
      </c>
    </row>
    <row r="131" spans="1:9" ht="15">
      <c r="A131" t="s">
        <v>135</v>
      </c>
      <c r="B131" t="s">
        <v>145</v>
      </c>
      <c r="C131">
        <v>55</v>
      </c>
      <c r="D131" s="1">
        <v>0.91</v>
      </c>
      <c r="E131">
        <v>0</v>
      </c>
      <c r="F131" s="1">
        <v>0</v>
      </c>
      <c r="G131">
        <v>5</v>
      </c>
      <c r="H131" s="1">
        <v>0.08</v>
      </c>
      <c r="I131">
        <v>60</v>
      </c>
    </row>
    <row r="132" spans="1:9" ht="15">
      <c r="A132" t="s">
        <v>135</v>
      </c>
      <c r="B132" t="s">
        <v>146</v>
      </c>
      <c r="C132">
        <v>152</v>
      </c>
      <c r="D132" s="1">
        <v>0.85</v>
      </c>
      <c r="E132">
        <v>2</v>
      </c>
      <c r="F132" s="1">
        <v>0.01</v>
      </c>
      <c r="G132">
        <v>24</v>
      </c>
      <c r="H132" s="1">
        <v>0.13</v>
      </c>
      <c r="I132">
        <v>178</v>
      </c>
    </row>
    <row r="133" spans="1:9" ht="15">
      <c r="A133" t="s">
        <v>135</v>
      </c>
      <c r="B133" t="s">
        <v>147</v>
      </c>
      <c r="C133">
        <v>73</v>
      </c>
      <c r="D133" s="1">
        <v>0.93</v>
      </c>
      <c r="E133">
        <v>1</v>
      </c>
      <c r="F133" s="1">
        <v>0.01</v>
      </c>
      <c r="G133">
        <v>4</v>
      </c>
      <c r="H133" s="1">
        <v>0.05</v>
      </c>
      <c r="I133">
        <v>78</v>
      </c>
    </row>
    <row r="134" spans="1:9" ht="15">
      <c r="A134" t="s">
        <v>135</v>
      </c>
      <c r="B134" t="s">
        <v>148</v>
      </c>
      <c r="C134">
        <v>103</v>
      </c>
      <c r="D134" s="1">
        <v>0.88</v>
      </c>
      <c r="E134">
        <v>0</v>
      </c>
      <c r="F134" s="1">
        <v>0</v>
      </c>
      <c r="G134">
        <v>14</v>
      </c>
      <c r="H134" s="1">
        <v>0.11</v>
      </c>
      <c r="I134">
        <v>117</v>
      </c>
    </row>
    <row r="135" spans="1:9" ht="15">
      <c r="A135" t="s">
        <v>135</v>
      </c>
      <c r="B135" t="s">
        <v>149</v>
      </c>
      <c r="C135">
        <v>51</v>
      </c>
      <c r="D135" s="1">
        <v>0.8</v>
      </c>
      <c r="E135">
        <v>0</v>
      </c>
      <c r="F135" s="1">
        <v>0</v>
      </c>
      <c r="G135">
        <v>12</v>
      </c>
      <c r="H135" s="1">
        <v>0.19</v>
      </c>
      <c r="I135">
        <v>63</v>
      </c>
    </row>
    <row r="136" spans="1:14" ht="15">
      <c r="A136" t="s">
        <v>135</v>
      </c>
      <c r="B136" t="s">
        <v>150</v>
      </c>
      <c r="C136">
        <v>1</v>
      </c>
      <c r="D136" s="1"/>
      <c r="E136">
        <v>0</v>
      </c>
      <c r="F136" s="1"/>
      <c r="G136">
        <v>2</v>
      </c>
      <c r="H136" s="1"/>
      <c r="I136">
        <v>3</v>
      </c>
      <c r="J136" s="1"/>
      <c r="L136" s="1"/>
      <c r="N136" s="1"/>
    </row>
    <row r="137" spans="1:9" ht="15">
      <c r="A137" t="s">
        <v>135</v>
      </c>
      <c r="B137" t="s">
        <v>151</v>
      </c>
      <c r="C137">
        <v>42</v>
      </c>
      <c r="D137" s="1">
        <v>0.71</v>
      </c>
      <c r="E137">
        <v>3</v>
      </c>
      <c r="F137" s="1">
        <v>0.05</v>
      </c>
      <c r="G137">
        <v>14</v>
      </c>
      <c r="H137" s="1">
        <v>0.23</v>
      </c>
      <c r="I137">
        <v>59</v>
      </c>
    </row>
    <row r="138" spans="1:9" ht="15">
      <c r="A138" t="s">
        <v>135</v>
      </c>
      <c r="B138" t="s">
        <v>152</v>
      </c>
      <c r="C138">
        <v>122</v>
      </c>
      <c r="D138" s="1">
        <v>0.88</v>
      </c>
      <c r="E138">
        <v>0</v>
      </c>
      <c r="F138" s="1">
        <v>0</v>
      </c>
      <c r="G138">
        <v>16</v>
      </c>
      <c r="H138" s="1">
        <v>0.11</v>
      </c>
      <c r="I138">
        <v>138</v>
      </c>
    </row>
    <row r="139" spans="1:9" ht="15">
      <c r="A139" t="s">
        <v>135</v>
      </c>
      <c r="B139" t="s">
        <v>153</v>
      </c>
      <c r="C139">
        <v>19</v>
      </c>
      <c r="D139" s="1">
        <v>0.9</v>
      </c>
      <c r="E139">
        <v>0</v>
      </c>
      <c r="F139" s="1">
        <v>0</v>
      </c>
      <c r="G139">
        <v>2</v>
      </c>
      <c r="H139" s="1">
        <v>0.09</v>
      </c>
      <c r="I139">
        <v>21</v>
      </c>
    </row>
    <row r="140" spans="1:9" ht="15">
      <c r="A140" t="s">
        <v>135</v>
      </c>
      <c r="B140" t="s">
        <v>154</v>
      </c>
      <c r="C140">
        <v>13</v>
      </c>
      <c r="D140" s="1">
        <v>1</v>
      </c>
      <c r="E140">
        <v>0</v>
      </c>
      <c r="F140" s="1">
        <v>0</v>
      </c>
      <c r="G140">
        <v>0</v>
      </c>
      <c r="H140" s="1">
        <v>0</v>
      </c>
      <c r="I140">
        <v>13</v>
      </c>
    </row>
    <row r="141" spans="1:9" ht="15">
      <c r="A141" t="s">
        <v>135</v>
      </c>
      <c r="B141" t="s">
        <v>155</v>
      </c>
      <c r="C141">
        <v>89</v>
      </c>
      <c r="D141" s="1">
        <v>0.84</v>
      </c>
      <c r="E141">
        <v>4</v>
      </c>
      <c r="F141" s="1">
        <v>0.03</v>
      </c>
      <c r="G141">
        <v>12</v>
      </c>
      <c r="H141" s="1">
        <v>0.11</v>
      </c>
      <c r="I141">
        <v>105</v>
      </c>
    </row>
    <row r="142" spans="1:9" ht="15">
      <c r="A142" t="s">
        <v>135</v>
      </c>
      <c r="B142" t="s">
        <v>156</v>
      </c>
      <c r="C142">
        <v>34</v>
      </c>
      <c r="D142" s="1">
        <v>0.94</v>
      </c>
      <c r="E142">
        <v>0</v>
      </c>
      <c r="F142" s="1">
        <v>0</v>
      </c>
      <c r="G142">
        <v>2</v>
      </c>
      <c r="H142" s="1">
        <v>0.05</v>
      </c>
      <c r="I142">
        <v>36</v>
      </c>
    </row>
    <row r="143" spans="1:9" ht="15">
      <c r="A143" t="s">
        <v>135</v>
      </c>
      <c r="B143" t="s">
        <v>157</v>
      </c>
      <c r="C143">
        <v>35</v>
      </c>
      <c r="D143" s="1">
        <v>0.71</v>
      </c>
      <c r="E143">
        <v>0</v>
      </c>
      <c r="F143" s="1">
        <v>0</v>
      </c>
      <c r="G143">
        <v>14</v>
      </c>
      <c r="H143" s="1">
        <v>0.28</v>
      </c>
      <c r="I143">
        <v>49</v>
      </c>
    </row>
    <row r="144" spans="1:9" ht="15">
      <c r="A144" t="s">
        <v>135</v>
      </c>
      <c r="B144" t="s">
        <v>158</v>
      </c>
      <c r="C144">
        <v>275</v>
      </c>
      <c r="D144" s="1">
        <v>0.85</v>
      </c>
      <c r="E144">
        <v>2</v>
      </c>
      <c r="F144" s="1">
        <v>0</v>
      </c>
      <c r="G144">
        <v>46</v>
      </c>
      <c r="H144" s="1">
        <v>0.14</v>
      </c>
      <c r="I144">
        <v>323</v>
      </c>
    </row>
    <row r="145" spans="1:20" s="2" customFormat="1" ht="15">
      <c r="A145" s="2" t="s">
        <v>135</v>
      </c>
      <c r="B145" s="2" t="s">
        <v>159</v>
      </c>
      <c r="C145" s="2">
        <v>2</v>
      </c>
      <c r="D145" s="3">
        <v>1</v>
      </c>
      <c r="E145" s="2">
        <v>0</v>
      </c>
      <c r="F145" s="3">
        <v>0</v>
      </c>
      <c r="G145" s="2">
        <v>0</v>
      </c>
      <c r="H145" s="3">
        <v>0</v>
      </c>
      <c r="I145" s="2">
        <v>2</v>
      </c>
      <c r="J145" s="3"/>
      <c r="L145" s="3"/>
      <c r="N145" s="3"/>
      <c r="P145" s="3"/>
      <c r="R145" s="3"/>
      <c r="T145" s="3"/>
    </row>
    <row r="146" spans="1:9" ht="15">
      <c r="A146" t="s">
        <v>160</v>
      </c>
      <c r="B146" t="s">
        <v>161</v>
      </c>
      <c r="C146">
        <v>31</v>
      </c>
      <c r="D146" s="1">
        <v>0.86</v>
      </c>
      <c r="E146">
        <v>0</v>
      </c>
      <c r="F146" s="1">
        <v>0</v>
      </c>
      <c r="G146">
        <v>5</v>
      </c>
      <c r="H146" s="1">
        <v>0.13</v>
      </c>
      <c r="I146">
        <v>36</v>
      </c>
    </row>
    <row r="147" spans="1:9" ht="15">
      <c r="A147" t="s">
        <v>160</v>
      </c>
      <c r="B147" t="s">
        <v>162</v>
      </c>
      <c r="C147">
        <v>18</v>
      </c>
      <c r="D147" s="1">
        <v>0.78</v>
      </c>
      <c r="E147">
        <v>0</v>
      </c>
      <c r="F147" s="1">
        <v>0</v>
      </c>
      <c r="G147">
        <v>5</v>
      </c>
      <c r="H147" s="1">
        <v>0.21</v>
      </c>
      <c r="I147">
        <v>23</v>
      </c>
    </row>
    <row r="148" spans="1:9" ht="15">
      <c r="A148" t="s">
        <v>160</v>
      </c>
      <c r="B148" t="s">
        <v>163</v>
      </c>
      <c r="C148">
        <v>264</v>
      </c>
      <c r="D148" s="1">
        <v>0.92</v>
      </c>
      <c r="E148">
        <v>0</v>
      </c>
      <c r="F148" s="1">
        <v>0</v>
      </c>
      <c r="G148">
        <v>21</v>
      </c>
      <c r="H148" s="1">
        <v>0.07</v>
      </c>
      <c r="I148">
        <v>285</v>
      </c>
    </row>
    <row r="149" spans="1:9" ht="15">
      <c r="A149" t="s">
        <v>160</v>
      </c>
      <c r="B149" t="s">
        <v>164</v>
      </c>
      <c r="C149">
        <v>191</v>
      </c>
      <c r="D149" s="1">
        <v>0.9</v>
      </c>
      <c r="E149">
        <v>0</v>
      </c>
      <c r="F149" s="1">
        <v>0</v>
      </c>
      <c r="G149">
        <v>19</v>
      </c>
      <c r="H149" s="1">
        <v>0.09</v>
      </c>
      <c r="I149">
        <v>210</v>
      </c>
    </row>
    <row r="150" spans="1:9" ht="15">
      <c r="A150" t="s">
        <v>160</v>
      </c>
      <c r="B150" t="s">
        <v>165</v>
      </c>
      <c r="C150">
        <v>62</v>
      </c>
      <c r="D150" s="1">
        <v>0.83</v>
      </c>
      <c r="E150">
        <v>0</v>
      </c>
      <c r="F150" s="1">
        <v>0</v>
      </c>
      <c r="G150">
        <v>12</v>
      </c>
      <c r="H150" s="1">
        <v>0.16</v>
      </c>
      <c r="I150">
        <v>74</v>
      </c>
    </row>
    <row r="151" spans="1:9" ht="15">
      <c r="A151" t="s">
        <v>160</v>
      </c>
      <c r="B151" t="s">
        <v>166</v>
      </c>
      <c r="C151">
        <v>95</v>
      </c>
      <c r="D151" s="1">
        <v>0.89</v>
      </c>
      <c r="E151">
        <v>0</v>
      </c>
      <c r="F151" s="1">
        <v>0</v>
      </c>
      <c r="G151">
        <v>11</v>
      </c>
      <c r="H151" s="1">
        <v>0.1</v>
      </c>
      <c r="I151">
        <v>106</v>
      </c>
    </row>
    <row r="152" spans="1:9" ht="15">
      <c r="A152" t="s">
        <v>160</v>
      </c>
      <c r="B152" t="s">
        <v>167</v>
      </c>
      <c r="C152">
        <v>243</v>
      </c>
      <c r="D152" s="1">
        <v>0.87</v>
      </c>
      <c r="E152">
        <v>1</v>
      </c>
      <c r="F152" s="1">
        <v>0</v>
      </c>
      <c r="G152">
        <v>33</v>
      </c>
      <c r="H152" s="1">
        <v>0.11</v>
      </c>
      <c r="I152">
        <v>277</v>
      </c>
    </row>
    <row r="153" spans="1:9" ht="15">
      <c r="A153" t="s">
        <v>160</v>
      </c>
      <c r="B153" t="s">
        <v>168</v>
      </c>
      <c r="C153">
        <v>56</v>
      </c>
      <c r="D153" s="1">
        <v>0.91</v>
      </c>
      <c r="E153">
        <v>0</v>
      </c>
      <c r="F153" s="1">
        <v>0</v>
      </c>
      <c r="G153">
        <v>5</v>
      </c>
      <c r="H153" s="1">
        <v>0.08</v>
      </c>
      <c r="I153">
        <v>61</v>
      </c>
    </row>
    <row r="154" spans="1:9" ht="15">
      <c r="A154" t="s">
        <v>160</v>
      </c>
      <c r="B154" t="s">
        <v>169</v>
      </c>
      <c r="C154">
        <v>18</v>
      </c>
      <c r="D154" s="1">
        <v>0.9</v>
      </c>
      <c r="E154">
        <v>0</v>
      </c>
      <c r="F154" s="1">
        <v>0</v>
      </c>
      <c r="G154">
        <v>2</v>
      </c>
      <c r="H154" s="1">
        <v>0.1</v>
      </c>
      <c r="I154">
        <v>20</v>
      </c>
    </row>
    <row r="155" spans="1:9" ht="15">
      <c r="A155" t="s">
        <v>160</v>
      </c>
      <c r="B155" t="s">
        <v>170</v>
      </c>
      <c r="C155">
        <v>105</v>
      </c>
      <c r="D155" s="1">
        <v>0.82</v>
      </c>
      <c r="E155">
        <v>2</v>
      </c>
      <c r="F155" s="1">
        <v>0.01</v>
      </c>
      <c r="G155">
        <v>21</v>
      </c>
      <c r="H155" s="1">
        <v>0.16</v>
      </c>
      <c r="I155">
        <v>128</v>
      </c>
    </row>
    <row r="156" spans="1:9" ht="15">
      <c r="A156" t="s">
        <v>160</v>
      </c>
      <c r="B156" t="s">
        <v>171</v>
      </c>
      <c r="C156">
        <v>103</v>
      </c>
      <c r="D156" s="1">
        <v>0.84</v>
      </c>
      <c r="E156">
        <v>2</v>
      </c>
      <c r="F156" s="1">
        <v>0.01</v>
      </c>
      <c r="G156">
        <v>17</v>
      </c>
      <c r="H156" s="1">
        <v>0.13</v>
      </c>
      <c r="I156">
        <v>122</v>
      </c>
    </row>
    <row r="157" spans="1:9" ht="15">
      <c r="A157" t="s">
        <v>160</v>
      </c>
      <c r="B157" t="s">
        <v>172</v>
      </c>
      <c r="C157">
        <v>22</v>
      </c>
      <c r="D157" s="1">
        <v>0.84</v>
      </c>
      <c r="E157">
        <v>0</v>
      </c>
      <c r="F157" s="1">
        <v>0</v>
      </c>
      <c r="G157">
        <v>4</v>
      </c>
      <c r="H157" s="1">
        <v>0.15</v>
      </c>
      <c r="I157">
        <v>26</v>
      </c>
    </row>
    <row r="158" spans="1:9" ht="15">
      <c r="A158" t="s">
        <v>160</v>
      </c>
      <c r="B158" t="s">
        <v>173</v>
      </c>
      <c r="C158">
        <v>668</v>
      </c>
      <c r="D158" s="1">
        <v>0.88</v>
      </c>
      <c r="E158">
        <v>6</v>
      </c>
      <c r="F158" s="1">
        <v>0</v>
      </c>
      <c r="G158">
        <v>84</v>
      </c>
      <c r="H158" s="1">
        <v>0.11</v>
      </c>
      <c r="I158">
        <v>758</v>
      </c>
    </row>
    <row r="159" spans="1:9" ht="15">
      <c r="A159" t="s">
        <v>160</v>
      </c>
      <c r="B159" t="s">
        <v>174</v>
      </c>
      <c r="C159">
        <v>3</v>
      </c>
      <c r="D159" s="1">
        <v>0.6</v>
      </c>
      <c r="E159">
        <v>0</v>
      </c>
      <c r="F159" s="1">
        <v>0</v>
      </c>
      <c r="G159">
        <v>2</v>
      </c>
      <c r="H159" s="1">
        <v>0.4</v>
      </c>
      <c r="I159">
        <v>5</v>
      </c>
    </row>
    <row r="160" spans="1:9" ht="15">
      <c r="A160" t="s">
        <v>160</v>
      </c>
      <c r="B160" t="s">
        <v>175</v>
      </c>
      <c r="C160">
        <v>105</v>
      </c>
      <c r="D160" s="1">
        <v>0.82</v>
      </c>
      <c r="E160">
        <v>1</v>
      </c>
      <c r="F160" s="1">
        <v>0</v>
      </c>
      <c r="G160">
        <v>21</v>
      </c>
      <c r="H160" s="1">
        <v>0.16</v>
      </c>
      <c r="I160">
        <v>127</v>
      </c>
    </row>
    <row r="161" spans="1:9" ht="15">
      <c r="A161" t="s">
        <v>160</v>
      </c>
      <c r="B161" t="s">
        <v>176</v>
      </c>
      <c r="C161">
        <v>2</v>
      </c>
      <c r="D161" s="1">
        <v>1</v>
      </c>
      <c r="E161">
        <v>0</v>
      </c>
      <c r="F161" s="1">
        <v>0</v>
      </c>
      <c r="G161">
        <v>0</v>
      </c>
      <c r="H161" s="1">
        <v>0</v>
      </c>
      <c r="I161">
        <v>2</v>
      </c>
    </row>
    <row r="162" spans="1:9" ht="15">
      <c r="A162" t="s">
        <v>160</v>
      </c>
      <c r="B162" t="s">
        <v>177</v>
      </c>
      <c r="C162">
        <v>149</v>
      </c>
      <c r="D162" s="1">
        <v>0.9</v>
      </c>
      <c r="E162">
        <v>4</v>
      </c>
      <c r="F162" s="1">
        <v>0.02</v>
      </c>
      <c r="G162">
        <v>12</v>
      </c>
      <c r="H162" s="1">
        <v>0.07</v>
      </c>
      <c r="I162">
        <v>165</v>
      </c>
    </row>
    <row r="163" spans="1:9" ht="15">
      <c r="A163" t="s">
        <v>160</v>
      </c>
      <c r="B163" t="s">
        <v>178</v>
      </c>
      <c r="C163">
        <v>7</v>
      </c>
      <c r="D163" s="1">
        <v>0.87</v>
      </c>
      <c r="E163">
        <v>0</v>
      </c>
      <c r="F163" s="1">
        <v>0</v>
      </c>
      <c r="G163">
        <v>1</v>
      </c>
      <c r="H163" s="1">
        <v>0.12</v>
      </c>
      <c r="I163">
        <v>8</v>
      </c>
    </row>
    <row r="164" spans="1:9" ht="15">
      <c r="A164" t="s">
        <v>160</v>
      </c>
      <c r="B164" t="s">
        <v>179</v>
      </c>
      <c r="C164">
        <v>221</v>
      </c>
      <c r="D164" s="1">
        <v>0.83</v>
      </c>
      <c r="E164">
        <v>2</v>
      </c>
      <c r="F164" s="1">
        <v>0</v>
      </c>
      <c r="G164">
        <v>42</v>
      </c>
      <c r="H164" s="1">
        <v>0.15</v>
      </c>
      <c r="I164">
        <v>265</v>
      </c>
    </row>
    <row r="165" spans="1:9" ht="15">
      <c r="A165" t="s">
        <v>160</v>
      </c>
      <c r="B165" t="s">
        <v>180</v>
      </c>
      <c r="C165">
        <v>265</v>
      </c>
      <c r="D165" s="1">
        <v>0.87</v>
      </c>
      <c r="E165">
        <v>1</v>
      </c>
      <c r="F165" s="1">
        <v>0</v>
      </c>
      <c r="G165">
        <v>37</v>
      </c>
      <c r="H165" s="1">
        <v>0.12</v>
      </c>
      <c r="I165">
        <v>303</v>
      </c>
    </row>
    <row r="166" spans="1:9" ht="15">
      <c r="A166" t="s">
        <v>160</v>
      </c>
      <c r="B166" t="s">
        <v>181</v>
      </c>
      <c r="C166">
        <v>30</v>
      </c>
      <c r="D166" s="1">
        <v>0.78</v>
      </c>
      <c r="E166">
        <v>0</v>
      </c>
      <c r="F166" s="1">
        <v>0</v>
      </c>
      <c r="G166">
        <v>8</v>
      </c>
      <c r="H166" s="1">
        <v>0.21</v>
      </c>
      <c r="I166">
        <v>38</v>
      </c>
    </row>
    <row r="167" spans="1:9" ht="15">
      <c r="A167" t="s">
        <v>160</v>
      </c>
      <c r="B167" t="s">
        <v>182</v>
      </c>
      <c r="C167">
        <v>103</v>
      </c>
      <c r="D167" s="1">
        <v>0.9</v>
      </c>
      <c r="E167">
        <v>0</v>
      </c>
      <c r="F167" s="1">
        <v>0</v>
      </c>
      <c r="G167">
        <v>11</v>
      </c>
      <c r="H167" s="1">
        <v>0.09</v>
      </c>
      <c r="I167">
        <v>114</v>
      </c>
    </row>
    <row r="168" spans="1:9" ht="15">
      <c r="A168" t="s">
        <v>160</v>
      </c>
      <c r="B168" t="s">
        <v>183</v>
      </c>
      <c r="C168">
        <v>172</v>
      </c>
      <c r="D168" s="1">
        <v>0.9</v>
      </c>
      <c r="E168">
        <v>1</v>
      </c>
      <c r="F168" s="1">
        <v>0</v>
      </c>
      <c r="G168">
        <v>18</v>
      </c>
      <c r="H168" s="1">
        <v>0.09</v>
      </c>
      <c r="I168">
        <v>191</v>
      </c>
    </row>
    <row r="169" spans="1:9" ht="15">
      <c r="A169" t="s">
        <v>160</v>
      </c>
      <c r="B169" t="s">
        <v>184</v>
      </c>
      <c r="C169">
        <v>16</v>
      </c>
      <c r="D169" s="1">
        <v>0.76</v>
      </c>
      <c r="E169">
        <v>0</v>
      </c>
      <c r="F169" s="1">
        <v>0</v>
      </c>
      <c r="G169">
        <v>5</v>
      </c>
      <c r="H169" s="1">
        <v>0.23</v>
      </c>
      <c r="I169">
        <v>21</v>
      </c>
    </row>
    <row r="170" spans="1:9" ht="15">
      <c r="A170" t="s">
        <v>160</v>
      </c>
      <c r="B170" t="s">
        <v>185</v>
      </c>
      <c r="C170">
        <v>45</v>
      </c>
      <c r="D170" s="1">
        <v>0.71</v>
      </c>
      <c r="E170">
        <v>18</v>
      </c>
      <c r="F170" s="1">
        <v>0.28</v>
      </c>
      <c r="G170">
        <v>0</v>
      </c>
      <c r="H170" s="1">
        <v>0</v>
      </c>
      <c r="I170">
        <v>63</v>
      </c>
    </row>
    <row r="171" spans="1:9" ht="15">
      <c r="A171" t="s">
        <v>160</v>
      </c>
      <c r="B171" t="s">
        <v>186</v>
      </c>
      <c r="C171">
        <v>78</v>
      </c>
      <c r="D171" s="1">
        <v>0.9</v>
      </c>
      <c r="E171">
        <v>0</v>
      </c>
      <c r="F171" s="1">
        <v>0</v>
      </c>
      <c r="G171">
        <v>8</v>
      </c>
      <c r="H171" s="1">
        <v>0.09</v>
      </c>
      <c r="I171">
        <v>86</v>
      </c>
    </row>
    <row r="172" spans="1:9" ht="15">
      <c r="A172" t="s">
        <v>160</v>
      </c>
      <c r="B172" t="s">
        <v>187</v>
      </c>
      <c r="C172">
        <v>92</v>
      </c>
      <c r="D172" s="1">
        <v>0.89</v>
      </c>
      <c r="E172">
        <v>1</v>
      </c>
      <c r="F172" s="1">
        <v>0</v>
      </c>
      <c r="G172">
        <v>10</v>
      </c>
      <c r="H172" s="1">
        <v>0.09</v>
      </c>
      <c r="I172">
        <v>103</v>
      </c>
    </row>
    <row r="173" spans="1:9" ht="15">
      <c r="A173" t="s">
        <v>160</v>
      </c>
      <c r="B173" t="s">
        <v>188</v>
      </c>
      <c r="C173">
        <v>35</v>
      </c>
      <c r="D173" s="1">
        <v>0.94</v>
      </c>
      <c r="E173">
        <v>0</v>
      </c>
      <c r="F173" s="1">
        <v>0</v>
      </c>
      <c r="G173">
        <v>2</v>
      </c>
      <c r="H173" s="1">
        <v>0.05</v>
      </c>
      <c r="I173">
        <v>37</v>
      </c>
    </row>
    <row r="174" spans="1:9" ht="15">
      <c r="A174" t="s">
        <v>160</v>
      </c>
      <c r="B174" t="s">
        <v>189</v>
      </c>
      <c r="C174">
        <v>100</v>
      </c>
      <c r="D174" s="1">
        <v>0.9</v>
      </c>
      <c r="E174">
        <v>2</v>
      </c>
      <c r="F174" s="1">
        <v>0.01</v>
      </c>
      <c r="G174">
        <v>9</v>
      </c>
      <c r="H174" s="1">
        <v>0.08</v>
      </c>
      <c r="I174">
        <v>111</v>
      </c>
    </row>
    <row r="175" spans="1:9" ht="15">
      <c r="A175" t="s">
        <v>160</v>
      </c>
      <c r="B175" t="s">
        <v>190</v>
      </c>
      <c r="C175">
        <v>42</v>
      </c>
      <c r="D175" s="1">
        <v>0.85</v>
      </c>
      <c r="E175">
        <v>0</v>
      </c>
      <c r="F175" s="1">
        <v>0</v>
      </c>
      <c r="G175">
        <v>7</v>
      </c>
      <c r="H175" s="1">
        <v>0.14</v>
      </c>
      <c r="I175">
        <v>49</v>
      </c>
    </row>
    <row r="176" spans="1:9" ht="15">
      <c r="A176" t="s">
        <v>160</v>
      </c>
      <c r="B176" t="s">
        <v>191</v>
      </c>
      <c r="C176">
        <v>69</v>
      </c>
      <c r="D176" s="1">
        <v>0.82</v>
      </c>
      <c r="E176">
        <v>0</v>
      </c>
      <c r="F176" s="1">
        <v>0</v>
      </c>
      <c r="G176">
        <v>15</v>
      </c>
      <c r="H176" s="1">
        <v>0.17</v>
      </c>
      <c r="I176">
        <v>84</v>
      </c>
    </row>
    <row r="177" spans="1:9" ht="15">
      <c r="A177" t="s">
        <v>160</v>
      </c>
      <c r="B177" t="s">
        <v>192</v>
      </c>
      <c r="C177">
        <v>195</v>
      </c>
      <c r="D177" s="1">
        <v>0.89</v>
      </c>
      <c r="E177">
        <v>1</v>
      </c>
      <c r="F177" s="1">
        <v>0</v>
      </c>
      <c r="G177">
        <v>23</v>
      </c>
      <c r="H177" s="1">
        <v>0.1</v>
      </c>
      <c r="I177">
        <v>219</v>
      </c>
    </row>
    <row r="178" spans="1:9" ht="15">
      <c r="A178" t="s">
        <v>160</v>
      </c>
      <c r="B178" t="s">
        <v>193</v>
      </c>
      <c r="C178">
        <v>29</v>
      </c>
      <c r="D178" s="1">
        <v>0.74</v>
      </c>
      <c r="E178">
        <v>2</v>
      </c>
      <c r="F178" s="1">
        <v>0.05</v>
      </c>
      <c r="G178">
        <v>8</v>
      </c>
      <c r="H178" s="1">
        <v>0.2</v>
      </c>
      <c r="I178">
        <v>39</v>
      </c>
    </row>
    <row r="179" spans="1:14" ht="15">
      <c r="A179" t="s">
        <v>160</v>
      </c>
      <c r="B179" t="s">
        <v>194</v>
      </c>
      <c r="C179">
        <v>2</v>
      </c>
      <c r="D179" s="1">
        <v>1</v>
      </c>
      <c r="E179">
        <v>0</v>
      </c>
      <c r="F179" s="1">
        <v>0</v>
      </c>
      <c r="G179">
        <v>0</v>
      </c>
      <c r="H179" s="1">
        <v>0</v>
      </c>
      <c r="I179">
        <v>0</v>
      </c>
      <c r="J179" s="1"/>
      <c r="L179" s="1"/>
      <c r="N179" s="1"/>
    </row>
    <row r="180" spans="1:9" ht="15">
      <c r="A180" t="s">
        <v>160</v>
      </c>
      <c r="B180" t="s">
        <v>195</v>
      </c>
      <c r="C180">
        <v>1</v>
      </c>
      <c r="D180" s="1">
        <v>0.5</v>
      </c>
      <c r="E180">
        <v>0</v>
      </c>
      <c r="F180" s="1">
        <v>0</v>
      </c>
      <c r="G180">
        <v>1</v>
      </c>
      <c r="H180" s="1">
        <v>0.5</v>
      </c>
      <c r="I180">
        <v>2</v>
      </c>
    </row>
    <row r="181" spans="1:9" ht="15">
      <c r="A181" t="s">
        <v>160</v>
      </c>
      <c r="B181" t="s">
        <v>196</v>
      </c>
      <c r="C181">
        <v>0</v>
      </c>
      <c r="D181" s="1">
        <v>0</v>
      </c>
      <c r="E181">
        <v>0</v>
      </c>
      <c r="F181" s="1">
        <v>0</v>
      </c>
      <c r="G181">
        <v>0</v>
      </c>
      <c r="H181" s="1">
        <v>0</v>
      </c>
      <c r="I181">
        <v>0</v>
      </c>
    </row>
    <row r="182" spans="1:9" ht="15">
      <c r="A182" t="s">
        <v>160</v>
      </c>
      <c r="B182" t="s">
        <v>197</v>
      </c>
      <c r="C182">
        <v>0</v>
      </c>
      <c r="D182" s="1">
        <v>0</v>
      </c>
      <c r="E182">
        <v>0</v>
      </c>
      <c r="F182" s="1">
        <v>0</v>
      </c>
      <c r="G182">
        <v>0</v>
      </c>
      <c r="H182" s="1">
        <v>0</v>
      </c>
      <c r="I182">
        <v>0</v>
      </c>
    </row>
    <row r="183" spans="1:9" ht="15">
      <c r="A183" t="s">
        <v>160</v>
      </c>
      <c r="B183" t="s">
        <v>198</v>
      </c>
      <c r="C183">
        <v>62</v>
      </c>
      <c r="D183" s="1">
        <v>0.89</v>
      </c>
      <c r="E183">
        <v>0</v>
      </c>
      <c r="F183" s="1">
        <v>0</v>
      </c>
      <c r="G183">
        <v>7</v>
      </c>
      <c r="H183" s="1">
        <v>0.1</v>
      </c>
      <c r="I183">
        <v>69</v>
      </c>
    </row>
    <row r="184" spans="1:9" ht="15">
      <c r="A184" t="s">
        <v>160</v>
      </c>
      <c r="B184" t="s">
        <v>199</v>
      </c>
      <c r="C184">
        <v>93</v>
      </c>
      <c r="D184" s="1">
        <v>0.9</v>
      </c>
      <c r="E184">
        <v>0</v>
      </c>
      <c r="F184" s="1">
        <v>0</v>
      </c>
      <c r="G184">
        <v>10</v>
      </c>
      <c r="H184" s="1">
        <v>0.09</v>
      </c>
      <c r="I184">
        <v>103</v>
      </c>
    </row>
    <row r="185" spans="1:9" ht="15">
      <c r="A185" t="s">
        <v>160</v>
      </c>
      <c r="B185" t="s">
        <v>200</v>
      </c>
      <c r="C185">
        <v>32</v>
      </c>
      <c r="D185" s="1">
        <v>0.8</v>
      </c>
      <c r="E185">
        <v>2</v>
      </c>
      <c r="F185" s="1">
        <v>0.05</v>
      </c>
      <c r="G185">
        <v>6</v>
      </c>
      <c r="H185" s="1">
        <v>0.15</v>
      </c>
      <c r="I185">
        <v>40</v>
      </c>
    </row>
    <row r="186" spans="1:9" ht="15">
      <c r="A186" t="s">
        <v>160</v>
      </c>
      <c r="B186" t="s">
        <v>201</v>
      </c>
      <c r="C186">
        <v>52</v>
      </c>
      <c r="D186" s="1">
        <v>0.82</v>
      </c>
      <c r="E186">
        <v>0</v>
      </c>
      <c r="F186" s="1">
        <v>0</v>
      </c>
      <c r="G186">
        <v>11</v>
      </c>
      <c r="H186" s="1">
        <v>0.17</v>
      </c>
      <c r="I186">
        <v>63</v>
      </c>
    </row>
    <row r="187" spans="1:9" ht="15">
      <c r="A187" t="s">
        <v>160</v>
      </c>
      <c r="B187" t="s">
        <v>202</v>
      </c>
      <c r="C187">
        <v>52</v>
      </c>
      <c r="D187" s="1">
        <v>0.81</v>
      </c>
      <c r="E187">
        <v>0</v>
      </c>
      <c r="F187" s="1">
        <v>0</v>
      </c>
      <c r="G187">
        <v>12</v>
      </c>
      <c r="H187" s="1">
        <v>0.18</v>
      </c>
      <c r="I187">
        <v>64</v>
      </c>
    </row>
    <row r="188" spans="1:9" ht="15">
      <c r="A188" t="s">
        <v>203</v>
      </c>
      <c r="B188" t="s">
        <v>204</v>
      </c>
      <c r="C188">
        <v>105</v>
      </c>
      <c r="D188" s="1">
        <v>0.77</v>
      </c>
      <c r="E188">
        <v>0</v>
      </c>
      <c r="F188" s="1">
        <v>0</v>
      </c>
      <c r="G188">
        <v>31</v>
      </c>
      <c r="H188" s="1">
        <v>0.22</v>
      </c>
      <c r="I188">
        <v>136</v>
      </c>
    </row>
    <row r="189" spans="1:9" ht="15">
      <c r="A189" t="s">
        <v>203</v>
      </c>
      <c r="B189" t="s">
        <v>205</v>
      </c>
      <c r="C189">
        <v>775</v>
      </c>
      <c r="D189" s="1">
        <v>0.88</v>
      </c>
      <c r="E189">
        <v>3</v>
      </c>
      <c r="F189" s="1">
        <v>0</v>
      </c>
      <c r="G189">
        <v>101</v>
      </c>
      <c r="H189" s="1">
        <v>0.11</v>
      </c>
      <c r="I189">
        <v>879</v>
      </c>
    </row>
    <row r="190" spans="1:9" ht="15">
      <c r="A190" t="s">
        <v>203</v>
      </c>
      <c r="B190" t="s">
        <v>206</v>
      </c>
      <c r="C190">
        <v>153</v>
      </c>
      <c r="D190" s="1">
        <v>0.86</v>
      </c>
      <c r="E190">
        <v>3</v>
      </c>
      <c r="F190" s="1">
        <v>0.01</v>
      </c>
      <c r="G190">
        <v>20</v>
      </c>
      <c r="H190" s="1">
        <v>0.11</v>
      </c>
      <c r="I190">
        <v>176</v>
      </c>
    </row>
    <row r="191" spans="1:9" ht="15">
      <c r="A191" t="s">
        <v>203</v>
      </c>
      <c r="B191" t="s">
        <v>207</v>
      </c>
      <c r="C191">
        <v>118</v>
      </c>
      <c r="D191" s="1">
        <v>0.83</v>
      </c>
      <c r="E191">
        <v>0</v>
      </c>
      <c r="F191" s="1">
        <v>0</v>
      </c>
      <c r="G191">
        <v>24</v>
      </c>
      <c r="H191" s="1">
        <v>0.16</v>
      </c>
      <c r="I191">
        <v>142</v>
      </c>
    </row>
    <row r="192" spans="1:9" ht="15">
      <c r="A192" t="s">
        <v>203</v>
      </c>
      <c r="B192" t="s">
        <v>208</v>
      </c>
      <c r="C192">
        <v>83</v>
      </c>
      <c r="D192" s="1">
        <v>0.89</v>
      </c>
      <c r="E192">
        <v>1</v>
      </c>
      <c r="F192" s="1">
        <v>0.01</v>
      </c>
      <c r="G192">
        <v>9</v>
      </c>
      <c r="H192" s="1">
        <v>0.09</v>
      </c>
      <c r="I192">
        <v>93</v>
      </c>
    </row>
    <row r="193" spans="1:9" ht="15">
      <c r="A193" t="s">
        <v>203</v>
      </c>
      <c r="B193" t="s">
        <v>209</v>
      </c>
      <c r="C193">
        <v>212</v>
      </c>
      <c r="D193" s="1">
        <v>0.85</v>
      </c>
      <c r="E193">
        <v>3</v>
      </c>
      <c r="F193" s="1">
        <v>0.01</v>
      </c>
      <c r="G193">
        <v>33</v>
      </c>
      <c r="H193" s="1">
        <v>0.13</v>
      </c>
      <c r="I193">
        <v>248</v>
      </c>
    </row>
    <row r="194" spans="1:9" ht="15">
      <c r="A194" t="s">
        <v>203</v>
      </c>
      <c r="B194" t="s">
        <v>210</v>
      </c>
      <c r="C194">
        <v>157</v>
      </c>
      <c r="D194" s="1">
        <v>0.77</v>
      </c>
      <c r="E194">
        <v>0</v>
      </c>
      <c r="F194" s="1">
        <v>0</v>
      </c>
      <c r="G194">
        <v>46</v>
      </c>
      <c r="H194" s="1">
        <v>0.22</v>
      </c>
      <c r="I194">
        <v>203</v>
      </c>
    </row>
    <row r="195" spans="1:9" ht="15">
      <c r="A195" t="s">
        <v>203</v>
      </c>
      <c r="B195" t="s">
        <v>211</v>
      </c>
      <c r="C195">
        <v>129</v>
      </c>
      <c r="D195" s="1">
        <v>0.87</v>
      </c>
      <c r="E195">
        <v>0</v>
      </c>
      <c r="F195" s="1">
        <v>0</v>
      </c>
      <c r="G195">
        <v>19</v>
      </c>
      <c r="H195" s="1">
        <v>0.12</v>
      </c>
      <c r="I195">
        <v>148</v>
      </c>
    </row>
    <row r="196" spans="1:9" ht="15">
      <c r="A196" t="s">
        <v>203</v>
      </c>
      <c r="B196" t="s">
        <v>212</v>
      </c>
      <c r="C196">
        <v>76</v>
      </c>
      <c r="D196" s="1">
        <v>0.84</v>
      </c>
      <c r="E196">
        <v>0</v>
      </c>
      <c r="F196" s="1">
        <v>0</v>
      </c>
      <c r="G196">
        <v>14</v>
      </c>
      <c r="H196" s="1">
        <v>0.15</v>
      </c>
      <c r="I196">
        <v>90</v>
      </c>
    </row>
    <row r="197" spans="1:9" ht="15">
      <c r="A197" t="s">
        <v>203</v>
      </c>
      <c r="B197" t="s">
        <v>213</v>
      </c>
      <c r="C197">
        <v>228</v>
      </c>
      <c r="D197" s="1">
        <v>0.87</v>
      </c>
      <c r="E197">
        <v>3</v>
      </c>
      <c r="F197" s="1">
        <v>0.01</v>
      </c>
      <c r="G197">
        <v>29</v>
      </c>
      <c r="H197" s="1">
        <v>0.11</v>
      </c>
      <c r="I197">
        <v>260</v>
      </c>
    </row>
    <row r="198" spans="1:9" ht="15">
      <c r="A198" t="s">
        <v>203</v>
      </c>
      <c r="B198" t="s">
        <v>214</v>
      </c>
      <c r="C198">
        <v>102</v>
      </c>
      <c r="D198" s="1">
        <v>0.85</v>
      </c>
      <c r="E198">
        <v>2</v>
      </c>
      <c r="F198" s="1">
        <v>0.01</v>
      </c>
      <c r="G198">
        <v>15</v>
      </c>
      <c r="H198" s="1">
        <v>0.12</v>
      </c>
      <c r="I198">
        <v>119</v>
      </c>
    </row>
    <row r="199" spans="1:9" ht="15">
      <c r="A199" t="s">
        <v>203</v>
      </c>
      <c r="B199" t="s">
        <v>215</v>
      </c>
      <c r="C199">
        <v>179</v>
      </c>
      <c r="D199" s="1">
        <v>0.81</v>
      </c>
      <c r="E199">
        <v>2</v>
      </c>
      <c r="F199" s="1">
        <v>0</v>
      </c>
      <c r="G199">
        <v>39</v>
      </c>
      <c r="H199" s="1">
        <v>0.17</v>
      </c>
      <c r="I199">
        <v>220</v>
      </c>
    </row>
    <row r="200" spans="1:9" ht="15">
      <c r="A200" t="s">
        <v>203</v>
      </c>
      <c r="B200" t="s">
        <v>216</v>
      </c>
      <c r="C200">
        <v>147</v>
      </c>
      <c r="D200" s="1">
        <v>0.91</v>
      </c>
      <c r="E200">
        <v>1</v>
      </c>
      <c r="F200" s="1">
        <v>0</v>
      </c>
      <c r="G200">
        <v>13</v>
      </c>
      <c r="H200" s="1">
        <v>0.08</v>
      </c>
      <c r="I200">
        <v>161</v>
      </c>
    </row>
    <row r="201" spans="1:9" ht="15">
      <c r="A201" t="s">
        <v>203</v>
      </c>
      <c r="B201" t="s">
        <v>217</v>
      </c>
      <c r="C201">
        <v>282</v>
      </c>
      <c r="D201" s="1">
        <v>0.9</v>
      </c>
      <c r="E201">
        <v>8</v>
      </c>
      <c r="F201" s="1">
        <v>0.02</v>
      </c>
      <c r="G201">
        <v>22</v>
      </c>
      <c r="H201" s="1">
        <v>0.07</v>
      </c>
      <c r="I201">
        <v>312</v>
      </c>
    </row>
    <row r="202" spans="1:9" ht="15">
      <c r="A202" t="s">
        <v>203</v>
      </c>
      <c r="B202" t="s">
        <v>218</v>
      </c>
      <c r="C202">
        <v>104</v>
      </c>
      <c r="D202" s="1">
        <v>0.87</v>
      </c>
      <c r="E202">
        <v>3</v>
      </c>
      <c r="F202" s="1">
        <v>0.02</v>
      </c>
      <c r="G202">
        <v>12</v>
      </c>
      <c r="H202" s="1">
        <v>0.1</v>
      </c>
      <c r="I202">
        <v>119</v>
      </c>
    </row>
    <row r="203" spans="1:9" ht="15">
      <c r="A203" t="s">
        <v>203</v>
      </c>
      <c r="B203" t="s">
        <v>219</v>
      </c>
      <c r="C203">
        <v>240</v>
      </c>
      <c r="D203" s="1">
        <v>0.86</v>
      </c>
      <c r="E203">
        <v>0</v>
      </c>
      <c r="F203" s="1">
        <v>0</v>
      </c>
      <c r="G203">
        <v>38</v>
      </c>
      <c r="H203" s="1">
        <v>0.13</v>
      </c>
      <c r="I203">
        <v>278</v>
      </c>
    </row>
    <row r="204" spans="1:9" ht="15">
      <c r="A204" t="s">
        <v>203</v>
      </c>
      <c r="B204" t="s">
        <v>220</v>
      </c>
      <c r="C204">
        <v>92</v>
      </c>
      <c r="D204" s="1">
        <v>0.86</v>
      </c>
      <c r="E204">
        <v>1</v>
      </c>
      <c r="F204" s="1">
        <v>0</v>
      </c>
      <c r="G204">
        <v>13</v>
      </c>
      <c r="H204" s="1">
        <v>0.12</v>
      </c>
      <c r="I204">
        <v>106</v>
      </c>
    </row>
    <row r="205" spans="1:9" ht="15">
      <c r="A205" t="s">
        <v>203</v>
      </c>
      <c r="B205" t="s">
        <v>221</v>
      </c>
      <c r="C205">
        <v>60</v>
      </c>
      <c r="D205" s="1">
        <v>0.77</v>
      </c>
      <c r="E205">
        <v>0</v>
      </c>
      <c r="F205" s="1">
        <v>0</v>
      </c>
      <c r="G205">
        <v>17</v>
      </c>
      <c r="H205" s="1">
        <v>0.22</v>
      </c>
      <c r="I205">
        <v>77</v>
      </c>
    </row>
    <row r="206" spans="1:9" ht="15">
      <c r="A206" t="s">
        <v>203</v>
      </c>
      <c r="B206" t="s">
        <v>222</v>
      </c>
      <c r="C206">
        <v>201</v>
      </c>
      <c r="D206" s="1">
        <v>0.81</v>
      </c>
      <c r="E206">
        <v>5</v>
      </c>
      <c r="F206" s="1">
        <v>0.02</v>
      </c>
      <c r="G206">
        <v>42</v>
      </c>
      <c r="H206" s="1">
        <v>0.16</v>
      </c>
      <c r="I206">
        <v>248</v>
      </c>
    </row>
    <row r="207" spans="1:9" ht="15">
      <c r="A207" t="s">
        <v>203</v>
      </c>
      <c r="B207" t="s">
        <v>223</v>
      </c>
      <c r="C207">
        <v>35</v>
      </c>
      <c r="D207" s="1">
        <v>0.41</v>
      </c>
      <c r="E207">
        <v>0</v>
      </c>
      <c r="F207" s="1">
        <v>0</v>
      </c>
      <c r="G207">
        <v>50</v>
      </c>
      <c r="H207" s="1">
        <v>0.58</v>
      </c>
      <c r="I207">
        <v>85</v>
      </c>
    </row>
    <row r="208" spans="1:9" ht="15">
      <c r="A208" t="s">
        <v>203</v>
      </c>
      <c r="B208" t="s">
        <v>224</v>
      </c>
      <c r="C208">
        <v>209</v>
      </c>
      <c r="D208" s="1">
        <v>0.86</v>
      </c>
      <c r="E208">
        <v>1</v>
      </c>
      <c r="F208" s="1">
        <v>0</v>
      </c>
      <c r="G208">
        <v>33</v>
      </c>
      <c r="H208" s="1">
        <v>0.13</v>
      </c>
      <c r="I208">
        <v>243</v>
      </c>
    </row>
    <row r="209" spans="1:9" ht="15">
      <c r="A209" t="s">
        <v>203</v>
      </c>
      <c r="B209" t="s">
        <v>225</v>
      </c>
      <c r="C209">
        <v>121</v>
      </c>
      <c r="D209" s="1">
        <v>0.84</v>
      </c>
      <c r="E209">
        <v>2</v>
      </c>
      <c r="F209" s="1">
        <v>0.01</v>
      </c>
      <c r="G209">
        <v>20</v>
      </c>
      <c r="H209" s="1">
        <v>0.13</v>
      </c>
      <c r="I209">
        <v>143</v>
      </c>
    </row>
    <row r="210" spans="1:9" ht="15">
      <c r="A210" t="s">
        <v>203</v>
      </c>
      <c r="B210" t="s">
        <v>226</v>
      </c>
      <c r="C210">
        <v>20</v>
      </c>
      <c r="D210" s="1">
        <v>0.86</v>
      </c>
      <c r="E210">
        <v>0</v>
      </c>
      <c r="F210" s="1">
        <v>0</v>
      </c>
      <c r="G210">
        <v>3</v>
      </c>
      <c r="H210" s="1">
        <v>0.13</v>
      </c>
      <c r="I210">
        <v>23</v>
      </c>
    </row>
    <row r="211" spans="1:9" ht="15">
      <c r="A211" t="s">
        <v>203</v>
      </c>
      <c r="B211" t="s">
        <v>227</v>
      </c>
      <c r="C211">
        <v>177</v>
      </c>
      <c r="D211" s="1">
        <v>0.88</v>
      </c>
      <c r="E211">
        <v>2</v>
      </c>
      <c r="F211" s="1">
        <v>0.01</v>
      </c>
      <c r="G211">
        <v>20</v>
      </c>
      <c r="H211" s="1">
        <v>0.1</v>
      </c>
      <c r="I211">
        <v>199</v>
      </c>
    </row>
    <row r="212" spans="1:9" ht="15">
      <c r="A212" t="s">
        <v>203</v>
      </c>
      <c r="B212" t="s">
        <v>228</v>
      </c>
      <c r="C212">
        <v>78</v>
      </c>
      <c r="D212" s="1">
        <v>0.84</v>
      </c>
      <c r="E212">
        <v>2</v>
      </c>
      <c r="F212" s="1">
        <v>0.02</v>
      </c>
      <c r="G212">
        <v>12</v>
      </c>
      <c r="H212" s="1">
        <v>0.13</v>
      </c>
      <c r="I212">
        <v>92</v>
      </c>
    </row>
    <row r="213" spans="1:9" ht="15">
      <c r="A213" t="s">
        <v>203</v>
      </c>
      <c r="B213" t="s">
        <v>229</v>
      </c>
      <c r="C213">
        <v>166</v>
      </c>
      <c r="D213" s="1">
        <v>0.9</v>
      </c>
      <c r="E213">
        <v>1</v>
      </c>
      <c r="F213" s="1">
        <v>0</v>
      </c>
      <c r="G213">
        <v>16</v>
      </c>
      <c r="H213" s="1">
        <v>0.08</v>
      </c>
      <c r="I213">
        <v>183</v>
      </c>
    </row>
    <row r="214" spans="1:9" ht="15">
      <c r="A214" t="s">
        <v>203</v>
      </c>
      <c r="B214" t="s">
        <v>230</v>
      </c>
      <c r="C214">
        <v>93</v>
      </c>
      <c r="D214" s="1">
        <v>0.86</v>
      </c>
      <c r="E214">
        <v>2</v>
      </c>
      <c r="F214" s="1">
        <v>0.01</v>
      </c>
      <c r="G214">
        <v>12</v>
      </c>
      <c r="H214" s="1">
        <v>0.11</v>
      </c>
      <c r="I214">
        <v>107</v>
      </c>
    </row>
    <row r="215" spans="1:9" ht="15">
      <c r="A215" t="s">
        <v>203</v>
      </c>
      <c r="B215" t="s">
        <v>231</v>
      </c>
      <c r="C215">
        <v>145</v>
      </c>
      <c r="D215" s="1">
        <v>0.85</v>
      </c>
      <c r="E215">
        <v>3</v>
      </c>
      <c r="F215" s="1">
        <v>0.01</v>
      </c>
      <c r="G215">
        <v>22</v>
      </c>
      <c r="H215" s="1">
        <v>0.12</v>
      </c>
      <c r="I215">
        <v>170</v>
      </c>
    </row>
    <row r="216" spans="1:9" ht="15">
      <c r="A216" t="s">
        <v>203</v>
      </c>
      <c r="B216" t="s">
        <v>232</v>
      </c>
      <c r="C216">
        <v>300</v>
      </c>
      <c r="D216" s="1">
        <v>0.89</v>
      </c>
      <c r="E216">
        <v>2</v>
      </c>
      <c r="F216" s="1">
        <v>0</v>
      </c>
      <c r="G216">
        <v>32</v>
      </c>
      <c r="H216" s="1">
        <v>0.09</v>
      </c>
      <c r="I216">
        <v>334</v>
      </c>
    </row>
    <row r="217" spans="1:9" ht="15">
      <c r="A217" t="s">
        <v>233</v>
      </c>
      <c r="B217" t="s">
        <v>234</v>
      </c>
      <c r="C217">
        <v>100</v>
      </c>
      <c r="D217" s="1">
        <v>0.8</v>
      </c>
      <c r="E217">
        <v>0</v>
      </c>
      <c r="F217" s="1">
        <v>0</v>
      </c>
      <c r="G217">
        <v>25</v>
      </c>
      <c r="H217" s="1">
        <v>0.2</v>
      </c>
      <c r="I217">
        <v>125</v>
      </c>
    </row>
    <row r="218" spans="1:9" ht="15">
      <c r="A218" t="s">
        <v>233</v>
      </c>
      <c r="B218" t="s">
        <v>235</v>
      </c>
      <c r="C218">
        <v>159</v>
      </c>
      <c r="D218" s="1">
        <v>0.88</v>
      </c>
      <c r="E218">
        <v>1</v>
      </c>
      <c r="F218" s="1">
        <v>0</v>
      </c>
      <c r="G218">
        <v>19</v>
      </c>
      <c r="H218" s="1">
        <v>0.1</v>
      </c>
      <c r="I218">
        <v>179</v>
      </c>
    </row>
    <row r="219" spans="1:9" ht="15">
      <c r="A219" t="s">
        <v>233</v>
      </c>
      <c r="B219" t="s">
        <v>236</v>
      </c>
      <c r="C219">
        <v>51</v>
      </c>
      <c r="D219" s="1">
        <v>0.89</v>
      </c>
      <c r="E219">
        <v>1</v>
      </c>
      <c r="F219" s="1">
        <v>0.01</v>
      </c>
      <c r="G219">
        <v>5</v>
      </c>
      <c r="H219" s="1">
        <v>0.08</v>
      </c>
      <c r="I219">
        <v>57</v>
      </c>
    </row>
    <row r="220" spans="1:9" ht="15">
      <c r="A220" t="s">
        <v>233</v>
      </c>
      <c r="B220" t="s">
        <v>237</v>
      </c>
      <c r="C220">
        <v>70</v>
      </c>
      <c r="D220" s="1">
        <v>0.89</v>
      </c>
      <c r="E220">
        <v>0</v>
      </c>
      <c r="F220" s="1">
        <v>0</v>
      </c>
      <c r="G220">
        <v>8</v>
      </c>
      <c r="H220" s="1">
        <v>0.1</v>
      </c>
      <c r="I220">
        <v>78</v>
      </c>
    </row>
    <row r="221" spans="1:9" ht="15">
      <c r="A221" t="s">
        <v>233</v>
      </c>
      <c r="B221" t="s">
        <v>238</v>
      </c>
      <c r="C221">
        <v>85</v>
      </c>
      <c r="D221" s="1">
        <v>0.85</v>
      </c>
      <c r="E221">
        <v>0</v>
      </c>
      <c r="F221" s="1">
        <v>0</v>
      </c>
      <c r="G221">
        <v>15</v>
      </c>
      <c r="H221" s="1">
        <v>0.15</v>
      </c>
      <c r="I221">
        <v>100</v>
      </c>
    </row>
    <row r="222" spans="1:9" ht="15">
      <c r="A222" t="s">
        <v>233</v>
      </c>
      <c r="B222" t="s">
        <v>239</v>
      </c>
      <c r="C222">
        <v>1</v>
      </c>
      <c r="D222" s="1">
        <v>1</v>
      </c>
      <c r="E222">
        <v>0</v>
      </c>
      <c r="F222" s="1">
        <v>0</v>
      </c>
      <c r="G222">
        <v>0</v>
      </c>
      <c r="H222" s="1">
        <v>0</v>
      </c>
      <c r="I222">
        <v>1</v>
      </c>
    </row>
    <row r="223" spans="1:9" ht="15">
      <c r="A223" t="s">
        <v>233</v>
      </c>
      <c r="B223" t="s">
        <v>240</v>
      </c>
      <c r="C223">
        <v>0</v>
      </c>
      <c r="D223" s="1">
        <v>0</v>
      </c>
      <c r="E223">
        <v>0</v>
      </c>
      <c r="F223" s="1">
        <v>0</v>
      </c>
      <c r="G223">
        <v>1</v>
      </c>
      <c r="H223" s="1">
        <v>1</v>
      </c>
      <c r="I223">
        <v>1</v>
      </c>
    </row>
    <row r="224" spans="1:9" ht="15">
      <c r="A224" t="s">
        <v>233</v>
      </c>
      <c r="B224" t="s">
        <v>241</v>
      </c>
      <c r="C224">
        <v>5</v>
      </c>
      <c r="D224" s="1">
        <v>0.83</v>
      </c>
      <c r="E224">
        <v>0</v>
      </c>
      <c r="F224" s="1">
        <v>0</v>
      </c>
      <c r="G224">
        <v>1</v>
      </c>
      <c r="H224" s="1">
        <v>0.16</v>
      </c>
      <c r="I224">
        <v>6</v>
      </c>
    </row>
    <row r="225" spans="1:9" ht="15">
      <c r="A225" t="s">
        <v>233</v>
      </c>
      <c r="B225" t="s">
        <v>242</v>
      </c>
      <c r="C225">
        <v>57</v>
      </c>
      <c r="D225" s="1">
        <v>0.91</v>
      </c>
      <c r="E225">
        <v>2</v>
      </c>
      <c r="F225" s="1">
        <v>0.03</v>
      </c>
      <c r="G225">
        <v>3</v>
      </c>
      <c r="H225" s="1">
        <v>0.04</v>
      </c>
      <c r="I225">
        <v>62</v>
      </c>
    </row>
    <row r="226" spans="1:9" ht="15">
      <c r="A226" t="s">
        <v>233</v>
      </c>
      <c r="B226" t="s">
        <v>243</v>
      </c>
      <c r="C226">
        <v>135</v>
      </c>
      <c r="D226" s="1">
        <v>0.87</v>
      </c>
      <c r="E226">
        <v>3</v>
      </c>
      <c r="F226" s="1">
        <v>0.01</v>
      </c>
      <c r="G226">
        <v>17</v>
      </c>
      <c r="H226" s="1">
        <v>0.1</v>
      </c>
      <c r="I226">
        <v>155</v>
      </c>
    </row>
    <row r="227" spans="1:9" ht="15">
      <c r="A227" t="s">
        <v>233</v>
      </c>
      <c r="B227" t="s">
        <v>244</v>
      </c>
      <c r="C227">
        <v>128</v>
      </c>
      <c r="D227" s="1">
        <v>0.88</v>
      </c>
      <c r="E227">
        <v>0</v>
      </c>
      <c r="F227" s="1">
        <v>0</v>
      </c>
      <c r="G227">
        <v>16</v>
      </c>
      <c r="H227" s="1">
        <v>0.11</v>
      </c>
      <c r="I227">
        <v>144</v>
      </c>
    </row>
    <row r="228" spans="1:9" ht="15">
      <c r="A228" t="s">
        <v>233</v>
      </c>
      <c r="B228" t="s">
        <v>245</v>
      </c>
      <c r="C228">
        <v>56</v>
      </c>
      <c r="D228" s="1">
        <v>0.78</v>
      </c>
      <c r="E228">
        <v>1</v>
      </c>
      <c r="F228" s="1">
        <v>0.01</v>
      </c>
      <c r="G228">
        <v>14</v>
      </c>
      <c r="H228" s="1">
        <v>0.19</v>
      </c>
      <c r="I228">
        <v>71</v>
      </c>
    </row>
    <row r="229" spans="1:9" ht="15">
      <c r="A229" t="s">
        <v>233</v>
      </c>
      <c r="B229" t="s">
        <v>246</v>
      </c>
      <c r="C229">
        <v>45</v>
      </c>
      <c r="D229" s="1">
        <v>0.9</v>
      </c>
      <c r="E229">
        <v>0</v>
      </c>
      <c r="F229" s="1">
        <v>0</v>
      </c>
      <c r="G229">
        <v>5</v>
      </c>
      <c r="H229" s="1">
        <v>0.1</v>
      </c>
      <c r="I229">
        <v>50</v>
      </c>
    </row>
    <row r="230" spans="1:9" ht="15">
      <c r="A230" t="s">
        <v>233</v>
      </c>
      <c r="B230" t="s">
        <v>247</v>
      </c>
      <c r="C230">
        <v>86</v>
      </c>
      <c r="D230" s="1">
        <v>0.83</v>
      </c>
      <c r="E230">
        <v>0</v>
      </c>
      <c r="F230" s="1">
        <v>0</v>
      </c>
      <c r="G230">
        <v>17</v>
      </c>
      <c r="H230" s="1">
        <v>0.16</v>
      </c>
      <c r="I230">
        <v>103</v>
      </c>
    </row>
    <row r="231" spans="1:9" ht="15">
      <c r="A231" t="s">
        <v>233</v>
      </c>
      <c r="B231" t="s">
        <v>248</v>
      </c>
      <c r="C231">
        <v>111</v>
      </c>
      <c r="D231" s="1">
        <v>0.88</v>
      </c>
      <c r="E231">
        <v>0</v>
      </c>
      <c r="F231" s="1">
        <v>0</v>
      </c>
      <c r="G231">
        <v>15</v>
      </c>
      <c r="H231" s="1">
        <v>0.11</v>
      </c>
      <c r="I231">
        <v>126</v>
      </c>
    </row>
    <row r="232" spans="1:9" ht="15">
      <c r="A232" t="s">
        <v>233</v>
      </c>
      <c r="B232" t="s">
        <v>249</v>
      </c>
      <c r="C232">
        <v>43</v>
      </c>
      <c r="D232" s="1">
        <v>0.74</v>
      </c>
      <c r="E232">
        <v>1</v>
      </c>
      <c r="F232" s="1">
        <v>0.01</v>
      </c>
      <c r="G232">
        <v>14</v>
      </c>
      <c r="H232" s="1">
        <v>0.24</v>
      </c>
      <c r="I232">
        <v>58</v>
      </c>
    </row>
    <row r="233" spans="1:9" ht="15">
      <c r="A233" t="s">
        <v>233</v>
      </c>
      <c r="B233" t="s">
        <v>250</v>
      </c>
      <c r="C233">
        <v>92</v>
      </c>
      <c r="D233" s="1">
        <v>0.85</v>
      </c>
      <c r="E233">
        <v>1</v>
      </c>
      <c r="F233" s="1">
        <v>0</v>
      </c>
      <c r="G233">
        <v>15</v>
      </c>
      <c r="H233" s="1">
        <v>0.13</v>
      </c>
      <c r="I233">
        <v>108</v>
      </c>
    </row>
    <row r="234" spans="1:9" ht="15">
      <c r="A234" t="s">
        <v>233</v>
      </c>
      <c r="B234" t="s">
        <v>251</v>
      </c>
      <c r="C234">
        <v>42</v>
      </c>
      <c r="D234" s="1">
        <v>0.82</v>
      </c>
      <c r="E234">
        <v>3</v>
      </c>
      <c r="F234" s="1">
        <v>0.05</v>
      </c>
      <c r="G234">
        <v>6</v>
      </c>
      <c r="H234" s="1">
        <v>0.11</v>
      </c>
      <c r="I234">
        <v>51</v>
      </c>
    </row>
    <row r="235" spans="1:9" ht="15">
      <c r="A235" t="s">
        <v>252</v>
      </c>
      <c r="B235" t="s">
        <v>253</v>
      </c>
      <c r="C235">
        <v>20</v>
      </c>
      <c r="D235" s="1">
        <v>0.9</v>
      </c>
      <c r="E235">
        <v>0</v>
      </c>
      <c r="F235" s="1">
        <v>0</v>
      </c>
      <c r="G235">
        <v>2</v>
      </c>
      <c r="H235" s="1">
        <v>0.09</v>
      </c>
      <c r="I235">
        <v>22</v>
      </c>
    </row>
    <row r="236" spans="1:9" ht="15">
      <c r="A236" t="s">
        <v>252</v>
      </c>
      <c r="B236" t="s">
        <v>254</v>
      </c>
      <c r="C236">
        <v>95</v>
      </c>
      <c r="D236" s="1">
        <v>0.86</v>
      </c>
      <c r="E236">
        <v>7</v>
      </c>
      <c r="F236" s="1">
        <v>0.06</v>
      </c>
      <c r="G236">
        <v>8</v>
      </c>
      <c r="H236" s="1">
        <v>0.07</v>
      </c>
      <c r="I236">
        <v>110</v>
      </c>
    </row>
    <row r="237" spans="1:9" ht="15">
      <c r="A237" t="s">
        <v>252</v>
      </c>
      <c r="B237" t="s">
        <v>255</v>
      </c>
      <c r="C237">
        <v>76</v>
      </c>
      <c r="D237" s="1">
        <v>0.83</v>
      </c>
      <c r="E237">
        <v>1</v>
      </c>
      <c r="F237" s="1">
        <v>0.01</v>
      </c>
      <c r="G237">
        <v>14</v>
      </c>
      <c r="H237" s="1">
        <v>0.15</v>
      </c>
      <c r="I237">
        <v>91</v>
      </c>
    </row>
    <row r="238" spans="1:9" ht="15">
      <c r="A238" t="s">
        <v>252</v>
      </c>
      <c r="B238" t="s">
        <v>256</v>
      </c>
      <c r="C238">
        <v>15</v>
      </c>
      <c r="D238" s="1">
        <v>0.68</v>
      </c>
      <c r="E238">
        <v>0</v>
      </c>
      <c r="F238" s="1">
        <v>0</v>
      </c>
      <c r="G238">
        <v>7</v>
      </c>
      <c r="H238" s="1">
        <v>0.31</v>
      </c>
      <c r="I238">
        <v>22</v>
      </c>
    </row>
    <row r="239" spans="1:9" ht="15">
      <c r="A239" t="s">
        <v>252</v>
      </c>
      <c r="B239" t="s">
        <v>257</v>
      </c>
      <c r="C239">
        <v>65</v>
      </c>
      <c r="D239" s="1">
        <v>0.85</v>
      </c>
      <c r="E239">
        <v>2</v>
      </c>
      <c r="F239" s="1">
        <v>0.02</v>
      </c>
      <c r="G239">
        <v>9</v>
      </c>
      <c r="H239" s="1">
        <v>0.11</v>
      </c>
      <c r="I239">
        <v>76</v>
      </c>
    </row>
    <row r="240" spans="1:9" ht="15">
      <c r="A240" t="s">
        <v>252</v>
      </c>
      <c r="B240" t="s">
        <v>258</v>
      </c>
      <c r="C240">
        <v>85</v>
      </c>
      <c r="D240" s="1">
        <v>0.87</v>
      </c>
      <c r="E240">
        <v>2</v>
      </c>
      <c r="F240" s="1">
        <v>0.02</v>
      </c>
      <c r="G240">
        <v>10</v>
      </c>
      <c r="H240" s="1">
        <v>0.1</v>
      </c>
      <c r="I240">
        <v>97</v>
      </c>
    </row>
    <row r="241" spans="1:9" ht="15">
      <c r="A241" t="s">
        <v>252</v>
      </c>
      <c r="B241" t="s">
        <v>259</v>
      </c>
      <c r="C241">
        <v>87</v>
      </c>
      <c r="D241" s="1">
        <v>0.88</v>
      </c>
      <c r="E241">
        <v>2</v>
      </c>
      <c r="F241" s="1">
        <v>0.02</v>
      </c>
      <c r="G241">
        <v>9</v>
      </c>
      <c r="H241" s="1">
        <v>0.09</v>
      </c>
      <c r="I241">
        <v>98</v>
      </c>
    </row>
    <row r="242" spans="1:9" ht="15">
      <c r="A242" t="s">
        <v>252</v>
      </c>
      <c r="B242" t="s">
        <v>260</v>
      </c>
      <c r="C242">
        <v>15</v>
      </c>
      <c r="D242" s="1">
        <v>0.78</v>
      </c>
      <c r="E242">
        <v>2</v>
      </c>
      <c r="F242" s="1">
        <v>0.1</v>
      </c>
      <c r="G242">
        <v>2</v>
      </c>
      <c r="H242" s="1">
        <v>0.1</v>
      </c>
      <c r="I242">
        <v>19</v>
      </c>
    </row>
    <row r="243" spans="1:9" ht="15">
      <c r="A243" t="s">
        <v>252</v>
      </c>
      <c r="B243" t="s">
        <v>261</v>
      </c>
      <c r="C243">
        <v>177</v>
      </c>
      <c r="D243" s="1">
        <v>0.88</v>
      </c>
      <c r="E243">
        <v>1</v>
      </c>
      <c r="F243" s="1">
        <v>0</v>
      </c>
      <c r="G243">
        <v>23</v>
      </c>
      <c r="H243" s="1">
        <v>0.11</v>
      </c>
      <c r="I243">
        <v>201</v>
      </c>
    </row>
    <row r="244" spans="1:9" ht="15">
      <c r="A244" t="s">
        <v>252</v>
      </c>
      <c r="B244" t="s">
        <v>262</v>
      </c>
      <c r="C244">
        <v>0</v>
      </c>
      <c r="D244" s="1">
        <v>0</v>
      </c>
      <c r="E244">
        <v>0</v>
      </c>
      <c r="F244" s="1">
        <v>0</v>
      </c>
      <c r="G244">
        <v>0</v>
      </c>
      <c r="H244" s="1">
        <v>0</v>
      </c>
      <c r="I244">
        <v>0</v>
      </c>
    </row>
    <row r="245" spans="1:9" ht="15">
      <c r="A245" t="s">
        <v>252</v>
      </c>
      <c r="B245" t="s">
        <v>263</v>
      </c>
      <c r="C245">
        <v>64</v>
      </c>
      <c r="D245" s="1">
        <v>0.88</v>
      </c>
      <c r="E245">
        <v>0</v>
      </c>
      <c r="F245" s="1">
        <v>0</v>
      </c>
      <c r="G245">
        <v>8</v>
      </c>
      <c r="H245" s="1">
        <v>0.11</v>
      </c>
      <c r="I245">
        <v>72</v>
      </c>
    </row>
    <row r="246" spans="1:9" ht="15">
      <c r="A246" t="s">
        <v>252</v>
      </c>
      <c r="B246" t="s">
        <v>264</v>
      </c>
      <c r="C246">
        <v>112</v>
      </c>
      <c r="D246" s="1">
        <v>0.85</v>
      </c>
      <c r="E246">
        <v>1</v>
      </c>
      <c r="F246" s="1">
        <v>0</v>
      </c>
      <c r="G246">
        <v>18</v>
      </c>
      <c r="H246" s="1">
        <v>0.13</v>
      </c>
      <c r="I246">
        <v>131</v>
      </c>
    </row>
    <row r="247" spans="1:9" ht="15">
      <c r="A247" t="s">
        <v>252</v>
      </c>
      <c r="B247" t="s">
        <v>265</v>
      </c>
      <c r="C247">
        <v>24</v>
      </c>
      <c r="D247" s="1">
        <v>0.82</v>
      </c>
      <c r="E247">
        <v>2</v>
      </c>
      <c r="F247" s="1">
        <v>0.06</v>
      </c>
      <c r="G247">
        <v>3</v>
      </c>
      <c r="H247" s="1">
        <v>0.1</v>
      </c>
      <c r="I247">
        <v>29</v>
      </c>
    </row>
    <row r="248" spans="1:9" ht="15">
      <c r="A248" t="s">
        <v>252</v>
      </c>
      <c r="B248" t="s">
        <v>266</v>
      </c>
      <c r="C248">
        <v>26</v>
      </c>
      <c r="D248" s="1">
        <v>0.81</v>
      </c>
      <c r="E248">
        <v>0</v>
      </c>
      <c r="F248" s="1">
        <v>0</v>
      </c>
      <c r="G248">
        <v>6</v>
      </c>
      <c r="H248" s="1">
        <v>0.18</v>
      </c>
      <c r="I248">
        <v>32</v>
      </c>
    </row>
    <row r="249" spans="1:9" ht="15">
      <c r="A249" t="s">
        <v>252</v>
      </c>
      <c r="B249" t="s">
        <v>267</v>
      </c>
      <c r="C249">
        <v>30</v>
      </c>
      <c r="D249" s="1">
        <v>0.93</v>
      </c>
      <c r="E249">
        <v>0</v>
      </c>
      <c r="F249" s="1">
        <v>0</v>
      </c>
      <c r="G249">
        <v>2</v>
      </c>
      <c r="H249" s="1">
        <v>0.06</v>
      </c>
      <c r="I249">
        <v>32</v>
      </c>
    </row>
    <row r="250" spans="1:9" ht="15">
      <c r="A250" t="s">
        <v>252</v>
      </c>
      <c r="B250" t="s">
        <v>268</v>
      </c>
      <c r="C250">
        <v>290</v>
      </c>
      <c r="D250" s="1">
        <v>0.84</v>
      </c>
      <c r="E250">
        <v>5</v>
      </c>
      <c r="F250" s="1">
        <v>0.01</v>
      </c>
      <c r="G250">
        <v>49</v>
      </c>
      <c r="H250" s="1">
        <v>0.14</v>
      </c>
      <c r="I250">
        <v>344</v>
      </c>
    </row>
    <row r="251" spans="1:9" ht="15">
      <c r="A251" t="s">
        <v>252</v>
      </c>
      <c r="B251" t="s">
        <v>269</v>
      </c>
      <c r="C251">
        <v>58</v>
      </c>
      <c r="D251" s="1">
        <v>0.86</v>
      </c>
      <c r="E251">
        <v>2</v>
      </c>
      <c r="F251" s="1">
        <v>0.02</v>
      </c>
      <c r="G251">
        <v>7</v>
      </c>
      <c r="H251" s="1">
        <v>0.1</v>
      </c>
      <c r="I251">
        <v>67</v>
      </c>
    </row>
    <row r="252" spans="1:9" ht="15">
      <c r="A252" t="s">
        <v>252</v>
      </c>
      <c r="B252" t="s">
        <v>270</v>
      </c>
      <c r="C252">
        <v>62</v>
      </c>
      <c r="D252" s="1">
        <v>0.86</v>
      </c>
      <c r="E252">
        <v>0</v>
      </c>
      <c r="F252" s="1">
        <v>0</v>
      </c>
      <c r="G252">
        <v>10</v>
      </c>
      <c r="H252" s="1">
        <v>0.13</v>
      </c>
      <c r="I252">
        <v>72</v>
      </c>
    </row>
    <row r="253" spans="1:9" ht="15">
      <c r="A253" t="s">
        <v>252</v>
      </c>
      <c r="B253" t="s">
        <v>271</v>
      </c>
      <c r="C253">
        <v>227</v>
      </c>
      <c r="D253" s="1">
        <v>0.85</v>
      </c>
      <c r="E253">
        <v>2</v>
      </c>
      <c r="F253" s="1">
        <v>0</v>
      </c>
      <c r="G253">
        <v>36</v>
      </c>
      <c r="H253" s="1">
        <v>0.13</v>
      </c>
      <c r="I253">
        <v>265</v>
      </c>
    </row>
    <row r="254" spans="1:9" ht="15">
      <c r="A254" t="s">
        <v>272</v>
      </c>
      <c r="B254" t="s">
        <v>273</v>
      </c>
      <c r="C254">
        <v>0</v>
      </c>
      <c r="D254" s="1">
        <v>0</v>
      </c>
      <c r="E254">
        <v>0</v>
      </c>
      <c r="F254" s="1">
        <v>0</v>
      </c>
      <c r="G254">
        <v>0</v>
      </c>
      <c r="H254" s="1">
        <v>0</v>
      </c>
      <c r="I254">
        <v>0</v>
      </c>
    </row>
    <row r="255" spans="1:9" ht="15">
      <c r="A255" t="s">
        <v>272</v>
      </c>
      <c r="B255" t="s">
        <v>274</v>
      </c>
      <c r="C255">
        <v>22</v>
      </c>
      <c r="D255" s="1">
        <v>0.88</v>
      </c>
      <c r="E255">
        <v>0</v>
      </c>
      <c r="F255" s="1">
        <v>0</v>
      </c>
      <c r="G255">
        <v>3</v>
      </c>
      <c r="H255" s="1">
        <v>0.12</v>
      </c>
      <c r="I255">
        <v>25</v>
      </c>
    </row>
    <row r="256" spans="1:9" ht="15">
      <c r="A256" t="s">
        <v>272</v>
      </c>
      <c r="B256" t="s">
        <v>275</v>
      </c>
      <c r="C256">
        <v>73</v>
      </c>
      <c r="D256" s="1">
        <v>0.89</v>
      </c>
      <c r="E256">
        <v>0</v>
      </c>
      <c r="F256" s="1">
        <v>0</v>
      </c>
      <c r="G256">
        <v>9</v>
      </c>
      <c r="H256" s="1">
        <v>0.1</v>
      </c>
      <c r="I256">
        <v>82</v>
      </c>
    </row>
    <row r="257" spans="1:9" ht="15">
      <c r="A257" t="s">
        <v>272</v>
      </c>
      <c r="B257" t="s">
        <v>276</v>
      </c>
      <c r="C257">
        <v>170</v>
      </c>
      <c r="D257" s="1">
        <v>0.86</v>
      </c>
      <c r="E257">
        <v>0</v>
      </c>
      <c r="F257" s="1">
        <v>0</v>
      </c>
      <c r="G257">
        <v>26</v>
      </c>
      <c r="H257" s="1">
        <v>0.13</v>
      </c>
      <c r="I257">
        <v>196</v>
      </c>
    </row>
    <row r="258" spans="1:9" ht="15">
      <c r="A258" t="s">
        <v>272</v>
      </c>
      <c r="B258" t="s">
        <v>277</v>
      </c>
      <c r="C258">
        <v>84</v>
      </c>
      <c r="D258" s="1">
        <v>0.8</v>
      </c>
      <c r="E258">
        <v>4</v>
      </c>
      <c r="F258" s="1">
        <v>0.03</v>
      </c>
      <c r="G258">
        <v>17</v>
      </c>
      <c r="H258" s="1">
        <v>0.16</v>
      </c>
      <c r="I258">
        <v>105</v>
      </c>
    </row>
    <row r="259" spans="1:9" ht="15">
      <c r="A259" t="s">
        <v>272</v>
      </c>
      <c r="B259" t="s">
        <v>278</v>
      </c>
      <c r="C259">
        <v>123</v>
      </c>
      <c r="D259" s="1">
        <v>0.85</v>
      </c>
      <c r="E259">
        <v>2</v>
      </c>
      <c r="F259" s="1">
        <v>0.01</v>
      </c>
      <c r="G259">
        <v>19</v>
      </c>
      <c r="H259" s="1">
        <v>0.13</v>
      </c>
      <c r="I259">
        <v>144</v>
      </c>
    </row>
    <row r="260" spans="1:9" ht="15">
      <c r="A260" t="s">
        <v>272</v>
      </c>
      <c r="B260" t="s">
        <v>279</v>
      </c>
      <c r="C260">
        <v>11</v>
      </c>
      <c r="D260" s="1">
        <v>0.84</v>
      </c>
      <c r="E260">
        <v>1</v>
      </c>
      <c r="F260" s="1">
        <v>0.07</v>
      </c>
      <c r="G260">
        <v>1</v>
      </c>
      <c r="H260" s="1">
        <v>0.07</v>
      </c>
      <c r="I260">
        <v>13</v>
      </c>
    </row>
    <row r="261" spans="1:9" ht="15">
      <c r="A261" t="s">
        <v>272</v>
      </c>
      <c r="B261" t="s">
        <v>280</v>
      </c>
      <c r="C261">
        <v>80</v>
      </c>
      <c r="D261" s="1">
        <v>0.85</v>
      </c>
      <c r="E261">
        <v>1</v>
      </c>
      <c r="F261" s="1">
        <v>0.01</v>
      </c>
      <c r="G261">
        <v>13</v>
      </c>
      <c r="H261" s="1">
        <v>0.13</v>
      </c>
      <c r="I261">
        <v>94</v>
      </c>
    </row>
    <row r="262" spans="1:9" ht="15">
      <c r="A262" t="s">
        <v>272</v>
      </c>
      <c r="B262" t="s">
        <v>281</v>
      </c>
      <c r="C262">
        <v>63</v>
      </c>
      <c r="D262" s="1">
        <v>0.78</v>
      </c>
      <c r="E262">
        <v>7</v>
      </c>
      <c r="F262" s="1">
        <v>0.08</v>
      </c>
      <c r="G262">
        <v>10</v>
      </c>
      <c r="H262" s="1">
        <v>0.12</v>
      </c>
      <c r="I262">
        <v>80</v>
      </c>
    </row>
    <row r="263" spans="1:9" ht="15">
      <c r="A263" t="s">
        <v>272</v>
      </c>
      <c r="B263" t="s">
        <v>282</v>
      </c>
      <c r="C263">
        <v>120</v>
      </c>
      <c r="D263" s="1">
        <v>0.8</v>
      </c>
      <c r="E263">
        <v>0</v>
      </c>
      <c r="F263" s="1">
        <v>0</v>
      </c>
      <c r="G263">
        <v>29</v>
      </c>
      <c r="H263" s="1">
        <v>0.19</v>
      </c>
      <c r="I263">
        <v>149</v>
      </c>
    </row>
    <row r="264" spans="1:9" ht="15">
      <c r="A264" t="s">
        <v>272</v>
      </c>
      <c r="B264" t="s">
        <v>283</v>
      </c>
      <c r="C264">
        <v>249</v>
      </c>
      <c r="D264" s="1">
        <v>0.87</v>
      </c>
      <c r="E264">
        <v>5</v>
      </c>
      <c r="F264" s="1">
        <v>0.01</v>
      </c>
      <c r="G264">
        <v>32</v>
      </c>
      <c r="H264" s="1">
        <v>0.11</v>
      </c>
      <c r="I264">
        <v>286</v>
      </c>
    </row>
    <row r="265" spans="1:9" ht="15">
      <c r="A265" t="s">
        <v>272</v>
      </c>
      <c r="B265" t="s">
        <v>284</v>
      </c>
      <c r="C265">
        <v>10</v>
      </c>
      <c r="D265" s="1">
        <v>0.9</v>
      </c>
      <c r="E265">
        <v>0</v>
      </c>
      <c r="F265" s="1">
        <v>0</v>
      </c>
      <c r="G265">
        <v>1</v>
      </c>
      <c r="H265" s="1">
        <v>0.09</v>
      </c>
      <c r="I265">
        <v>11</v>
      </c>
    </row>
    <row r="266" spans="1:9" ht="15">
      <c r="A266" t="s">
        <v>272</v>
      </c>
      <c r="B266" t="s">
        <v>285</v>
      </c>
      <c r="C266">
        <v>32</v>
      </c>
      <c r="D266" s="1">
        <v>0.88</v>
      </c>
      <c r="E266">
        <v>4</v>
      </c>
      <c r="F266" s="1">
        <v>0.11</v>
      </c>
      <c r="G266">
        <v>0</v>
      </c>
      <c r="H266" s="1">
        <v>0</v>
      </c>
      <c r="I266">
        <v>36</v>
      </c>
    </row>
    <row r="267" spans="1:9" ht="15">
      <c r="A267" t="s">
        <v>272</v>
      </c>
      <c r="B267" t="s">
        <v>286</v>
      </c>
      <c r="C267">
        <v>32</v>
      </c>
      <c r="D267" s="1">
        <v>0.91</v>
      </c>
      <c r="E267">
        <v>0</v>
      </c>
      <c r="F267" s="1">
        <v>0</v>
      </c>
      <c r="G267">
        <v>3</v>
      </c>
      <c r="H267" s="1">
        <v>0.08</v>
      </c>
      <c r="I267">
        <v>35</v>
      </c>
    </row>
    <row r="268" spans="1:9" ht="15">
      <c r="A268" t="s">
        <v>272</v>
      </c>
      <c r="B268" t="s">
        <v>287</v>
      </c>
      <c r="C268">
        <v>42</v>
      </c>
      <c r="D268" s="1">
        <v>0.79</v>
      </c>
      <c r="E268">
        <v>0</v>
      </c>
      <c r="F268" s="1">
        <v>0</v>
      </c>
      <c r="G268">
        <v>11</v>
      </c>
      <c r="H268" s="1">
        <v>0.2</v>
      </c>
      <c r="I268">
        <v>53</v>
      </c>
    </row>
    <row r="269" spans="1:9" ht="15">
      <c r="A269" t="s">
        <v>272</v>
      </c>
      <c r="B269" t="s">
        <v>288</v>
      </c>
      <c r="C269">
        <v>52</v>
      </c>
      <c r="D269" s="1">
        <v>0.89</v>
      </c>
      <c r="E269">
        <v>0</v>
      </c>
      <c r="F269" s="1">
        <v>0</v>
      </c>
      <c r="G269">
        <v>6</v>
      </c>
      <c r="H269" s="1">
        <v>0.1</v>
      </c>
      <c r="I269">
        <v>58</v>
      </c>
    </row>
    <row r="270" spans="1:9" ht="15">
      <c r="A270" t="s">
        <v>272</v>
      </c>
      <c r="B270" t="s">
        <v>289</v>
      </c>
      <c r="C270">
        <v>38</v>
      </c>
      <c r="D270" s="1">
        <v>0.86</v>
      </c>
      <c r="E270">
        <v>0</v>
      </c>
      <c r="F270" s="1">
        <v>0</v>
      </c>
      <c r="G270">
        <v>6</v>
      </c>
      <c r="H270" s="1">
        <v>0.13</v>
      </c>
      <c r="I270">
        <v>44</v>
      </c>
    </row>
    <row r="271" spans="1:9" ht="15">
      <c r="A271" t="s">
        <v>272</v>
      </c>
      <c r="B271" t="s">
        <v>290</v>
      </c>
      <c r="C271">
        <v>4</v>
      </c>
      <c r="D271" s="1">
        <v>1</v>
      </c>
      <c r="E271">
        <v>0</v>
      </c>
      <c r="F271" s="1">
        <v>0</v>
      </c>
      <c r="G271">
        <v>0</v>
      </c>
      <c r="H271" s="1">
        <v>0</v>
      </c>
      <c r="I271">
        <v>4</v>
      </c>
    </row>
    <row r="272" spans="1:9" ht="15">
      <c r="A272" t="s">
        <v>272</v>
      </c>
      <c r="B272" t="s">
        <v>291</v>
      </c>
      <c r="C272">
        <v>68</v>
      </c>
      <c r="D272" s="1">
        <v>0.85</v>
      </c>
      <c r="E272">
        <v>0</v>
      </c>
      <c r="F272" s="1">
        <v>0</v>
      </c>
      <c r="G272">
        <v>12</v>
      </c>
      <c r="H272" s="1">
        <v>0.15</v>
      </c>
      <c r="I272">
        <v>80</v>
      </c>
    </row>
    <row r="273" spans="1:9" ht="15">
      <c r="A273" t="s">
        <v>272</v>
      </c>
      <c r="B273" t="s">
        <v>292</v>
      </c>
      <c r="C273">
        <v>3</v>
      </c>
      <c r="D273" s="1">
        <v>0.75</v>
      </c>
      <c r="E273">
        <v>1</v>
      </c>
      <c r="F273" s="1">
        <v>0.25</v>
      </c>
      <c r="G273">
        <v>0</v>
      </c>
      <c r="H273" s="1">
        <v>0</v>
      </c>
      <c r="I273">
        <v>4</v>
      </c>
    </row>
    <row r="274" spans="1:9" ht="15">
      <c r="A274" t="s">
        <v>272</v>
      </c>
      <c r="B274" t="s">
        <v>293</v>
      </c>
      <c r="C274">
        <v>88</v>
      </c>
      <c r="D274" s="1">
        <v>0.79</v>
      </c>
      <c r="E274">
        <v>2</v>
      </c>
      <c r="F274" s="1">
        <v>0.01</v>
      </c>
      <c r="G274">
        <v>21</v>
      </c>
      <c r="H274" s="1">
        <v>0.18</v>
      </c>
      <c r="I274">
        <v>111</v>
      </c>
    </row>
    <row r="275" spans="1:9" ht="15">
      <c r="A275" t="s">
        <v>272</v>
      </c>
      <c r="B275" t="s">
        <v>294</v>
      </c>
      <c r="C275">
        <v>1</v>
      </c>
      <c r="D275" s="1">
        <v>0.33</v>
      </c>
      <c r="E275">
        <v>0</v>
      </c>
      <c r="F275" s="1">
        <v>0</v>
      </c>
      <c r="G275">
        <v>2</v>
      </c>
      <c r="H275" s="1">
        <v>0.66</v>
      </c>
      <c r="I275">
        <v>3</v>
      </c>
    </row>
    <row r="276" spans="1:9" ht="15">
      <c r="A276" t="s">
        <v>272</v>
      </c>
      <c r="B276" t="s">
        <v>295</v>
      </c>
      <c r="C276">
        <v>48</v>
      </c>
      <c r="D276" s="1">
        <v>0.9</v>
      </c>
      <c r="E276">
        <v>0</v>
      </c>
      <c r="F276" s="1">
        <v>0</v>
      </c>
      <c r="G276">
        <v>5</v>
      </c>
      <c r="H276" s="1">
        <v>0.09</v>
      </c>
      <c r="I276">
        <v>53</v>
      </c>
    </row>
    <row r="277" spans="1:9" ht="15">
      <c r="A277" t="s">
        <v>272</v>
      </c>
      <c r="B277" t="s">
        <v>296</v>
      </c>
      <c r="C277">
        <v>191</v>
      </c>
      <c r="D277" s="1">
        <v>0.86</v>
      </c>
      <c r="E277">
        <v>6</v>
      </c>
      <c r="F277" s="1">
        <v>0.02</v>
      </c>
      <c r="G277">
        <v>25</v>
      </c>
      <c r="H277" s="1">
        <v>0.11</v>
      </c>
      <c r="I277">
        <v>222</v>
      </c>
    </row>
    <row r="278" spans="1:9" ht="15">
      <c r="A278" t="s">
        <v>272</v>
      </c>
      <c r="B278" t="s">
        <v>297</v>
      </c>
      <c r="C278">
        <v>74</v>
      </c>
      <c r="D278" s="1">
        <v>0.93</v>
      </c>
      <c r="E278">
        <v>5</v>
      </c>
      <c r="F278" s="1">
        <v>0.06</v>
      </c>
      <c r="G278">
        <v>0</v>
      </c>
      <c r="H278" s="1">
        <v>0</v>
      </c>
      <c r="I278">
        <v>79</v>
      </c>
    </row>
    <row r="279" spans="1:9" ht="15">
      <c r="A279" t="s">
        <v>272</v>
      </c>
      <c r="B279" t="s">
        <v>298</v>
      </c>
      <c r="C279">
        <v>215</v>
      </c>
      <c r="D279" s="1">
        <v>0.83</v>
      </c>
      <c r="E279">
        <v>4</v>
      </c>
      <c r="F279" s="1">
        <v>0.01</v>
      </c>
      <c r="G279">
        <v>37</v>
      </c>
      <c r="H279" s="1">
        <v>0.14</v>
      </c>
      <c r="I279">
        <v>256</v>
      </c>
    </row>
    <row r="280" spans="1:9" ht="15">
      <c r="A280" t="s">
        <v>272</v>
      </c>
      <c r="B280" t="s">
        <v>299</v>
      </c>
      <c r="C280">
        <v>230</v>
      </c>
      <c r="D280" s="1">
        <v>0.83</v>
      </c>
      <c r="E280">
        <v>1</v>
      </c>
      <c r="F280" s="1">
        <v>0</v>
      </c>
      <c r="G280">
        <v>44</v>
      </c>
      <c r="H280" s="1">
        <v>0.16</v>
      </c>
      <c r="I280">
        <v>275</v>
      </c>
    </row>
    <row r="281" spans="1:9" ht="15">
      <c r="A281" t="s">
        <v>272</v>
      </c>
      <c r="B281" t="s">
        <v>300</v>
      </c>
      <c r="C281">
        <v>83</v>
      </c>
      <c r="D281" s="1">
        <v>0.91</v>
      </c>
      <c r="E281">
        <v>1</v>
      </c>
      <c r="F281" s="1">
        <v>0.01</v>
      </c>
      <c r="G281">
        <v>7</v>
      </c>
      <c r="H281" s="1">
        <v>0.07</v>
      </c>
      <c r="I281">
        <v>91</v>
      </c>
    </row>
    <row r="282" spans="1:9" ht="15">
      <c r="A282" t="s">
        <v>272</v>
      </c>
      <c r="B282" t="s">
        <v>301</v>
      </c>
      <c r="C282">
        <v>42</v>
      </c>
      <c r="D282" s="1">
        <v>0.87</v>
      </c>
      <c r="E282">
        <v>0</v>
      </c>
      <c r="F282" s="1">
        <v>0</v>
      </c>
      <c r="G282">
        <v>6</v>
      </c>
      <c r="H282" s="1">
        <v>0.12</v>
      </c>
      <c r="I282">
        <v>48</v>
      </c>
    </row>
    <row r="283" spans="1:9" ht="15">
      <c r="A283" t="s">
        <v>272</v>
      </c>
      <c r="B283" t="s">
        <v>302</v>
      </c>
      <c r="C283">
        <v>18</v>
      </c>
      <c r="D283" s="1">
        <v>0.9</v>
      </c>
      <c r="E283">
        <v>0</v>
      </c>
      <c r="F283" s="1">
        <v>0</v>
      </c>
      <c r="G283">
        <v>2</v>
      </c>
      <c r="H283" s="1">
        <v>0.1</v>
      </c>
      <c r="I283">
        <v>20</v>
      </c>
    </row>
    <row r="284" spans="1:9" ht="15">
      <c r="A284" t="s">
        <v>272</v>
      </c>
      <c r="B284" t="s">
        <v>303</v>
      </c>
      <c r="C284">
        <v>272</v>
      </c>
      <c r="D284" s="1">
        <v>0.89</v>
      </c>
      <c r="E284">
        <v>0</v>
      </c>
      <c r="F284" s="1">
        <v>0</v>
      </c>
      <c r="G284">
        <v>33</v>
      </c>
      <c r="H284" s="1">
        <v>0.1</v>
      </c>
      <c r="I284">
        <v>305</v>
      </c>
    </row>
    <row r="285" spans="1:9" ht="15">
      <c r="A285" t="s">
        <v>272</v>
      </c>
      <c r="B285" t="s">
        <v>304</v>
      </c>
      <c r="C285">
        <v>15</v>
      </c>
      <c r="D285" s="1">
        <v>0.88</v>
      </c>
      <c r="E285">
        <v>0</v>
      </c>
      <c r="F285" s="1">
        <v>0</v>
      </c>
      <c r="G285">
        <v>2</v>
      </c>
      <c r="H285" s="1">
        <v>0.11</v>
      </c>
      <c r="I285">
        <v>17</v>
      </c>
    </row>
    <row r="286" spans="1:9" ht="15">
      <c r="A286" t="s">
        <v>272</v>
      </c>
      <c r="B286" t="s">
        <v>305</v>
      </c>
      <c r="C286">
        <v>26</v>
      </c>
      <c r="D286" s="1">
        <v>0.89</v>
      </c>
      <c r="E286">
        <v>0</v>
      </c>
      <c r="F286" s="1">
        <v>0</v>
      </c>
      <c r="G286">
        <v>3</v>
      </c>
      <c r="H286" s="1">
        <v>0.1</v>
      </c>
      <c r="I286">
        <v>29</v>
      </c>
    </row>
    <row r="287" spans="1:9" ht="15">
      <c r="A287" t="s">
        <v>272</v>
      </c>
      <c r="B287" t="s">
        <v>306</v>
      </c>
      <c r="C287">
        <v>35</v>
      </c>
      <c r="D287" s="1">
        <v>0.67</v>
      </c>
      <c r="E287">
        <v>5</v>
      </c>
      <c r="F287" s="1">
        <v>0.09</v>
      </c>
      <c r="G287">
        <v>12</v>
      </c>
      <c r="H287" s="1">
        <v>0.23</v>
      </c>
      <c r="I287">
        <v>52</v>
      </c>
    </row>
    <row r="288" spans="1:9" ht="15">
      <c r="A288" t="s">
        <v>272</v>
      </c>
      <c r="B288" t="s">
        <v>307</v>
      </c>
      <c r="C288">
        <v>16</v>
      </c>
      <c r="D288" s="1">
        <v>0.8</v>
      </c>
      <c r="E288">
        <v>0</v>
      </c>
      <c r="F288" s="1">
        <v>0</v>
      </c>
      <c r="G288">
        <v>4</v>
      </c>
      <c r="H288" s="1">
        <v>0.2</v>
      </c>
      <c r="I288">
        <v>20</v>
      </c>
    </row>
    <row r="289" spans="1:9" ht="15">
      <c r="A289" t="s">
        <v>272</v>
      </c>
      <c r="B289" t="s">
        <v>308</v>
      </c>
      <c r="C289">
        <v>10</v>
      </c>
      <c r="D289" s="1">
        <v>0.83</v>
      </c>
      <c r="E289">
        <v>0</v>
      </c>
      <c r="F289" s="1">
        <v>0</v>
      </c>
      <c r="G289">
        <v>2</v>
      </c>
      <c r="H289" s="1">
        <v>0.16</v>
      </c>
      <c r="I289">
        <v>12</v>
      </c>
    </row>
    <row r="290" spans="1:9" ht="15">
      <c r="A290" t="s">
        <v>272</v>
      </c>
      <c r="B290" t="s">
        <v>309</v>
      </c>
      <c r="C290">
        <v>60</v>
      </c>
      <c r="D290" s="1">
        <v>0.84</v>
      </c>
      <c r="E290">
        <v>2</v>
      </c>
      <c r="F290" s="1">
        <v>0.02</v>
      </c>
      <c r="G290">
        <v>9</v>
      </c>
      <c r="H290" s="1">
        <v>0.12</v>
      </c>
      <c r="I290">
        <v>71</v>
      </c>
    </row>
    <row r="291" spans="1:9" ht="15">
      <c r="A291" t="s">
        <v>272</v>
      </c>
      <c r="B291" t="s">
        <v>310</v>
      </c>
      <c r="C291">
        <v>46</v>
      </c>
      <c r="D291" s="1">
        <v>0.73</v>
      </c>
      <c r="E291">
        <v>6</v>
      </c>
      <c r="F291" s="1">
        <v>0.09</v>
      </c>
      <c r="G291">
        <v>11</v>
      </c>
      <c r="H291" s="1">
        <v>0.17</v>
      </c>
      <c r="I291">
        <v>63</v>
      </c>
    </row>
    <row r="292" spans="1:9" ht="15">
      <c r="A292" t="s">
        <v>272</v>
      </c>
      <c r="B292" t="s">
        <v>311</v>
      </c>
      <c r="C292">
        <v>57</v>
      </c>
      <c r="D292" s="1">
        <v>0.82</v>
      </c>
      <c r="E292">
        <v>7</v>
      </c>
      <c r="F292" s="1">
        <v>0.1</v>
      </c>
      <c r="G292">
        <v>5</v>
      </c>
      <c r="H292" s="1">
        <v>0.07</v>
      </c>
      <c r="I292">
        <v>69</v>
      </c>
    </row>
    <row r="293" spans="1:9" ht="15">
      <c r="A293" t="s">
        <v>312</v>
      </c>
      <c r="B293" t="s">
        <v>313</v>
      </c>
      <c r="C293">
        <v>27</v>
      </c>
      <c r="D293" s="1">
        <v>0.87</v>
      </c>
      <c r="E293">
        <v>0</v>
      </c>
      <c r="F293" s="1">
        <v>0</v>
      </c>
      <c r="G293">
        <v>4</v>
      </c>
      <c r="H293" s="1">
        <v>0.12</v>
      </c>
      <c r="I293">
        <v>31</v>
      </c>
    </row>
    <row r="294" spans="1:26" ht="15">
      <c r="A294" t="s">
        <v>312</v>
      </c>
      <c r="B294" t="s">
        <v>314</v>
      </c>
      <c r="C294">
        <v>8</v>
      </c>
      <c r="D294" s="1"/>
      <c r="E294">
        <v>0</v>
      </c>
      <c r="F294" s="1"/>
      <c r="G294">
        <v>1</v>
      </c>
      <c r="H294" s="1"/>
      <c r="I294">
        <v>9</v>
      </c>
      <c r="J294" s="1"/>
      <c r="L294" s="1"/>
      <c r="N294" s="1"/>
      <c r="P294" s="1"/>
      <c r="R294" s="1"/>
      <c r="T294" s="1"/>
      <c r="V294" s="1"/>
      <c r="X294" s="1"/>
      <c r="Z294" s="1"/>
    </row>
    <row r="295" spans="1:9" ht="15">
      <c r="A295" t="s">
        <v>312</v>
      </c>
      <c r="B295" t="s">
        <v>315</v>
      </c>
      <c r="C295">
        <v>1154</v>
      </c>
      <c r="D295" s="1">
        <v>0.84</v>
      </c>
      <c r="E295">
        <v>6</v>
      </c>
      <c r="F295" s="1">
        <v>0</v>
      </c>
      <c r="G295">
        <v>199</v>
      </c>
      <c r="H295" s="1">
        <v>0.14</v>
      </c>
      <c r="I295">
        <v>1359</v>
      </c>
    </row>
    <row r="296" spans="1:9" ht="15">
      <c r="A296" t="s">
        <v>312</v>
      </c>
      <c r="B296" t="s">
        <v>316</v>
      </c>
      <c r="C296">
        <v>56</v>
      </c>
      <c r="D296" s="1">
        <v>0.76</v>
      </c>
      <c r="E296">
        <v>1</v>
      </c>
      <c r="F296" s="1">
        <v>0.01</v>
      </c>
      <c r="G296">
        <v>16</v>
      </c>
      <c r="H296" s="1">
        <v>0.21</v>
      </c>
      <c r="I296">
        <v>73</v>
      </c>
    </row>
    <row r="297" spans="1:9" ht="15">
      <c r="A297" t="s">
        <v>312</v>
      </c>
      <c r="B297" t="s">
        <v>317</v>
      </c>
      <c r="C297">
        <v>43</v>
      </c>
      <c r="D297" s="1">
        <v>0.81</v>
      </c>
      <c r="E297">
        <v>0</v>
      </c>
      <c r="F297" s="1">
        <v>0</v>
      </c>
      <c r="G297">
        <v>10</v>
      </c>
      <c r="H297" s="1">
        <v>0.18</v>
      </c>
      <c r="I297">
        <v>53</v>
      </c>
    </row>
    <row r="298" spans="1:9" ht="15">
      <c r="A298" t="s">
        <v>312</v>
      </c>
      <c r="B298" t="s">
        <v>318</v>
      </c>
      <c r="C298">
        <v>494</v>
      </c>
      <c r="D298" s="1">
        <v>0.88</v>
      </c>
      <c r="E298">
        <v>9</v>
      </c>
      <c r="F298" s="1">
        <v>0.01</v>
      </c>
      <c r="G298">
        <v>56</v>
      </c>
      <c r="H298" s="1">
        <v>0.1</v>
      </c>
      <c r="I298">
        <v>559</v>
      </c>
    </row>
    <row r="299" spans="1:9" ht="15">
      <c r="A299" t="s">
        <v>312</v>
      </c>
      <c r="B299" t="s">
        <v>319</v>
      </c>
      <c r="C299">
        <v>14</v>
      </c>
      <c r="D299" s="1">
        <v>0.73</v>
      </c>
      <c r="E299">
        <v>0</v>
      </c>
      <c r="F299" s="1">
        <v>0</v>
      </c>
      <c r="G299">
        <v>5</v>
      </c>
      <c r="H299" s="1">
        <v>0.26</v>
      </c>
      <c r="I299">
        <v>19</v>
      </c>
    </row>
    <row r="300" spans="1:9" ht="15">
      <c r="A300" t="s">
        <v>312</v>
      </c>
      <c r="B300" t="s">
        <v>320</v>
      </c>
      <c r="C300">
        <v>139</v>
      </c>
      <c r="D300" s="1">
        <v>0.84</v>
      </c>
      <c r="E300">
        <v>0</v>
      </c>
      <c r="F300" s="1">
        <v>0</v>
      </c>
      <c r="G300">
        <v>25</v>
      </c>
      <c r="H300" s="1">
        <v>0.15</v>
      </c>
      <c r="I300">
        <v>164</v>
      </c>
    </row>
    <row r="301" spans="1:9" ht="15">
      <c r="A301" t="s">
        <v>312</v>
      </c>
      <c r="B301" t="s">
        <v>321</v>
      </c>
      <c r="C301">
        <v>10</v>
      </c>
      <c r="D301" s="1">
        <v>0.83</v>
      </c>
      <c r="E301">
        <v>1</v>
      </c>
      <c r="F301" s="1">
        <v>0.08</v>
      </c>
      <c r="G301">
        <v>1</v>
      </c>
      <c r="H301" s="1">
        <v>0.08</v>
      </c>
      <c r="I301">
        <v>12</v>
      </c>
    </row>
    <row r="302" spans="1:9" ht="15">
      <c r="A302" t="s">
        <v>312</v>
      </c>
      <c r="B302" t="s">
        <v>322</v>
      </c>
      <c r="C302">
        <v>104</v>
      </c>
      <c r="D302" s="1">
        <v>0.85</v>
      </c>
      <c r="E302">
        <v>1</v>
      </c>
      <c r="F302" s="1">
        <v>0</v>
      </c>
      <c r="G302">
        <v>17</v>
      </c>
      <c r="H302" s="1">
        <v>0.13</v>
      </c>
      <c r="I302">
        <v>122</v>
      </c>
    </row>
    <row r="303" spans="1:9" ht="15">
      <c r="A303" t="s">
        <v>312</v>
      </c>
      <c r="B303" t="s">
        <v>323</v>
      </c>
      <c r="C303">
        <v>38</v>
      </c>
      <c r="D303" s="1">
        <v>0.76</v>
      </c>
      <c r="E303">
        <v>3</v>
      </c>
      <c r="F303" s="1">
        <v>0.06</v>
      </c>
      <c r="G303">
        <v>9</v>
      </c>
      <c r="H303" s="1">
        <v>0.18</v>
      </c>
      <c r="I303">
        <v>50</v>
      </c>
    </row>
    <row r="304" spans="1:9" ht="15">
      <c r="A304" t="s">
        <v>312</v>
      </c>
      <c r="B304" t="s">
        <v>324</v>
      </c>
      <c r="C304">
        <v>113</v>
      </c>
      <c r="D304" s="1">
        <v>0.79</v>
      </c>
      <c r="E304">
        <v>0</v>
      </c>
      <c r="F304" s="1">
        <v>0</v>
      </c>
      <c r="G304">
        <v>29</v>
      </c>
      <c r="H304" s="1">
        <v>0.2</v>
      </c>
      <c r="I304">
        <v>142</v>
      </c>
    </row>
    <row r="305" spans="1:9" ht="15">
      <c r="A305" t="s">
        <v>312</v>
      </c>
      <c r="B305" t="s">
        <v>325</v>
      </c>
      <c r="C305">
        <v>137</v>
      </c>
      <c r="D305" s="1">
        <v>0.86</v>
      </c>
      <c r="E305">
        <v>1</v>
      </c>
      <c r="F305" s="1">
        <v>0</v>
      </c>
      <c r="G305">
        <v>20</v>
      </c>
      <c r="H305" s="1">
        <v>0.12</v>
      </c>
      <c r="I305">
        <v>158</v>
      </c>
    </row>
    <row r="306" spans="1:9" ht="15">
      <c r="A306" t="s">
        <v>312</v>
      </c>
      <c r="B306" t="s">
        <v>326</v>
      </c>
      <c r="C306">
        <v>153</v>
      </c>
      <c r="D306" s="1">
        <v>0.78</v>
      </c>
      <c r="E306">
        <v>1</v>
      </c>
      <c r="F306" s="1">
        <v>0</v>
      </c>
      <c r="G306">
        <v>42</v>
      </c>
      <c r="H306" s="1">
        <v>0.21</v>
      </c>
      <c r="I306">
        <v>196</v>
      </c>
    </row>
    <row r="307" spans="1:9" ht="15">
      <c r="A307" t="s">
        <v>312</v>
      </c>
      <c r="B307" t="s">
        <v>327</v>
      </c>
      <c r="C307">
        <v>226</v>
      </c>
      <c r="D307" s="1">
        <v>0.85</v>
      </c>
      <c r="E307">
        <v>1</v>
      </c>
      <c r="F307" s="1">
        <v>0</v>
      </c>
      <c r="G307">
        <v>36</v>
      </c>
      <c r="H307" s="1">
        <v>0.13</v>
      </c>
      <c r="I307">
        <v>263</v>
      </c>
    </row>
    <row r="308" spans="1:9" ht="15">
      <c r="A308" t="s">
        <v>312</v>
      </c>
      <c r="B308" t="s">
        <v>328</v>
      </c>
      <c r="C308">
        <v>64</v>
      </c>
      <c r="D308" s="1">
        <v>0.8</v>
      </c>
      <c r="E308">
        <v>0</v>
      </c>
      <c r="F308" s="1">
        <v>0</v>
      </c>
      <c r="G308">
        <v>16</v>
      </c>
      <c r="H308" s="1">
        <v>0.2</v>
      </c>
      <c r="I308">
        <v>80</v>
      </c>
    </row>
    <row r="309" spans="1:9" ht="15">
      <c r="A309" t="s">
        <v>312</v>
      </c>
      <c r="B309" t="s">
        <v>329</v>
      </c>
      <c r="C309">
        <v>1</v>
      </c>
      <c r="D309" s="1">
        <v>1</v>
      </c>
      <c r="E309">
        <v>0</v>
      </c>
      <c r="F309" s="1">
        <v>0</v>
      </c>
      <c r="G309">
        <v>0</v>
      </c>
      <c r="H309" s="1">
        <v>0</v>
      </c>
      <c r="I309">
        <v>1</v>
      </c>
    </row>
    <row r="310" spans="1:9" ht="15">
      <c r="A310" t="s">
        <v>312</v>
      </c>
      <c r="B310" t="s">
        <v>330</v>
      </c>
      <c r="C310">
        <v>110</v>
      </c>
      <c r="D310" s="1">
        <v>0.87</v>
      </c>
      <c r="E310">
        <v>0</v>
      </c>
      <c r="F310" s="1">
        <v>0</v>
      </c>
      <c r="G310">
        <v>16</v>
      </c>
      <c r="H310" s="1">
        <v>0.12</v>
      </c>
      <c r="I310">
        <v>126</v>
      </c>
    </row>
    <row r="311" spans="1:9" ht="15">
      <c r="A311" t="s">
        <v>312</v>
      </c>
      <c r="B311" t="s">
        <v>331</v>
      </c>
      <c r="C311">
        <v>181</v>
      </c>
      <c r="D311" s="1">
        <v>0.85</v>
      </c>
      <c r="E311">
        <v>8</v>
      </c>
      <c r="F311" s="1">
        <v>0.03</v>
      </c>
      <c r="G311">
        <v>23</v>
      </c>
      <c r="H311" s="1">
        <v>0.1</v>
      </c>
      <c r="I311">
        <v>212</v>
      </c>
    </row>
    <row r="312" spans="1:9" ht="15">
      <c r="A312" t="s">
        <v>312</v>
      </c>
      <c r="B312" t="s">
        <v>332</v>
      </c>
      <c r="C312">
        <v>7</v>
      </c>
      <c r="D312" s="1">
        <v>1</v>
      </c>
      <c r="E312">
        <v>0</v>
      </c>
      <c r="F312" s="1">
        <v>0</v>
      </c>
      <c r="G312">
        <v>0</v>
      </c>
      <c r="H312" s="1">
        <v>0</v>
      </c>
      <c r="I312">
        <v>7</v>
      </c>
    </row>
    <row r="313" spans="1:9" ht="15">
      <c r="A313" t="s">
        <v>312</v>
      </c>
      <c r="B313" t="s">
        <v>333</v>
      </c>
      <c r="C313">
        <v>54</v>
      </c>
      <c r="D313" s="1">
        <v>0.81</v>
      </c>
      <c r="E313">
        <v>2</v>
      </c>
      <c r="F313" s="1">
        <v>0.03</v>
      </c>
      <c r="G313">
        <v>10</v>
      </c>
      <c r="H313" s="1">
        <v>0.15</v>
      </c>
      <c r="I313">
        <v>66</v>
      </c>
    </row>
    <row r="314" spans="1:9" ht="15">
      <c r="A314" t="s">
        <v>312</v>
      </c>
      <c r="B314" t="s">
        <v>334</v>
      </c>
      <c r="C314">
        <v>50</v>
      </c>
      <c r="D314" s="1">
        <v>0.78</v>
      </c>
      <c r="E314">
        <v>0</v>
      </c>
      <c r="F314" s="1">
        <v>0</v>
      </c>
      <c r="G314">
        <v>14</v>
      </c>
      <c r="H314" s="1">
        <v>0.21</v>
      </c>
      <c r="I314">
        <v>64</v>
      </c>
    </row>
    <row r="315" spans="1:9" ht="15">
      <c r="A315" t="s">
        <v>312</v>
      </c>
      <c r="B315" t="s">
        <v>335</v>
      </c>
      <c r="C315">
        <v>68</v>
      </c>
      <c r="D315" s="1">
        <v>0.89</v>
      </c>
      <c r="E315">
        <v>0</v>
      </c>
      <c r="F315" s="1">
        <v>0</v>
      </c>
      <c r="G315">
        <v>8</v>
      </c>
      <c r="H315" s="1">
        <v>0.1</v>
      </c>
      <c r="I315">
        <v>76</v>
      </c>
    </row>
    <row r="316" spans="1:9" ht="15">
      <c r="A316" t="s">
        <v>312</v>
      </c>
      <c r="B316" t="s">
        <v>336</v>
      </c>
      <c r="C316">
        <v>58</v>
      </c>
      <c r="D316" s="1">
        <v>0.74</v>
      </c>
      <c r="E316">
        <v>1</v>
      </c>
      <c r="F316" s="1">
        <v>0.01</v>
      </c>
      <c r="G316">
        <v>19</v>
      </c>
      <c r="H316" s="1">
        <v>0.24</v>
      </c>
      <c r="I316">
        <v>78</v>
      </c>
    </row>
    <row r="317" spans="1:9" ht="15">
      <c r="A317" t="s">
        <v>312</v>
      </c>
      <c r="B317" t="s">
        <v>337</v>
      </c>
      <c r="C317">
        <v>214</v>
      </c>
      <c r="D317" s="1">
        <v>0.86</v>
      </c>
      <c r="E317">
        <v>1</v>
      </c>
      <c r="F317" s="1">
        <v>0</v>
      </c>
      <c r="G317">
        <v>32</v>
      </c>
      <c r="H317" s="1">
        <v>0.12</v>
      </c>
      <c r="I317">
        <v>247</v>
      </c>
    </row>
    <row r="318" spans="1:9" ht="15">
      <c r="A318" t="s">
        <v>312</v>
      </c>
      <c r="B318" t="s">
        <v>338</v>
      </c>
      <c r="C318">
        <v>0</v>
      </c>
      <c r="D318" s="1">
        <v>0</v>
      </c>
      <c r="E318">
        <v>0</v>
      </c>
      <c r="F318" s="1">
        <v>0</v>
      </c>
      <c r="G318">
        <v>0</v>
      </c>
      <c r="H318" s="1">
        <v>0</v>
      </c>
      <c r="I318">
        <v>0</v>
      </c>
    </row>
    <row r="319" spans="1:9" ht="15">
      <c r="A319" t="s">
        <v>312</v>
      </c>
      <c r="B319" t="s">
        <v>339</v>
      </c>
      <c r="C319">
        <v>50</v>
      </c>
      <c r="D319" s="1">
        <v>0.8</v>
      </c>
      <c r="E319">
        <v>0</v>
      </c>
      <c r="F319" s="1">
        <v>0</v>
      </c>
      <c r="G319">
        <v>12</v>
      </c>
      <c r="H319" s="1">
        <v>0.19</v>
      </c>
      <c r="I319">
        <v>62</v>
      </c>
    </row>
    <row r="320" spans="1:9" ht="15">
      <c r="A320" t="s">
        <v>312</v>
      </c>
      <c r="B320" t="s">
        <v>340</v>
      </c>
      <c r="C320">
        <v>6</v>
      </c>
      <c r="D320" s="1">
        <v>1</v>
      </c>
      <c r="E320">
        <v>0</v>
      </c>
      <c r="F320" s="1">
        <v>0</v>
      </c>
      <c r="G320">
        <v>0</v>
      </c>
      <c r="H320" s="1">
        <v>0</v>
      </c>
      <c r="I320">
        <v>6</v>
      </c>
    </row>
    <row r="321" spans="1:9" ht="15">
      <c r="A321" t="s">
        <v>312</v>
      </c>
      <c r="B321" t="s">
        <v>341</v>
      </c>
      <c r="C321">
        <v>0</v>
      </c>
      <c r="D321" s="1">
        <v>0</v>
      </c>
      <c r="E321">
        <v>0</v>
      </c>
      <c r="F321" s="1">
        <v>0</v>
      </c>
      <c r="G321">
        <v>0</v>
      </c>
      <c r="H321" s="1">
        <v>0</v>
      </c>
      <c r="I321">
        <v>0</v>
      </c>
    </row>
    <row r="322" spans="1:9" ht="15">
      <c r="A322" t="s">
        <v>312</v>
      </c>
      <c r="B322" t="s">
        <v>342</v>
      </c>
      <c r="C322">
        <v>495</v>
      </c>
      <c r="D322" s="1">
        <v>0.86</v>
      </c>
      <c r="E322">
        <v>1</v>
      </c>
      <c r="F322" s="1">
        <v>0</v>
      </c>
      <c r="G322">
        <v>79</v>
      </c>
      <c r="H322" s="1">
        <v>0.13</v>
      </c>
      <c r="I322">
        <v>575</v>
      </c>
    </row>
    <row r="323" spans="1:9" ht="15">
      <c r="A323" t="s">
        <v>312</v>
      </c>
      <c r="B323" t="s">
        <v>343</v>
      </c>
      <c r="C323">
        <v>330</v>
      </c>
      <c r="D323" s="1">
        <v>0.85</v>
      </c>
      <c r="E323">
        <v>4</v>
      </c>
      <c r="F323" s="1">
        <v>0.01</v>
      </c>
      <c r="G323">
        <v>50</v>
      </c>
      <c r="H323" s="1">
        <v>0.13</v>
      </c>
      <c r="I323">
        <v>384</v>
      </c>
    </row>
    <row r="324" spans="1:9" ht="15">
      <c r="A324" t="s">
        <v>312</v>
      </c>
      <c r="B324" t="s">
        <v>344</v>
      </c>
      <c r="C324">
        <v>5</v>
      </c>
      <c r="D324" s="1">
        <v>1</v>
      </c>
      <c r="E324">
        <v>0</v>
      </c>
      <c r="F324" s="1">
        <v>0</v>
      </c>
      <c r="G324">
        <v>0</v>
      </c>
      <c r="H324" s="1">
        <v>0</v>
      </c>
      <c r="I324">
        <v>5</v>
      </c>
    </row>
    <row r="325" spans="1:9" ht="15">
      <c r="A325" t="s">
        <v>312</v>
      </c>
      <c r="B325" t="s">
        <v>345</v>
      </c>
      <c r="C325">
        <v>239</v>
      </c>
      <c r="D325" s="1">
        <v>0.85</v>
      </c>
      <c r="E325">
        <v>1</v>
      </c>
      <c r="F325" s="1">
        <v>0</v>
      </c>
      <c r="G325">
        <v>41</v>
      </c>
      <c r="H325" s="1">
        <v>0.14</v>
      </c>
      <c r="I325">
        <v>281</v>
      </c>
    </row>
    <row r="326" spans="1:9" ht="15">
      <c r="A326" t="s">
        <v>312</v>
      </c>
      <c r="B326" t="s">
        <v>346</v>
      </c>
      <c r="C326">
        <v>54</v>
      </c>
      <c r="D326" s="1">
        <v>0.75</v>
      </c>
      <c r="E326">
        <v>1</v>
      </c>
      <c r="F326" s="1">
        <v>0.01</v>
      </c>
      <c r="G326">
        <v>17</v>
      </c>
      <c r="H326" s="1">
        <v>0.23</v>
      </c>
      <c r="I326">
        <v>72</v>
      </c>
    </row>
    <row r="327" spans="1:9" ht="15">
      <c r="A327" t="s">
        <v>312</v>
      </c>
      <c r="B327" t="s">
        <v>347</v>
      </c>
      <c r="C327">
        <v>54</v>
      </c>
      <c r="D327" s="1">
        <v>0.9</v>
      </c>
      <c r="E327">
        <v>1</v>
      </c>
      <c r="F327" s="1">
        <v>0.01</v>
      </c>
      <c r="G327">
        <v>5</v>
      </c>
      <c r="H327" s="1">
        <v>0.08</v>
      </c>
      <c r="I327">
        <v>60</v>
      </c>
    </row>
    <row r="328" spans="1:9" ht="15">
      <c r="A328" t="s">
        <v>312</v>
      </c>
      <c r="B328" t="s">
        <v>348</v>
      </c>
      <c r="C328">
        <v>55</v>
      </c>
      <c r="D328" s="1">
        <v>0.78</v>
      </c>
      <c r="E328">
        <v>0</v>
      </c>
      <c r="F328" s="1">
        <v>0</v>
      </c>
      <c r="G328">
        <v>15</v>
      </c>
      <c r="H328" s="1">
        <v>0.21</v>
      </c>
      <c r="I328">
        <v>70</v>
      </c>
    </row>
    <row r="329" spans="1:9" ht="15">
      <c r="A329" t="s">
        <v>312</v>
      </c>
      <c r="B329" t="s">
        <v>349</v>
      </c>
      <c r="C329">
        <v>2</v>
      </c>
      <c r="D329" s="1">
        <v>1</v>
      </c>
      <c r="E329">
        <v>0</v>
      </c>
      <c r="F329" s="1">
        <v>0</v>
      </c>
      <c r="G329">
        <v>0</v>
      </c>
      <c r="H329" s="1">
        <v>0</v>
      </c>
      <c r="I329">
        <v>2</v>
      </c>
    </row>
    <row r="330" spans="1:9" ht="15">
      <c r="A330" t="s">
        <v>312</v>
      </c>
      <c r="B330" t="s">
        <v>350</v>
      </c>
      <c r="C330">
        <v>34</v>
      </c>
      <c r="D330" s="1">
        <v>0.7</v>
      </c>
      <c r="E330">
        <v>0</v>
      </c>
      <c r="F330" s="1">
        <v>0</v>
      </c>
      <c r="G330">
        <v>14</v>
      </c>
      <c r="H330" s="1">
        <v>0.29</v>
      </c>
      <c r="I330">
        <v>48</v>
      </c>
    </row>
    <row r="331" spans="1:9" ht="15">
      <c r="A331" t="s">
        <v>312</v>
      </c>
      <c r="B331" t="s">
        <v>351</v>
      </c>
      <c r="C331">
        <v>10</v>
      </c>
      <c r="D331" s="1">
        <v>1</v>
      </c>
      <c r="E331">
        <v>0</v>
      </c>
      <c r="F331" s="1">
        <v>0</v>
      </c>
      <c r="G331">
        <v>0</v>
      </c>
      <c r="H331" s="1">
        <v>0</v>
      </c>
      <c r="I331">
        <v>10</v>
      </c>
    </row>
    <row r="332" spans="1:9" ht="15">
      <c r="A332" t="s">
        <v>312</v>
      </c>
      <c r="B332" t="s">
        <v>352</v>
      </c>
      <c r="C332">
        <v>49</v>
      </c>
      <c r="D332" s="1">
        <v>0.8</v>
      </c>
      <c r="E332">
        <v>4</v>
      </c>
      <c r="F332" s="1">
        <v>0.06</v>
      </c>
      <c r="G332">
        <v>8</v>
      </c>
      <c r="H332" s="1">
        <v>0.13</v>
      </c>
      <c r="I332">
        <v>61</v>
      </c>
    </row>
    <row r="333" spans="1:9" ht="15">
      <c r="A333" t="s">
        <v>312</v>
      </c>
      <c r="B333" t="s">
        <v>353</v>
      </c>
      <c r="C333">
        <v>123</v>
      </c>
      <c r="D333" s="1">
        <v>0.83</v>
      </c>
      <c r="E333">
        <v>1</v>
      </c>
      <c r="F333" s="1">
        <v>0</v>
      </c>
      <c r="G333">
        <v>24</v>
      </c>
      <c r="H333" s="1">
        <v>0.16</v>
      </c>
      <c r="I333">
        <v>148</v>
      </c>
    </row>
    <row r="334" spans="1:9" ht="15">
      <c r="A334" t="s">
        <v>312</v>
      </c>
      <c r="B334" t="s">
        <v>354</v>
      </c>
      <c r="C334">
        <v>228</v>
      </c>
      <c r="D334" s="1">
        <v>0.82</v>
      </c>
      <c r="E334">
        <v>8</v>
      </c>
      <c r="F334" s="1">
        <v>0.02</v>
      </c>
      <c r="G334">
        <v>42</v>
      </c>
      <c r="H334" s="1">
        <v>0.15</v>
      </c>
      <c r="I334">
        <v>278</v>
      </c>
    </row>
    <row r="335" spans="1:9" ht="15">
      <c r="A335" t="s">
        <v>312</v>
      </c>
      <c r="B335" t="s">
        <v>355</v>
      </c>
      <c r="C335">
        <v>7</v>
      </c>
      <c r="D335" s="1">
        <v>0.63</v>
      </c>
      <c r="E335">
        <v>0</v>
      </c>
      <c r="F335" s="1">
        <v>0</v>
      </c>
      <c r="G335">
        <v>4</v>
      </c>
      <c r="H335" s="1">
        <v>0.36</v>
      </c>
      <c r="I335">
        <v>11</v>
      </c>
    </row>
    <row r="336" spans="1:9" ht="15">
      <c r="A336" t="s">
        <v>312</v>
      </c>
      <c r="B336" t="s">
        <v>356</v>
      </c>
      <c r="C336">
        <v>21</v>
      </c>
      <c r="D336" s="1">
        <v>0.8</v>
      </c>
      <c r="E336">
        <v>0</v>
      </c>
      <c r="F336" s="1">
        <v>0</v>
      </c>
      <c r="G336">
        <v>5</v>
      </c>
      <c r="H336" s="1">
        <v>0.19</v>
      </c>
      <c r="I336">
        <v>26</v>
      </c>
    </row>
    <row r="337" spans="1:9" ht="15">
      <c r="A337" t="s">
        <v>312</v>
      </c>
      <c r="B337" t="s">
        <v>357</v>
      </c>
      <c r="C337">
        <v>4</v>
      </c>
      <c r="D337" s="1">
        <v>1</v>
      </c>
      <c r="E337">
        <v>0</v>
      </c>
      <c r="F337" s="1">
        <v>0</v>
      </c>
      <c r="G337">
        <v>0</v>
      </c>
      <c r="H337" s="1">
        <v>0</v>
      </c>
      <c r="I337">
        <v>4</v>
      </c>
    </row>
    <row r="338" spans="1:9" ht="15">
      <c r="A338" t="s">
        <v>312</v>
      </c>
      <c r="B338" t="s">
        <v>358</v>
      </c>
      <c r="C338">
        <v>29</v>
      </c>
      <c r="D338" s="1">
        <v>0.82</v>
      </c>
      <c r="E338">
        <v>0</v>
      </c>
      <c r="F338" s="1">
        <v>0</v>
      </c>
      <c r="G338">
        <v>6</v>
      </c>
      <c r="H338" s="1">
        <v>0.17</v>
      </c>
      <c r="I338">
        <v>35</v>
      </c>
    </row>
    <row r="339" spans="1:9" ht="15">
      <c r="A339" t="s">
        <v>312</v>
      </c>
      <c r="B339" t="s">
        <v>359</v>
      </c>
      <c r="C339">
        <v>7</v>
      </c>
      <c r="D339" s="1">
        <v>0.7</v>
      </c>
      <c r="E339">
        <v>0</v>
      </c>
      <c r="F339" s="1">
        <v>0</v>
      </c>
      <c r="G339">
        <v>3</v>
      </c>
      <c r="H339" s="1">
        <v>0.3</v>
      </c>
      <c r="I339">
        <v>10</v>
      </c>
    </row>
    <row r="340" spans="1:9" ht="15">
      <c r="A340" t="s">
        <v>312</v>
      </c>
      <c r="B340" t="s">
        <v>360</v>
      </c>
      <c r="C340">
        <v>66</v>
      </c>
      <c r="D340" s="1">
        <v>0.77</v>
      </c>
      <c r="E340">
        <v>1</v>
      </c>
      <c r="F340" s="1">
        <v>0.01</v>
      </c>
      <c r="G340">
        <v>18</v>
      </c>
      <c r="H340" s="1">
        <v>0.21</v>
      </c>
      <c r="I340">
        <v>85</v>
      </c>
    </row>
    <row r="341" spans="1:9" ht="15">
      <c r="A341" t="s">
        <v>312</v>
      </c>
      <c r="B341" t="s">
        <v>361</v>
      </c>
      <c r="C341">
        <v>114</v>
      </c>
      <c r="D341" s="1">
        <v>0.91</v>
      </c>
      <c r="E341">
        <v>0</v>
      </c>
      <c r="F341" s="1">
        <v>0</v>
      </c>
      <c r="G341">
        <v>11</v>
      </c>
      <c r="H341" s="1">
        <v>0.08</v>
      </c>
      <c r="I341">
        <v>125</v>
      </c>
    </row>
    <row r="342" spans="1:9" ht="15">
      <c r="A342" t="s">
        <v>312</v>
      </c>
      <c r="B342" t="s">
        <v>362</v>
      </c>
      <c r="C342">
        <v>167</v>
      </c>
      <c r="D342" s="1">
        <v>0.87</v>
      </c>
      <c r="E342">
        <v>4</v>
      </c>
      <c r="F342" s="1">
        <v>0.02</v>
      </c>
      <c r="G342">
        <v>19</v>
      </c>
      <c r="H342" s="1">
        <v>0.1</v>
      </c>
      <c r="I342">
        <v>190</v>
      </c>
    </row>
    <row r="343" spans="1:9" ht="15">
      <c r="A343" t="s">
        <v>312</v>
      </c>
      <c r="B343" t="s">
        <v>363</v>
      </c>
      <c r="C343">
        <v>14</v>
      </c>
      <c r="D343" s="1">
        <v>0.77</v>
      </c>
      <c r="E343">
        <v>0</v>
      </c>
      <c r="F343" s="1">
        <v>0</v>
      </c>
      <c r="G343">
        <v>4</v>
      </c>
      <c r="H343" s="1">
        <v>0.22</v>
      </c>
      <c r="I343">
        <v>18</v>
      </c>
    </row>
    <row r="344" spans="1:9" ht="15">
      <c r="A344" t="s">
        <v>312</v>
      </c>
      <c r="B344" t="s">
        <v>364</v>
      </c>
      <c r="C344">
        <v>61</v>
      </c>
      <c r="D344" s="1">
        <v>0.82</v>
      </c>
      <c r="E344">
        <v>0</v>
      </c>
      <c r="F344" s="1">
        <v>0</v>
      </c>
      <c r="G344">
        <v>13</v>
      </c>
      <c r="H344" s="1">
        <v>0.17</v>
      </c>
      <c r="I344">
        <v>74</v>
      </c>
    </row>
    <row r="345" spans="1:9" ht="15">
      <c r="A345" t="s">
        <v>312</v>
      </c>
      <c r="B345" t="s">
        <v>365</v>
      </c>
      <c r="C345">
        <v>182</v>
      </c>
      <c r="D345" s="1">
        <v>0.81</v>
      </c>
      <c r="E345">
        <v>2</v>
      </c>
      <c r="F345" s="1">
        <v>0</v>
      </c>
      <c r="G345">
        <v>38</v>
      </c>
      <c r="H345" s="1">
        <v>0.17</v>
      </c>
      <c r="I345">
        <v>222</v>
      </c>
    </row>
    <row r="346" spans="1:9" ht="15">
      <c r="A346" t="s">
        <v>312</v>
      </c>
      <c r="B346" t="s">
        <v>366</v>
      </c>
      <c r="C346">
        <v>217</v>
      </c>
      <c r="D346" s="1">
        <v>0.86</v>
      </c>
      <c r="E346">
        <v>7</v>
      </c>
      <c r="F346" s="1">
        <v>0.02</v>
      </c>
      <c r="G346">
        <v>27</v>
      </c>
      <c r="H346" s="1">
        <v>0.1</v>
      </c>
      <c r="I346">
        <v>251</v>
      </c>
    </row>
    <row r="347" spans="1:9" ht="15">
      <c r="A347" t="s">
        <v>312</v>
      </c>
      <c r="B347" t="s">
        <v>367</v>
      </c>
      <c r="C347">
        <v>185</v>
      </c>
      <c r="D347" s="1">
        <v>0.9</v>
      </c>
      <c r="E347">
        <v>2</v>
      </c>
      <c r="F347" s="1">
        <v>0</v>
      </c>
      <c r="G347">
        <v>18</v>
      </c>
      <c r="H347" s="1">
        <v>0.08</v>
      </c>
      <c r="I347">
        <v>205</v>
      </c>
    </row>
    <row r="348" spans="1:9" ht="15">
      <c r="A348" t="s">
        <v>312</v>
      </c>
      <c r="B348" t="s">
        <v>368</v>
      </c>
      <c r="C348">
        <v>238</v>
      </c>
      <c r="D348" s="1">
        <v>0.85</v>
      </c>
      <c r="E348">
        <v>3</v>
      </c>
      <c r="F348" s="1">
        <v>0.01</v>
      </c>
      <c r="G348">
        <v>39</v>
      </c>
      <c r="H348" s="1">
        <v>0.13</v>
      </c>
      <c r="I348">
        <v>280</v>
      </c>
    </row>
    <row r="349" spans="1:9" ht="15">
      <c r="A349" t="s">
        <v>312</v>
      </c>
      <c r="B349" t="s">
        <v>369</v>
      </c>
      <c r="C349">
        <v>12</v>
      </c>
      <c r="D349" s="1">
        <v>0.8</v>
      </c>
      <c r="E349">
        <v>0</v>
      </c>
      <c r="F349" s="1">
        <v>0</v>
      </c>
      <c r="G349">
        <v>3</v>
      </c>
      <c r="H349" s="1">
        <v>0.2</v>
      </c>
      <c r="I349">
        <v>15</v>
      </c>
    </row>
    <row r="350" spans="1:9" ht="15">
      <c r="A350" t="s">
        <v>312</v>
      </c>
      <c r="B350" t="s">
        <v>370</v>
      </c>
      <c r="C350">
        <v>37</v>
      </c>
      <c r="D350" s="1">
        <v>0.88</v>
      </c>
      <c r="E350">
        <v>0</v>
      </c>
      <c r="F350" s="1">
        <v>0</v>
      </c>
      <c r="G350">
        <v>5</v>
      </c>
      <c r="H350" s="1">
        <v>0.11</v>
      </c>
      <c r="I350">
        <v>42</v>
      </c>
    </row>
    <row r="351" spans="1:9" ht="15">
      <c r="A351" t="s">
        <v>312</v>
      </c>
      <c r="B351" t="s">
        <v>371</v>
      </c>
      <c r="C351">
        <v>4</v>
      </c>
      <c r="D351" s="1">
        <v>0.8</v>
      </c>
      <c r="E351">
        <v>0</v>
      </c>
      <c r="F351" s="1">
        <v>0</v>
      </c>
      <c r="G351">
        <v>1</v>
      </c>
      <c r="H351" s="1">
        <v>0.2</v>
      </c>
      <c r="I351">
        <v>5</v>
      </c>
    </row>
    <row r="352" spans="1:9" ht="15">
      <c r="A352" t="s">
        <v>312</v>
      </c>
      <c r="B352" t="s">
        <v>372</v>
      </c>
      <c r="C352">
        <v>77</v>
      </c>
      <c r="D352" s="1">
        <v>0.81</v>
      </c>
      <c r="E352">
        <v>0</v>
      </c>
      <c r="F352" s="1">
        <v>0</v>
      </c>
      <c r="G352">
        <v>18</v>
      </c>
      <c r="H352" s="1">
        <v>0.18</v>
      </c>
      <c r="I352">
        <v>95</v>
      </c>
    </row>
    <row r="353" spans="1:9" ht="15">
      <c r="A353" t="s">
        <v>312</v>
      </c>
      <c r="B353" t="s">
        <v>373</v>
      </c>
      <c r="C353">
        <v>4</v>
      </c>
      <c r="D353" s="1">
        <v>0.8</v>
      </c>
      <c r="E353">
        <v>0</v>
      </c>
      <c r="F353" s="1">
        <v>0</v>
      </c>
      <c r="G353">
        <v>1</v>
      </c>
      <c r="H353" s="1">
        <v>0.2</v>
      </c>
      <c r="I353">
        <v>5</v>
      </c>
    </row>
    <row r="354" spans="1:9" ht="15">
      <c r="A354" t="s">
        <v>312</v>
      </c>
      <c r="B354" t="s">
        <v>374</v>
      </c>
      <c r="C354">
        <v>8</v>
      </c>
      <c r="D354" s="1">
        <v>0.88</v>
      </c>
      <c r="E354">
        <v>0</v>
      </c>
      <c r="F354" s="1">
        <v>0</v>
      </c>
      <c r="G354">
        <v>1</v>
      </c>
      <c r="H354" s="1">
        <v>0.11</v>
      </c>
      <c r="I354">
        <v>9</v>
      </c>
    </row>
    <row r="355" spans="1:9" ht="15">
      <c r="A355" t="s">
        <v>312</v>
      </c>
      <c r="B355" t="s">
        <v>375</v>
      </c>
      <c r="C355">
        <v>8</v>
      </c>
      <c r="D355" s="1">
        <v>0.8</v>
      </c>
      <c r="E355">
        <v>0</v>
      </c>
      <c r="F355" s="1">
        <v>0</v>
      </c>
      <c r="G355">
        <v>2</v>
      </c>
      <c r="H355" s="1">
        <v>0.2</v>
      </c>
      <c r="I355">
        <v>10</v>
      </c>
    </row>
    <row r="356" spans="1:9" ht="15">
      <c r="A356" t="s">
        <v>312</v>
      </c>
      <c r="B356" t="s">
        <v>376</v>
      </c>
      <c r="C356">
        <v>24</v>
      </c>
      <c r="D356" s="1">
        <v>1</v>
      </c>
      <c r="E356">
        <v>0</v>
      </c>
      <c r="F356" s="1">
        <v>0</v>
      </c>
      <c r="G356">
        <v>0</v>
      </c>
      <c r="H356" s="1">
        <v>0</v>
      </c>
      <c r="I356">
        <v>24</v>
      </c>
    </row>
    <row r="357" spans="1:9" ht="15">
      <c r="A357" t="s">
        <v>312</v>
      </c>
      <c r="B357" t="s">
        <v>377</v>
      </c>
      <c r="C357">
        <v>74</v>
      </c>
      <c r="D357" s="1">
        <v>0.84</v>
      </c>
      <c r="E357">
        <v>1</v>
      </c>
      <c r="F357" s="1">
        <v>0.01</v>
      </c>
      <c r="G357">
        <v>13</v>
      </c>
      <c r="H357" s="1">
        <v>0.14</v>
      </c>
      <c r="I357">
        <v>88</v>
      </c>
    </row>
    <row r="358" spans="1:9" ht="15">
      <c r="A358" t="s">
        <v>312</v>
      </c>
      <c r="B358" t="s">
        <v>378</v>
      </c>
      <c r="C358">
        <v>0</v>
      </c>
      <c r="D358" s="1">
        <v>0</v>
      </c>
      <c r="E358">
        <v>0</v>
      </c>
      <c r="F358" s="1">
        <v>0</v>
      </c>
      <c r="G358">
        <v>0</v>
      </c>
      <c r="H358" s="1">
        <v>0</v>
      </c>
      <c r="I358">
        <v>0</v>
      </c>
    </row>
    <row r="359" spans="1:9" ht="15">
      <c r="A359" t="s">
        <v>312</v>
      </c>
      <c r="B359" t="s">
        <v>379</v>
      </c>
      <c r="C359">
        <v>0</v>
      </c>
      <c r="D359" s="1">
        <v>0</v>
      </c>
      <c r="E359">
        <v>0</v>
      </c>
      <c r="F359" s="1">
        <v>0</v>
      </c>
      <c r="G359">
        <v>0</v>
      </c>
      <c r="H359" s="1">
        <v>0</v>
      </c>
      <c r="I359">
        <v>0</v>
      </c>
    </row>
    <row r="360" spans="1:9" ht="15">
      <c r="A360" t="s">
        <v>312</v>
      </c>
      <c r="B360" t="s">
        <v>380</v>
      </c>
      <c r="C360">
        <v>146</v>
      </c>
      <c r="D360" s="1">
        <v>0.91</v>
      </c>
      <c r="E360">
        <v>3</v>
      </c>
      <c r="F360" s="1">
        <v>0.01</v>
      </c>
      <c r="G360">
        <v>10</v>
      </c>
      <c r="H360" s="1">
        <v>0.06</v>
      </c>
      <c r="I360">
        <v>159</v>
      </c>
    </row>
    <row r="361" spans="1:9" ht="15">
      <c r="A361" t="s">
        <v>312</v>
      </c>
      <c r="B361" t="s">
        <v>381</v>
      </c>
      <c r="C361">
        <v>1</v>
      </c>
      <c r="D361" s="1">
        <v>1</v>
      </c>
      <c r="E361">
        <v>0</v>
      </c>
      <c r="F361" s="1">
        <v>0</v>
      </c>
      <c r="G361">
        <v>0</v>
      </c>
      <c r="H361" s="1">
        <v>0</v>
      </c>
      <c r="I361">
        <v>1</v>
      </c>
    </row>
    <row r="362" spans="1:9" ht="15">
      <c r="A362" t="s">
        <v>312</v>
      </c>
      <c r="B362" t="s">
        <v>382</v>
      </c>
      <c r="C362">
        <v>21</v>
      </c>
      <c r="D362" s="1">
        <v>0.8</v>
      </c>
      <c r="E362">
        <v>0</v>
      </c>
      <c r="F362" s="1">
        <v>0</v>
      </c>
      <c r="G362">
        <v>5</v>
      </c>
      <c r="H362" s="1">
        <v>0.19</v>
      </c>
      <c r="I362">
        <v>26</v>
      </c>
    </row>
    <row r="363" spans="1:9" ht="15">
      <c r="A363" t="s">
        <v>312</v>
      </c>
      <c r="B363" t="s">
        <v>383</v>
      </c>
      <c r="C363">
        <v>5</v>
      </c>
      <c r="D363" s="1">
        <v>0.83</v>
      </c>
      <c r="E363">
        <v>0</v>
      </c>
      <c r="F363" s="1">
        <v>0</v>
      </c>
      <c r="G363">
        <v>1</v>
      </c>
      <c r="H363" s="1">
        <v>0.16</v>
      </c>
      <c r="I363">
        <v>6</v>
      </c>
    </row>
    <row r="364" spans="1:9" ht="15">
      <c r="A364" t="s">
        <v>384</v>
      </c>
      <c r="B364" t="s">
        <v>385</v>
      </c>
      <c r="C364">
        <v>43</v>
      </c>
      <c r="D364" s="1">
        <v>0.81</v>
      </c>
      <c r="E364">
        <v>1</v>
      </c>
      <c r="F364" s="1">
        <v>0.01</v>
      </c>
      <c r="G364">
        <v>9</v>
      </c>
      <c r="H364" s="1">
        <v>0.16</v>
      </c>
      <c r="I364">
        <v>53</v>
      </c>
    </row>
    <row r="365" spans="1:9" ht="15">
      <c r="A365" t="s">
        <v>384</v>
      </c>
      <c r="B365" t="s">
        <v>386</v>
      </c>
      <c r="C365">
        <v>30</v>
      </c>
      <c r="D365" s="1">
        <v>0.85</v>
      </c>
      <c r="E365">
        <v>0</v>
      </c>
      <c r="F365" s="1">
        <v>0</v>
      </c>
      <c r="G365">
        <v>5</v>
      </c>
      <c r="H365" s="1">
        <v>0.14</v>
      </c>
      <c r="I365">
        <v>35</v>
      </c>
    </row>
    <row r="366" spans="1:9" ht="15">
      <c r="A366" t="s">
        <v>384</v>
      </c>
      <c r="B366" t="s">
        <v>387</v>
      </c>
      <c r="C366">
        <v>8</v>
      </c>
      <c r="D366" s="1">
        <v>0.72</v>
      </c>
      <c r="E366">
        <v>0</v>
      </c>
      <c r="F366" s="1">
        <v>0</v>
      </c>
      <c r="G366">
        <v>3</v>
      </c>
      <c r="H366" s="1">
        <v>0.27</v>
      </c>
      <c r="I366">
        <v>11</v>
      </c>
    </row>
    <row r="367" spans="1:9" ht="15">
      <c r="A367" t="s">
        <v>384</v>
      </c>
      <c r="B367" t="s">
        <v>388</v>
      </c>
      <c r="C367">
        <v>14</v>
      </c>
      <c r="D367" s="1">
        <v>0.93</v>
      </c>
      <c r="E367">
        <v>0</v>
      </c>
      <c r="F367" s="1">
        <v>0</v>
      </c>
      <c r="G367">
        <v>1</v>
      </c>
      <c r="H367" s="1">
        <v>0.06</v>
      </c>
      <c r="I367">
        <v>15</v>
      </c>
    </row>
    <row r="368" spans="1:9" ht="15">
      <c r="A368" t="s">
        <v>384</v>
      </c>
      <c r="B368" t="s">
        <v>389</v>
      </c>
      <c r="C368">
        <v>13</v>
      </c>
      <c r="D368" s="1">
        <v>0.81</v>
      </c>
      <c r="E368">
        <v>0</v>
      </c>
      <c r="F368" s="1">
        <v>0</v>
      </c>
      <c r="G368">
        <v>3</v>
      </c>
      <c r="H368" s="1">
        <v>0.18</v>
      </c>
      <c r="I368">
        <v>16</v>
      </c>
    </row>
    <row r="369" spans="1:9" ht="15">
      <c r="A369" t="s">
        <v>384</v>
      </c>
      <c r="B369" t="s">
        <v>390</v>
      </c>
      <c r="C369">
        <v>54</v>
      </c>
      <c r="D369" s="1">
        <v>0.84</v>
      </c>
      <c r="E369">
        <v>0</v>
      </c>
      <c r="F369" s="1">
        <v>0</v>
      </c>
      <c r="G369">
        <v>10</v>
      </c>
      <c r="H369" s="1">
        <v>0.15</v>
      </c>
      <c r="I369">
        <v>64</v>
      </c>
    </row>
    <row r="370" spans="1:9" ht="15">
      <c r="A370" t="s">
        <v>384</v>
      </c>
      <c r="B370" t="s">
        <v>391</v>
      </c>
      <c r="C370">
        <v>322</v>
      </c>
      <c r="D370" s="1">
        <v>0.83</v>
      </c>
      <c r="E370">
        <v>3</v>
      </c>
      <c r="F370" s="1">
        <v>0</v>
      </c>
      <c r="G370">
        <v>60</v>
      </c>
      <c r="H370" s="1">
        <v>0.15</v>
      </c>
      <c r="I370">
        <v>385</v>
      </c>
    </row>
    <row r="371" spans="1:9" ht="15">
      <c r="A371" t="s">
        <v>384</v>
      </c>
      <c r="B371" t="s">
        <v>392</v>
      </c>
      <c r="C371">
        <v>162</v>
      </c>
      <c r="D371" s="1">
        <v>0.81</v>
      </c>
      <c r="E371">
        <v>1</v>
      </c>
      <c r="F371" s="1">
        <v>0</v>
      </c>
      <c r="G371">
        <v>37</v>
      </c>
      <c r="H371" s="1">
        <v>0.18</v>
      </c>
      <c r="I371">
        <v>200</v>
      </c>
    </row>
    <row r="372" spans="1:9" ht="15">
      <c r="A372" t="s">
        <v>384</v>
      </c>
      <c r="B372" t="s">
        <v>393</v>
      </c>
      <c r="C372">
        <v>97</v>
      </c>
      <c r="D372" s="1">
        <v>0.8</v>
      </c>
      <c r="E372">
        <v>6</v>
      </c>
      <c r="F372" s="1">
        <v>0.04</v>
      </c>
      <c r="G372">
        <v>18</v>
      </c>
      <c r="H372" s="1">
        <v>0.14</v>
      </c>
      <c r="I372">
        <v>121</v>
      </c>
    </row>
    <row r="373" spans="1:9" ht="15">
      <c r="A373" t="s">
        <v>384</v>
      </c>
      <c r="B373" t="s">
        <v>394</v>
      </c>
      <c r="C373">
        <v>2</v>
      </c>
      <c r="D373" s="1">
        <v>1</v>
      </c>
      <c r="E373">
        <v>0</v>
      </c>
      <c r="F373" s="1">
        <v>0</v>
      </c>
      <c r="G373">
        <v>0</v>
      </c>
      <c r="H373" s="1">
        <v>0</v>
      </c>
      <c r="I373">
        <v>2</v>
      </c>
    </row>
    <row r="374" spans="1:9" ht="15">
      <c r="A374" t="s">
        <v>384</v>
      </c>
      <c r="B374" t="s">
        <v>395</v>
      </c>
      <c r="C374">
        <v>3</v>
      </c>
      <c r="D374" s="1">
        <v>0.75</v>
      </c>
      <c r="E374">
        <v>0</v>
      </c>
      <c r="F374" s="1">
        <v>0</v>
      </c>
      <c r="G374">
        <v>1</v>
      </c>
      <c r="H374" s="1">
        <v>0.25</v>
      </c>
      <c r="I374">
        <v>4</v>
      </c>
    </row>
    <row r="375" spans="1:9" ht="15">
      <c r="A375" t="s">
        <v>384</v>
      </c>
      <c r="B375" t="s">
        <v>396</v>
      </c>
      <c r="C375">
        <v>15</v>
      </c>
      <c r="D375" s="1">
        <v>0.75</v>
      </c>
      <c r="E375">
        <v>0</v>
      </c>
      <c r="F375" s="1">
        <v>0</v>
      </c>
      <c r="G375">
        <v>5</v>
      </c>
      <c r="H375" s="1">
        <v>0.25</v>
      </c>
      <c r="I375">
        <v>20</v>
      </c>
    </row>
    <row r="376" spans="1:9" ht="15">
      <c r="A376" t="s">
        <v>384</v>
      </c>
      <c r="B376" t="s">
        <v>397</v>
      </c>
      <c r="C376">
        <v>121</v>
      </c>
      <c r="D376" s="1">
        <v>0.82</v>
      </c>
      <c r="E376">
        <v>1</v>
      </c>
      <c r="F376" s="1">
        <v>0</v>
      </c>
      <c r="G376">
        <v>24</v>
      </c>
      <c r="H376" s="1">
        <v>0.16</v>
      </c>
      <c r="I376">
        <v>146</v>
      </c>
    </row>
    <row r="377" spans="1:9" ht="15">
      <c r="A377" t="s">
        <v>384</v>
      </c>
      <c r="B377" t="s">
        <v>398</v>
      </c>
      <c r="C377">
        <v>54</v>
      </c>
      <c r="D377" s="1">
        <v>0.81</v>
      </c>
      <c r="E377">
        <v>12</v>
      </c>
      <c r="F377" s="1">
        <v>0.18</v>
      </c>
      <c r="G377">
        <v>0</v>
      </c>
      <c r="H377" s="1">
        <v>0</v>
      </c>
      <c r="I377">
        <v>66</v>
      </c>
    </row>
    <row r="378" spans="1:9" ht="15">
      <c r="A378" t="s">
        <v>384</v>
      </c>
      <c r="B378" t="s">
        <v>399</v>
      </c>
      <c r="C378">
        <v>0</v>
      </c>
      <c r="D378" s="1">
        <v>0</v>
      </c>
      <c r="E378">
        <v>0</v>
      </c>
      <c r="F378" s="1">
        <v>0</v>
      </c>
      <c r="G378">
        <v>0</v>
      </c>
      <c r="H378" s="1">
        <v>0</v>
      </c>
      <c r="I378">
        <v>0</v>
      </c>
    </row>
    <row r="379" spans="1:9" ht="15">
      <c r="A379" t="s">
        <v>384</v>
      </c>
      <c r="B379" t="s">
        <v>400</v>
      </c>
      <c r="C379">
        <v>66</v>
      </c>
      <c r="D379" s="1">
        <v>0.68</v>
      </c>
      <c r="E379">
        <v>1</v>
      </c>
      <c r="F379" s="1">
        <v>0.01</v>
      </c>
      <c r="G379">
        <v>29</v>
      </c>
      <c r="H379" s="1">
        <v>0.3</v>
      </c>
      <c r="I379">
        <v>96</v>
      </c>
    </row>
    <row r="380" spans="1:9" ht="15">
      <c r="A380" t="s">
        <v>384</v>
      </c>
      <c r="B380" t="s">
        <v>401</v>
      </c>
      <c r="C380">
        <v>118</v>
      </c>
      <c r="D380" s="1">
        <v>0.8</v>
      </c>
      <c r="E380">
        <v>2</v>
      </c>
      <c r="F380" s="1">
        <v>0.01</v>
      </c>
      <c r="G380">
        <v>27</v>
      </c>
      <c r="H380" s="1">
        <v>0.18</v>
      </c>
      <c r="I380">
        <v>147</v>
      </c>
    </row>
    <row r="381" spans="1:9" ht="15">
      <c r="A381" t="s">
        <v>384</v>
      </c>
      <c r="B381" t="s">
        <v>402</v>
      </c>
      <c r="C381">
        <v>72</v>
      </c>
      <c r="D381" s="1">
        <v>0.8</v>
      </c>
      <c r="E381">
        <v>0</v>
      </c>
      <c r="F381" s="1">
        <v>0</v>
      </c>
      <c r="G381">
        <v>17</v>
      </c>
      <c r="H381" s="1">
        <v>0.19</v>
      </c>
      <c r="I381">
        <v>89</v>
      </c>
    </row>
    <row r="382" spans="1:9" ht="15">
      <c r="A382" t="s">
        <v>384</v>
      </c>
      <c r="B382" t="s">
        <v>403</v>
      </c>
      <c r="C382">
        <v>23</v>
      </c>
      <c r="D382" s="1">
        <v>0.88</v>
      </c>
      <c r="E382">
        <v>0</v>
      </c>
      <c r="F382" s="1">
        <v>0</v>
      </c>
      <c r="G382">
        <v>3</v>
      </c>
      <c r="H382" s="1">
        <v>0.11</v>
      </c>
      <c r="I382">
        <v>26</v>
      </c>
    </row>
    <row r="383" spans="1:9" ht="15">
      <c r="A383" t="s">
        <v>384</v>
      </c>
      <c r="B383" t="s">
        <v>404</v>
      </c>
      <c r="C383">
        <v>2</v>
      </c>
      <c r="D383" s="1">
        <v>1</v>
      </c>
      <c r="E383">
        <v>0</v>
      </c>
      <c r="F383" s="1">
        <v>0</v>
      </c>
      <c r="G383">
        <v>0</v>
      </c>
      <c r="H383" s="1">
        <v>0</v>
      </c>
      <c r="I383">
        <v>2</v>
      </c>
    </row>
    <row r="384" spans="1:9" ht="15">
      <c r="A384" t="s">
        <v>384</v>
      </c>
      <c r="B384" t="s">
        <v>405</v>
      </c>
      <c r="C384">
        <v>7</v>
      </c>
      <c r="D384" s="1">
        <v>0.87</v>
      </c>
      <c r="E384">
        <v>0</v>
      </c>
      <c r="F384" s="1">
        <v>0</v>
      </c>
      <c r="G384">
        <v>1</v>
      </c>
      <c r="H384" s="1">
        <v>0.12</v>
      </c>
      <c r="I384">
        <v>8</v>
      </c>
    </row>
    <row r="385" spans="1:9" ht="15">
      <c r="A385" t="s">
        <v>384</v>
      </c>
      <c r="B385" t="s">
        <v>406</v>
      </c>
      <c r="C385">
        <v>7</v>
      </c>
      <c r="D385" s="1">
        <v>0.5</v>
      </c>
      <c r="E385">
        <v>0</v>
      </c>
      <c r="F385" s="1">
        <v>0</v>
      </c>
      <c r="G385">
        <v>7</v>
      </c>
      <c r="H385" s="1">
        <v>0.5</v>
      </c>
      <c r="I385">
        <v>14</v>
      </c>
    </row>
    <row r="386" spans="1:9" ht="15">
      <c r="A386" t="s">
        <v>407</v>
      </c>
      <c r="B386" t="s">
        <v>408</v>
      </c>
      <c r="C386">
        <v>16</v>
      </c>
      <c r="D386" s="1">
        <v>0.94</v>
      </c>
      <c r="E386">
        <v>0</v>
      </c>
      <c r="F386" s="1">
        <v>0</v>
      </c>
      <c r="G386">
        <v>1</v>
      </c>
      <c r="H386" s="1">
        <v>0.05</v>
      </c>
      <c r="I386">
        <v>17</v>
      </c>
    </row>
    <row r="387" spans="1:9" ht="15">
      <c r="A387" t="s">
        <v>407</v>
      </c>
      <c r="B387" t="s">
        <v>409</v>
      </c>
      <c r="C387">
        <v>150</v>
      </c>
      <c r="D387" s="1">
        <v>0.91</v>
      </c>
      <c r="E387">
        <v>1</v>
      </c>
      <c r="F387" s="1">
        <v>0</v>
      </c>
      <c r="G387">
        <v>13</v>
      </c>
      <c r="H387" s="1">
        <v>0.07</v>
      </c>
      <c r="I387">
        <v>164</v>
      </c>
    </row>
    <row r="388" spans="1:9" ht="15">
      <c r="A388" t="s">
        <v>407</v>
      </c>
      <c r="B388" t="s">
        <v>410</v>
      </c>
      <c r="C388">
        <v>77</v>
      </c>
      <c r="D388" s="1">
        <v>0.81</v>
      </c>
      <c r="E388">
        <v>6</v>
      </c>
      <c r="F388" s="1">
        <v>0.06</v>
      </c>
      <c r="G388">
        <v>11</v>
      </c>
      <c r="H388" s="1">
        <v>0.11</v>
      </c>
      <c r="I388">
        <v>94</v>
      </c>
    </row>
    <row r="389" spans="1:9" ht="15">
      <c r="A389" t="s">
        <v>407</v>
      </c>
      <c r="B389" t="s">
        <v>411</v>
      </c>
      <c r="C389">
        <v>91</v>
      </c>
      <c r="D389" s="1">
        <v>0.88</v>
      </c>
      <c r="E389">
        <v>1</v>
      </c>
      <c r="F389" s="1">
        <v>0</v>
      </c>
      <c r="G389">
        <v>11</v>
      </c>
      <c r="H389" s="1">
        <v>0.1</v>
      </c>
      <c r="I389">
        <v>103</v>
      </c>
    </row>
    <row r="390" spans="1:9" ht="15">
      <c r="A390" t="s">
        <v>407</v>
      </c>
      <c r="B390" t="s">
        <v>412</v>
      </c>
      <c r="C390">
        <v>106</v>
      </c>
      <c r="D390" s="1">
        <v>0.84</v>
      </c>
      <c r="E390">
        <v>0</v>
      </c>
      <c r="F390" s="1">
        <v>0</v>
      </c>
      <c r="G390">
        <v>20</v>
      </c>
      <c r="H390" s="1">
        <v>0.15</v>
      </c>
      <c r="I390">
        <v>126</v>
      </c>
    </row>
    <row r="391" spans="1:9" ht="15">
      <c r="A391" t="s">
        <v>407</v>
      </c>
      <c r="B391" t="s">
        <v>413</v>
      </c>
      <c r="C391">
        <v>93</v>
      </c>
      <c r="D391" s="1">
        <v>0.86</v>
      </c>
      <c r="E391">
        <v>0</v>
      </c>
      <c r="F391" s="1">
        <v>0</v>
      </c>
      <c r="G391">
        <v>15</v>
      </c>
      <c r="H391" s="1">
        <v>0.13</v>
      </c>
      <c r="I391">
        <v>108</v>
      </c>
    </row>
    <row r="392" spans="1:9" ht="15">
      <c r="A392" t="s">
        <v>407</v>
      </c>
      <c r="B392" t="s">
        <v>414</v>
      </c>
      <c r="C392">
        <v>183</v>
      </c>
      <c r="D392" s="1">
        <v>0.88</v>
      </c>
      <c r="E392">
        <v>5</v>
      </c>
      <c r="F392" s="1">
        <v>0.02</v>
      </c>
      <c r="G392">
        <v>19</v>
      </c>
      <c r="H392" s="1">
        <v>0.09</v>
      </c>
      <c r="I392">
        <v>207</v>
      </c>
    </row>
    <row r="393" spans="1:9" ht="15">
      <c r="A393" t="s">
        <v>407</v>
      </c>
      <c r="B393" t="s">
        <v>415</v>
      </c>
      <c r="C393">
        <v>318</v>
      </c>
      <c r="D393" s="1">
        <v>0.89</v>
      </c>
      <c r="E393">
        <v>3</v>
      </c>
      <c r="F393" s="1">
        <v>0</v>
      </c>
      <c r="G393">
        <v>33</v>
      </c>
      <c r="H393" s="1">
        <v>0.09</v>
      </c>
      <c r="I393">
        <v>354</v>
      </c>
    </row>
    <row r="394" spans="1:9" ht="15">
      <c r="A394" t="s">
        <v>407</v>
      </c>
      <c r="B394" t="s">
        <v>416</v>
      </c>
      <c r="C394">
        <v>63</v>
      </c>
      <c r="D394" s="1">
        <v>0.91</v>
      </c>
      <c r="E394">
        <v>0</v>
      </c>
      <c r="F394" s="1">
        <v>0</v>
      </c>
      <c r="G394">
        <v>6</v>
      </c>
      <c r="H394" s="1">
        <v>0.08</v>
      </c>
      <c r="I394">
        <v>69</v>
      </c>
    </row>
    <row r="395" spans="1:9" ht="15">
      <c r="A395" t="s">
        <v>407</v>
      </c>
      <c r="B395" t="s">
        <v>417</v>
      </c>
      <c r="C395">
        <v>116</v>
      </c>
      <c r="D395" s="1">
        <v>0.89</v>
      </c>
      <c r="E395">
        <v>1</v>
      </c>
      <c r="F395" s="1">
        <v>0</v>
      </c>
      <c r="G395">
        <v>12</v>
      </c>
      <c r="H395" s="1">
        <v>0.09</v>
      </c>
      <c r="I395">
        <v>129</v>
      </c>
    </row>
    <row r="396" spans="1:9" ht="15">
      <c r="A396" t="s">
        <v>418</v>
      </c>
      <c r="B396" t="s">
        <v>419</v>
      </c>
      <c r="C396">
        <v>95</v>
      </c>
      <c r="D396" s="1">
        <v>0.84</v>
      </c>
      <c r="E396">
        <v>1</v>
      </c>
      <c r="F396" s="1">
        <v>0</v>
      </c>
      <c r="G396">
        <v>17</v>
      </c>
      <c r="H396" s="1">
        <v>0.15</v>
      </c>
      <c r="I396">
        <v>113</v>
      </c>
    </row>
    <row r="397" spans="1:9" ht="15">
      <c r="A397" t="s">
        <v>418</v>
      </c>
      <c r="B397" t="s">
        <v>420</v>
      </c>
      <c r="C397">
        <v>40</v>
      </c>
      <c r="D397" s="1">
        <v>0.74</v>
      </c>
      <c r="E397">
        <v>0</v>
      </c>
      <c r="F397" s="1">
        <v>0</v>
      </c>
      <c r="G397">
        <v>14</v>
      </c>
      <c r="H397" s="1">
        <v>0.25</v>
      </c>
      <c r="I397">
        <v>54</v>
      </c>
    </row>
    <row r="398" spans="1:9" ht="15">
      <c r="A398" t="s">
        <v>418</v>
      </c>
      <c r="B398" t="s">
        <v>421</v>
      </c>
      <c r="C398">
        <v>39</v>
      </c>
      <c r="D398" s="1">
        <v>0.72</v>
      </c>
      <c r="E398">
        <v>1</v>
      </c>
      <c r="F398" s="1">
        <v>0.01</v>
      </c>
      <c r="G398">
        <v>14</v>
      </c>
      <c r="H398" s="1">
        <v>0.25</v>
      </c>
      <c r="I398">
        <v>54</v>
      </c>
    </row>
    <row r="399" spans="1:9" ht="15">
      <c r="A399" t="s">
        <v>418</v>
      </c>
      <c r="B399" t="s">
        <v>422</v>
      </c>
      <c r="C399">
        <v>2</v>
      </c>
      <c r="D399" s="1">
        <v>0.66</v>
      </c>
      <c r="E399">
        <v>0</v>
      </c>
      <c r="F399" s="1">
        <v>0</v>
      </c>
      <c r="G399">
        <v>1</v>
      </c>
      <c r="H399" s="1">
        <v>0.33</v>
      </c>
      <c r="I399">
        <v>3</v>
      </c>
    </row>
    <row r="400" spans="1:9" ht="15">
      <c r="A400" t="s">
        <v>418</v>
      </c>
      <c r="B400" t="s">
        <v>423</v>
      </c>
      <c r="C400">
        <v>56</v>
      </c>
      <c r="D400" s="1">
        <v>0.78</v>
      </c>
      <c r="E400">
        <v>0</v>
      </c>
      <c r="F400" s="1">
        <v>0</v>
      </c>
      <c r="G400">
        <v>15</v>
      </c>
      <c r="H400" s="1">
        <v>0.21</v>
      </c>
      <c r="I400">
        <v>71</v>
      </c>
    </row>
    <row r="401" spans="1:9" ht="15">
      <c r="A401" t="s">
        <v>418</v>
      </c>
      <c r="B401" t="s">
        <v>424</v>
      </c>
      <c r="C401">
        <v>152</v>
      </c>
      <c r="D401" s="1">
        <v>0.79</v>
      </c>
      <c r="E401">
        <v>0</v>
      </c>
      <c r="F401" s="1">
        <v>0</v>
      </c>
      <c r="G401">
        <v>40</v>
      </c>
      <c r="H401" s="1">
        <v>0.2</v>
      </c>
      <c r="I401">
        <v>192</v>
      </c>
    </row>
    <row r="402" spans="1:9" ht="15">
      <c r="A402" t="s">
        <v>418</v>
      </c>
      <c r="B402" t="s">
        <v>425</v>
      </c>
      <c r="C402">
        <v>11</v>
      </c>
      <c r="D402" s="1">
        <v>0.57</v>
      </c>
      <c r="E402">
        <v>0</v>
      </c>
      <c r="F402" s="1">
        <v>0</v>
      </c>
      <c r="G402">
        <v>8</v>
      </c>
      <c r="H402" s="1">
        <v>0.42</v>
      </c>
      <c r="I402">
        <v>19</v>
      </c>
    </row>
    <row r="403" spans="1:9" ht="15">
      <c r="A403" t="s">
        <v>418</v>
      </c>
      <c r="B403" t="s">
        <v>426</v>
      </c>
      <c r="C403">
        <v>0</v>
      </c>
      <c r="D403" s="1">
        <v>0</v>
      </c>
      <c r="E403">
        <v>0</v>
      </c>
      <c r="F403" s="1">
        <v>0</v>
      </c>
      <c r="G403">
        <v>0</v>
      </c>
      <c r="H403" s="1">
        <v>0</v>
      </c>
      <c r="I403">
        <v>0</v>
      </c>
    </row>
    <row r="404" spans="1:9" ht="15">
      <c r="A404" t="s">
        <v>418</v>
      </c>
      <c r="B404" t="s">
        <v>427</v>
      </c>
      <c r="C404">
        <v>55</v>
      </c>
      <c r="D404" s="1">
        <v>0.66</v>
      </c>
      <c r="E404">
        <v>0</v>
      </c>
      <c r="F404" s="1">
        <v>0</v>
      </c>
      <c r="G404">
        <v>28</v>
      </c>
      <c r="H404" s="1">
        <v>0.33</v>
      </c>
      <c r="I404">
        <v>83</v>
      </c>
    </row>
    <row r="405" spans="1:9" ht="15">
      <c r="A405" t="s">
        <v>418</v>
      </c>
      <c r="B405" t="s">
        <v>428</v>
      </c>
      <c r="C405">
        <v>0</v>
      </c>
      <c r="D405" s="1">
        <v>0</v>
      </c>
      <c r="E405">
        <v>0</v>
      </c>
      <c r="F405" s="1">
        <v>0</v>
      </c>
      <c r="G405">
        <v>0</v>
      </c>
      <c r="H405" s="1">
        <v>0</v>
      </c>
      <c r="I405">
        <v>0</v>
      </c>
    </row>
    <row r="406" spans="1:9" ht="15">
      <c r="A406" t="s">
        <v>418</v>
      </c>
      <c r="B406" t="s">
        <v>429</v>
      </c>
      <c r="C406">
        <v>36</v>
      </c>
      <c r="D406" s="1">
        <v>0.94</v>
      </c>
      <c r="E406">
        <v>0</v>
      </c>
      <c r="F406" s="1">
        <v>0</v>
      </c>
      <c r="G406">
        <v>2</v>
      </c>
      <c r="H406" s="1">
        <v>0.05</v>
      </c>
      <c r="I406">
        <v>38</v>
      </c>
    </row>
    <row r="407" spans="1:9" ht="15">
      <c r="A407" t="s">
        <v>418</v>
      </c>
      <c r="B407" t="s">
        <v>430</v>
      </c>
      <c r="C407">
        <v>39</v>
      </c>
      <c r="D407" s="1">
        <v>0.79</v>
      </c>
      <c r="E407">
        <v>0</v>
      </c>
      <c r="F407" s="1">
        <v>0</v>
      </c>
      <c r="G407">
        <v>10</v>
      </c>
      <c r="H407" s="1">
        <v>0.2</v>
      </c>
      <c r="I407">
        <v>49</v>
      </c>
    </row>
    <row r="408" spans="1:9" ht="15">
      <c r="A408" t="s">
        <v>418</v>
      </c>
      <c r="B408" t="s">
        <v>431</v>
      </c>
      <c r="C408">
        <v>189</v>
      </c>
      <c r="D408" s="1">
        <v>0.89</v>
      </c>
      <c r="E408">
        <v>1</v>
      </c>
      <c r="F408" s="1">
        <v>0</v>
      </c>
      <c r="G408">
        <v>22</v>
      </c>
      <c r="H408" s="1">
        <v>0.1</v>
      </c>
      <c r="I408">
        <v>212</v>
      </c>
    </row>
    <row r="409" spans="1:9" ht="15">
      <c r="A409" t="s">
        <v>418</v>
      </c>
      <c r="B409" t="s">
        <v>432</v>
      </c>
      <c r="C409">
        <v>56</v>
      </c>
      <c r="D409" s="1">
        <v>0.71</v>
      </c>
      <c r="E409">
        <v>4</v>
      </c>
      <c r="F409" s="1">
        <v>0.05</v>
      </c>
      <c r="G409">
        <v>18</v>
      </c>
      <c r="H409" s="1">
        <v>0.23</v>
      </c>
      <c r="I409">
        <v>78</v>
      </c>
    </row>
    <row r="410" spans="1:9" ht="15">
      <c r="A410" t="s">
        <v>418</v>
      </c>
      <c r="B410" t="s">
        <v>433</v>
      </c>
      <c r="C410">
        <v>193</v>
      </c>
      <c r="D410" s="1">
        <v>0.82</v>
      </c>
      <c r="E410">
        <v>3</v>
      </c>
      <c r="F410" s="1">
        <v>0.01</v>
      </c>
      <c r="G410">
        <v>37</v>
      </c>
      <c r="H410" s="1">
        <v>0.15</v>
      </c>
      <c r="I410">
        <v>233</v>
      </c>
    </row>
    <row r="411" spans="1:9" ht="15">
      <c r="A411" t="s">
        <v>418</v>
      </c>
      <c r="B411" t="s">
        <v>434</v>
      </c>
      <c r="C411">
        <v>15</v>
      </c>
      <c r="D411" s="1">
        <v>0.88</v>
      </c>
      <c r="E411">
        <v>0</v>
      </c>
      <c r="F411" s="1">
        <v>0</v>
      </c>
      <c r="G411">
        <v>2</v>
      </c>
      <c r="H411" s="1">
        <v>0.11</v>
      </c>
      <c r="I411">
        <v>17</v>
      </c>
    </row>
    <row r="412" spans="1:9" ht="15">
      <c r="A412" t="s">
        <v>418</v>
      </c>
      <c r="B412" t="s">
        <v>435</v>
      </c>
      <c r="C412">
        <v>53</v>
      </c>
      <c r="D412" s="1">
        <v>0.76</v>
      </c>
      <c r="E412">
        <v>0</v>
      </c>
      <c r="F412" s="1">
        <v>0</v>
      </c>
      <c r="G412">
        <v>16</v>
      </c>
      <c r="H412" s="1">
        <v>0.23</v>
      </c>
      <c r="I412">
        <v>69</v>
      </c>
    </row>
    <row r="413" spans="1:9" ht="15">
      <c r="A413" t="s">
        <v>418</v>
      </c>
      <c r="B413" t="s">
        <v>436</v>
      </c>
      <c r="C413">
        <v>0</v>
      </c>
      <c r="D413" s="1">
        <v>0</v>
      </c>
      <c r="E413">
        <v>0</v>
      </c>
      <c r="F413" s="1">
        <v>0</v>
      </c>
      <c r="G413">
        <v>1</v>
      </c>
      <c r="H413" s="1">
        <v>1</v>
      </c>
      <c r="I413">
        <v>1</v>
      </c>
    </row>
    <row r="414" spans="1:9" ht="15">
      <c r="A414" t="s">
        <v>418</v>
      </c>
      <c r="B414" t="s">
        <v>437</v>
      </c>
      <c r="C414">
        <v>235</v>
      </c>
      <c r="D414" s="1">
        <v>0.82</v>
      </c>
      <c r="E414">
        <v>6</v>
      </c>
      <c r="F414" s="1">
        <v>0.02</v>
      </c>
      <c r="G414">
        <v>43</v>
      </c>
      <c r="H414" s="1">
        <v>0.15</v>
      </c>
      <c r="I414">
        <v>284</v>
      </c>
    </row>
    <row r="415" spans="1:9" ht="15">
      <c r="A415" t="s">
        <v>418</v>
      </c>
      <c r="B415" t="s">
        <v>438</v>
      </c>
      <c r="C415">
        <v>31</v>
      </c>
      <c r="D415" s="1">
        <v>0.79</v>
      </c>
      <c r="E415">
        <v>0</v>
      </c>
      <c r="F415" s="1">
        <v>0</v>
      </c>
      <c r="G415">
        <v>8</v>
      </c>
      <c r="H415" s="1">
        <v>0.2</v>
      </c>
      <c r="I415">
        <v>39</v>
      </c>
    </row>
    <row r="416" spans="1:9" ht="15">
      <c r="A416" t="s">
        <v>418</v>
      </c>
      <c r="B416" t="s">
        <v>439</v>
      </c>
      <c r="C416">
        <v>25</v>
      </c>
      <c r="D416" s="1">
        <v>0.83</v>
      </c>
      <c r="E416">
        <v>0</v>
      </c>
      <c r="F416" s="1">
        <v>0</v>
      </c>
      <c r="G416">
        <v>5</v>
      </c>
      <c r="H416" s="1">
        <v>0.16</v>
      </c>
      <c r="I416">
        <v>30</v>
      </c>
    </row>
    <row r="417" spans="1:9" ht="15">
      <c r="A417" t="s">
        <v>418</v>
      </c>
      <c r="B417" t="s">
        <v>440</v>
      </c>
      <c r="C417">
        <v>16</v>
      </c>
      <c r="D417" s="1">
        <v>0.88</v>
      </c>
      <c r="E417">
        <v>0</v>
      </c>
      <c r="F417" s="1">
        <v>0</v>
      </c>
      <c r="G417">
        <v>2</v>
      </c>
      <c r="H417" s="1">
        <v>0.11</v>
      </c>
      <c r="I417">
        <v>18</v>
      </c>
    </row>
    <row r="418" spans="1:9" ht="15">
      <c r="A418" t="s">
        <v>418</v>
      </c>
      <c r="B418" t="s">
        <v>441</v>
      </c>
      <c r="C418">
        <v>39</v>
      </c>
      <c r="D418" s="1">
        <v>0.86</v>
      </c>
      <c r="E418">
        <v>6</v>
      </c>
      <c r="F418" s="1">
        <v>0.13</v>
      </c>
      <c r="G418">
        <v>0</v>
      </c>
      <c r="H418" s="1">
        <v>0</v>
      </c>
      <c r="I418">
        <v>45</v>
      </c>
    </row>
    <row r="419" spans="1:9" ht="15">
      <c r="A419" t="s">
        <v>418</v>
      </c>
      <c r="B419" t="s">
        <v>442</v>
      </c>
      <c r="C419">
        <v>90</v>
      </c>
      <c r="D419" s="1">
        <v>0.8</v>
      </c>
      <c r="E419">
        <v>2</v>
      </c>
      <c r="F419" s="1">
        <v>0.01</v>
      </c>
      <c r="G419">
        <v>20</v>
      </c>
      <c r="H419" s="1">
        <v>0.17</v>
      </c>
      <c r="I419">
        <v>112</v>
      </c>
    </row>
    <row r="420" spans="1:9" ht="15">
      <c r="A420" t="s">
        <v>418</v>
      </c>
      <c r="B420" t="s">
        <v>443</v>
      </c>
      <c r="C420">
        <v>179</v>
      </c>
      <c r="D420" s="1">
        <v>0.8</v>
      </c>
      <c r="E420">
        <v>0</v>
      </c>
      <c r="F420" s="1">
        <v>0</v>
      </c>
      <c r="G420">
        <v>42</v>
      </c>
      <c r="H420" s="1">
        <v>0.19</v>
      </c>
      <c r="I420">
        <v>221</v>
      </c>
    </row>
    <row r="421" spans="1:9" ht="15">
      <c r="A421" t="s">
        <v>418</v>
      </c>
      <c r="B421" t="s">
        <v>444</v>
      </c>
      <c r="C421">
        <v>149</v>
      </c>
      <c r="D421" s="1">
        <v>0.84</v>
      </c>
      <c r="E421">
        <v>2</v>
      </c>
      <c r="F421" s="1">
        <v>0.01</v>
      </c>
      <c r="G421">
        <v>25</v>
      </c>
      <c r="H421" s="1">
        <v>0.14</v>
      </c>
      <c r="I421">
        <v>176</v>
      </c>
    </row>
    <row r="422" spans="1:9" ht="15">
      <c r="A422" t="s">
        <v>418</v>
      </c>
      <c r="B422" t="s">
        <v>445</v>
      </c>
      <c r="C422">
        <v>8</v>
      </c>
      <c r="D422" s="1">
        <v>0.88</v>
      </c>
      <c r="E422">
        <v>0</v>
      </c>
      <c r="F422" s="1">
        <v>0</v>
      </c>
      <c r="G422">
        <v>1</v>
      </c>
      <c r="H422" s="1">
        <v>0.11</v>
      </c>
      <c r="I422">
        <v>9</v>
      </c>
    </row>
    <row r="423" spans="1:9" ht="15">
      <c r="A423" t="s">
        <v>418</v>
      </c>
      <c r="B423" t="s">
        <v>446</v>
      </c>
      <c r="C423">
        <v>42</v>
      </c>
      <c r="D423" s="1">
        <v>0.79</v>
      </c>
      <c r="E423">
        <v>0</v>
      </c>
      <c r="F423" s="1">
        <v>0</v>
      </c>
      <c r="G423">
        <v>11</v>
      </c>
      <c r="H423" s="1">
        <v>0.2</v>
      </c>
      <c r="I423">
        <v>53</v>
      </c>
    </row>
    <row r="424" spans="1:9" ht="15">
      <c r="A424" t="s">
        <v>418</v>
      </c>
      <c r="B424" t="s">
        <v>447</v>
      </c>
      <c r="C424">
        <v>26</v>
      </c>
      <c r="D424" s="1">
        <v>0.92</v>
      </c>
      <c r="E424">
        <v>0</v>
      </c>
      <c r="F424" s="1">
        <v>0</v>
      </c>
      <c r="G424">
        <v>2</v>
      </c>
      <c r="H424" s="1">
        <v>0.07</v>
      </c>
      <c r="I424">
        <v>28</v>
      </c>
    </row>
    <row r="425" spans="1:9" ht="15">
      <c r="A425" t="s">
        <v>418</v>
      </c>
      <c r="B425" t="s">
        <v>448</v>
      </c>
      <c r="C425">
        <v>166</v>
      </c>
      <c r="D425" s="1">
        <v>0.72</v>
      </c>
      <c r="E425">
        <v>5</v>
      </c>
      <c r="F425" s="1">
        <v>0.02</v>
      </c>
      <c r="G425">
        <v>59</v>
      </c>
      <c r="H425" s="1">
        <v>0.25</v>
      </c>
      <c r="I425">
        <v>230</v>
      </c>
    </row>
    <row r="426" spans="1:9" ht="15">
      <c r="A426" t="s">
        <v>418</v>
      </c>
      <c r="B426" t="s">
        <v>449</v>
      </c>
      <c r="C426">
        <v>398</v>
      </c>
      <c r="D426" s="1">
        <v>0.85</v>
      </c>
      <c r="E426">
        <v>3</v>
      </c>
      <c r="F426" s="1">
        <v>0</v>
      </c>
      <c r="G426">
        <v>62</v>
      </c>
      <c r="H426" s="1">
        <v>0.13</v>
      </c>
      <c r="I426">
        <v>463</v>
      </c>
    </row>
    <row r="427" spans="1:9" ht="15">
      <c r="A427" t="s">
        <v>418</v>
      </c>
      <c r="B427" t="s">
        <v>450</v>
      </c>
      <c r="C427">
        <v>54</v>
      </c>
      <c r="D427" s="1">
        <v>0.93</v>
      </c>
      <c r="E427">
        <v>0</v>
      </c>
      <c r="F427" s="1">
        <v>0</v>
      </c>
      <c r="G427">
        <v>4</v>
      </c>
      <c r="H427" s="1">
        <v>0.06</v>
      </c>
      <c r="I427">
        <v>58</v>
      </c>
    </row>
    <row r="428" spans="1:9" ht="15">
      <c r="A428" t="s">
        <v>418</v>
      </c>
      <c r="B428" t="s">
        <v>451</v>
      </c>
      <c r="C428">
        <v>56</v>
      </c>
      <c r="D428" s="1">
        <v>0.82</v>
      </c>
      <c r="E428">
        <v>1</v>
      </c>
      <c r="F428" s="1">
        <v>0.01</v>
      </c>
      <c r="G428">
        <v>11</v>
      </c>
      <c r="H428" s="1">
        <v>0.16</v>
      </c>
      <c r="I428">
        <v>68</v>
      </c>
    </row>
    <row r="429" spans="1:9" ht="15">
      <c r="A429" t="s">
        <v>418</v>
      </c>
      <c r="B429" t="s">
        <v>452</v>
      </c>
      <c r="C429">
        <v>16</v>
      </c>
      <c r="D429" s="1">
        <v>0.55</v>
      </c>
      <c r="E429">
        <v>0</v>
      </c>
      <c r="F429" s="1">
        <v>0</v>
      </c>
      <c r="G429">
        <v>13</v>
      </c>
      <c r="H429" s="1">
        <v>0.44</v>
      </c>
      <c r="I429">
        <v>29</v>
      </c>
    </row>
    <row r="430" spans="1:9" ht="15">
      <c r="A430" t="s">
        <v>418</v>
      </c>
      <c r="B430" t="s">
        <v>453</v>
      </c>
      <c r="C430">
        <v>9</v>
      </c>
      <c r="D430" s="1">
        <v>1</v>
      </c>
      <c r="E430">
        <v>0</v>
      </c>
      <c r="F430" s="1">
        <v>0</v>
      </c>
      <c r="G430">
        <v>0</v>
      </c>
      <c r="H430" s="1">
        <v>0</v>
      </c>
      <c r="I430">
        <v>9</v>
      </c>
    </row>
    <row r="431" spans="1:9" ht="15">
      <c r="A431" t="s">
        <v>418</v>
      </c>
      <c r="B431" t="s">
        <v>454</v>
      </c>
      <c r="C431">
        <v>3</v>
      </c>
      <c r="D431" s="1">
        <v>0.75</v>
      </c>
      <c r="E431">
        <v>0</v>
      </c>
      <c r="F431" s="1">
        <v>0</v>
      </c>
      <c r="G431">
        <v>1</v>
      </c>
      <c r="H431" s="1">
        <v>0.25</v>
      </c>
      <c r="I431">
        <v>4</v>
      </c>
    </row>
    <row r="432" spans="1:9" ht="15">
      <c r="A432" t="s">
        <v>455</v>
      </c>
      <c r="B432" t="s">
        <v>456</v>
      </c>
      <c r="C432">
        <v>249</v>
      </c>
      <c r="D432" s="1">
        <v>0.84</v>
      </c>
      <c r="E432">
        <v>6</v>
      </c>
      <c r="F432" s="1">
        <v>0.02</v>
      </c>
      <c r="G432">
        <v>40</v>
      </c>
      <c r="H432" s="1">
        <v>0.13</v>
      </c>
      <c r="I432">
        <v>295</v>
      </c>
    </row>
    <row r="433" spans="1:9" ht="15">
      <c r="A433" t="s">
        <v>455</v>
      </c>
      <c r="B433" t="s">
        <v>457</v>
      </c>
      <c r="C433">
        <v>30</v>
      </c>
      <c r="D433" s="1">
        <v>0.78</v>
      </c>
      <c r="E433">
        <v>0</v>
      </c>
      <c r="F433" s="1">
        <v>0</v>
      </c>
      <c r="G433">
        <v>8</v>
      </c>
      <c r="H433" s="1">
        <v>0.21</v>
      </c>
      <c r="I433">
        <v>38</v>
      </c>
    </row>
    <row r="434" spans="1:9" ht="15">
      <c r="A434" t="s">
        <v>455</v>
      </c>
      <c r="B434" t="s">
        <v>458</v>
      </c>
      <c r="C434">
        <v>42</v>
      </c>
      <c r="D434" s="1">
        <v>0.66</v>
      </c>
      <c r="E434">
        <v>3</v>
      </c>
      <c r="F434" s="1">
        <v>0.04</v>
      </c>
      <c r="G434">
        <v>18</v>
      </c>
      <c r="H434" s="1">
        <v>0.28</v>
      </c>
      <c r="I434">
        <v>63</v>
      </c>
    </row>
    <row r="435" spans="1:9" ht="15">
      <c r="A435" t="s">
        <v>455</v>
      </c>
      <c r="B435" t="s">
        <v>459</v>
      </c>
      <c r="C435">
        <v>39</v>
      </c>
      <c r="D435" s="1">
        <v>0.84</v>
      </c>
      <c r="E435">
        <v>1</v>
      </c>
      <c r="F435" s="1">
        <v>0.02</v>
      </c>
      <c r="G435">
        <v>6</v>
      </c>
      <c r="H435" s="1">
        <v>0.13</v>
      </c>
      <c r="I435">
        <v>46</v>
      </c>
    </row>
    <row r="436" spans="1:9" ht="15">
      <c r="A436" t="s">
        <v>455</v>
      </c>
      <c r="B436" t="s">
        <v>460</v>
      </c>
      <c r="C436">
        <v>36</v>
      </c>
      <c r="D436" s="1">
        <v>0.81</v>
      </c>
      <c r="E436">
        <v>0</v>
      </c>
      <c r="F436" s="1">
        <v>0</v>
      </c>
      <c r="G436">
        <v>8</v>
      </c>
      <c r="H436" s="1">
        <v>0.18</v>
      </c>
      <c r="I436">
        <v>44</v>
      </c>
    </row>
    <row r="437" spans="1:9" ht="15">
      <c r="A437" t="s">
        <v>455</v>
      </c>
      <c r="B437" t="s">
        <v>461</v>
      </c>
      <c r="C437">
        <v>32</v>
      </c>
      <c r="D437" s="1">
        <v>0.82</v>
      </c>
      <c r="E437">
        <v>2</v>
      </c>
      <c r="F437" s="1">
        <v>0.05</v>
      </c>
      <c r="G437">
        <v>5</v>
      </c>
      <c r="H437" s="1">
        <v>0.12</v>
      </c>
      <c r="I437">
        <v>39</v>
      </c>
    </row>
    <row r="438" spans="1:9" ht="15">
      <c r="A438" t="s">
        <v>455</v>
      </c>
      <c r="B438" t="s">
        <v>462</v>
      </c>
      <c r="C438">
        <v>24</v>
      </c>
      <c r="D438" s="1">
        <v>0.88</v>
      </c>
      <c r="E438">
        <v>1</v>
      </c>
      <c r="F438" s="1">
        <v>0.03</v>
      </c>
      <c r="G438">
        <v>2</v>
      </c>
      <c r="H438" s="1">
        <v>0.07</v>
      </c>
      <c r="I438">
        <v>27</v>
      </c>
    </row>
    <row r="439" spans="1:9" ht="15">
      <c r="A439" t="s">
        <v>455</v>
      </c>
      <c r="B439" t="s">
        <v>463</v>
      </c>
      <c r="C439">
        <v>20</v>
      </c>
      <c r="D439" s="1">
        <v>0.86</v>
      </c>
      <c r="E439">
        <v>0</v>
      </c>
      <c r="F439" s="1">
        <v>0</v>
      </c>
      <c r="G439">
        <v>3</v>
      </c>
      <c r="H439" s="1">
        <v>0.13</v>
      </c>
      <c r="I439">
        <v>23</v>
      </c>
    </row>
    <row r="440" spans="1:9" ht="15">
      <c r="A440" t="s">
        <v>455</v>
      </c>
      <c r="B440" t="s">
        <v>464</v>
      </c>
      <c r="C440">
        <v>41</v>
      </c>
      <c r="D440" s="1">
        <v>0.78</v>
      </c>
      <c r="E440">
        <v>0</v>
      </c>
      <c r="F440" s="1">
        <v>0</v>
      </c>
      <c r="G440">
        <v>11</v>
      </c>
      <c r="H440" s="1">
        <v>0.21</v>
      </c>
      <c r="I440">
        <v>52</v>
      </c>
    </row>
    <row r="441" spans="1:9" ht="15">
      <c r="A441" t="s">
        <v>455</v>
      </c>
      <c r="B441" t="s">
        <v>465</v>
      </c>
      <c r="C441">
        <v>57</v>
      </c>
      <c r="D441" s="1">
        <v>0.93</v>
      </c>
      <c r="E441">
        <v>0</v>
      </c>
      <c r="F441" s="1">
        <v>0</v>
      </c>
      <c r="G441">
        <v>4</v>
      </c>
      <c r="H441" s="1">
        <v>0.06</v>
      </c>
      <c r="I441">
        <v>61</v>
      </c>
    </row>
    <row r="442" spans="1:9" ht="15">
      <c r="A442" t="s">
        <v>455</v>
      </c>
      <c r="B442" t="s">
        <v>466</v>
      </c>
      <c r="C442">
        <v>149</v>
      </c>
      <c r="D442" s="1">
        <v>0.85</v>
      </c>
      <c r="E442">
        <v>1</v>
      </c>
      <c r="F442" s="1">
        <v>0</v>
      </c>
      <c r="G442">
        <v>24</v>
      </c>
      <c r="H442" s="1">
        <v>0.13</v>
      </c>
      <c r="I442">
        <v>174</v>
      </c>
    </row>
    <row r="443" spans="1:9" ht="15">
      <c r="A443" t="s">
        <v>455</v>
      </c>
      <c r="B443" t="s">
        <v>467</v>
      </c>
      <c r="C443">
        <v>45</v>
      </c>
      <c r="D443" s="1">
        <v>0.86</v>
      </c>
      <c r="E443">
        <v>0</v>
      </c>
      <c r="F443" s="1">
        <v>0</v>
      </c>
      <c r="G443">
        <v>7</v>
      </c>
      <c r="H443" s="1">
        <v>0.13</v>
      </c>
      <c r="I443">
        <v>52</v>
      </c>
    </row>
    <row r="444" spans="1:9" ht="15">
      <c r="A444" t="s">
        <v>455</v>
      </c>
      <c r="B444" t="s">
        <v>468</v>
      </c>
      <c r="C444">
        <v>36</v>
      </c>
      <c r="D444" s="1">
        <v>0.76</v>
      </c>
      <c r="E444">
        <v>0</v>
      </c>
      <c r="F444" s="1">
        <v>0</v>
      </c>
      <c r="G444">
        <v>11</v>
      </c>
      <c r="H444" s="1">
        <v>0.23</v>
      </c>
      <c r="I444">
        <v>47</v>
      </c>
    </row>
    <row r="445" spans="1:9" ht="15">
      <c r="A445" t="s">
        <v>455</v>
      </c>
      <c r="B445" t="s">
        <v>469</v>
      </c>
      <c r="C445">
        <v>48</v>
      </c>
      <c r="D445" s="1">
        <v>0.69</v>
      </c>
      <c r="E445">
        <v>0</v>
      </c>
      <c r="F445" s="1">
        <v>0</v>
      </c>
      <c r="G445">
        <v>21</v>
      </c>
      <c r="H445" s="1">
        <v>0.3</v>
      </c>
      <c r="I445">
        <v>69</v>
      </c>
    </row>
    <row r="446" spans="1:9" ht="15">
      <c r="A446" t="s">
        <v>455</v>
      </c>
      <c r="B446" t="s">
        <v>470</v>
      </c>
      <c r="C446">
        <v>98</v>
      </c>
      <c r="D446" s="1">
        <v>0.81</v>
      </c>
      <c r="E446">
        <v>5</v>
      </c>
      <c r="F446" s="1">
        <v>0.04</v>
      </c>
      <c r="G446">
        <v>17</v>
      </c>
      <c r="H446" s="1">
        <v>0.14</v>
      </c>
      <c r="I446">
        <v>120</v>
      </c>
    </row>
    <row r="447" spans="1:9" ht="15">
      <c r="A447" t="s">
        <v>455</v>
      </c>
      <c r="B447" t="s">
        <v>471</v>
      </c>
      <c r="C447">
        <v>68</v>
      </c>
      <c r="D447" s="1">
        <v>0.81</v>
      </c>
      <c r="E447">
        <v>2</v>
      </c>
      <c r="F447" s="1">
        <v>0.02</v>
      </c>
      <c r="G447">
        <v>13</v>
      </c>
      <c r="H447" s="1">
        <v>0.15</v>
      </c>
      <c r="I447">
        <v>83</v>
      </c>
    </row>
    <row r="448" spans="1:9" ht="15">
      <c r="A448" t="s">
        <v>455</v>
      </c>
      <c r="B448" t="s">
        <v>472</v>
      </c>
      <c r="C448">
        <v>26</v>
      </c>
      <c r="D448" s="1">
        <v>0.81</v>
      </c>
      <c r="E448">
        <v>0</v>
      </c>
      <c r="F448" s="1">
        <v>0</v>
      </c>
      <c r="G448">
        <v>6</v>
      </c>
      <c r="H448" s="1">
        <v>0.18</v>
      </c>
      <c r="I448">
        <v>32</v>
      </c>
    </row>
    <row r="449" spans="1:9" ht="15">
      <c r="A449" t="s">
        <v>455</v>
      </c>
      <c r="B449" t="s">
        <v>473</v>
      </c>
      <c r="C449">
        <v>53</v>
      </c>
      <c r="D449" s="1">
        <v>0.82</v>
      </c>
      <c r="E449">
        <v>2</v>
      </c>
      <c r="F449" s="1">
        <v>0.03</v>
      </c>
      <c r="G449">
        <v>9</v>
      </c>
      <c r="H449" s="1">
        <v>0.14</v>
      </c>
      <c r="I449">
        <v>64</v>
      </c>
    </row>
    <row r="450" spans="1:9" ht="15">
      <c r="A450" t="s">
        <v>455</v>
      </c>
      <c r="B450" t="s">
        <v>474</v>
      </c>
      <c r="C450">
        <v>124</v>
      </c>
      <c r="D450" s="1">
        <v>0.84</v>
      </c>
      <c r="E450">
        <v>1</v>
      </c>
      <c r="F450" s="1">
        <v>0</v>
      </c>
      <c r="G450">
        <v>22</v>
      </c>
      <c r="H450" s="1">
        <v>0.14</v>
      </c>
      <c r="I450">
        <v>147</v>
      </c>
    </row>
    <row r="451" spans="1:9" ht="15">
      <c r="A451" t="s">
        <v>455</v>
      </c>
      <c r="B451" t="s">
        <v>475</v>
      </c>
      <c r="C451">
        <v>99</v>
      </c>
      <c r="D451" s="1">
        <v>0.86</v>
      </c>
      <c r="E451">
        <v>2</v>
      </c>
      <c r="F451" s="1">
        <v>0.01</v>
      </c>
      <c r="G451">
        <v>14</v>
      </c>
      <c r="H451" s="1">
        <v>0.12</v>
      </c>
      <c r="I451">
        <v>115</v>
      </c>
    </row>
    <row r="452" spans="1:9" ht="15">
      <c r="A452" t="s">
        <v>455</v>
      </c>
      <c r="B452" t="s">
        <v>476</v>
      </c>
      <c r="C452">
        <v>48</v>
      </c>
      <c r="D452" s="1">
        <v>0.82</v>
      </c>
      <c r="E452">
        <v>1</v>
      </c>
      <c r="F452" s="1">
        <v>0.01</v>
      </c>
      <c r="G452">
        <v>9</v>
      </c>
      <c r="H452" s="1">
        <v>0.15</v>
      </c>
      <c r="I452">
        <v>58</v>
      </c>
    </row>
    <row r="453" spans="1:9" ht="15">
      <c r="A453" t="s">
        <v>455</v>
      </c>
      <c r="B453" t="s">
        <v>477</v>
      </c>
      <c r="C453">
        <v>37</v>
      </c>
      <c r="D453" s="1">
        <v>0.88</v>
      </c>
      <c r="E453">
        <v>0</v>
      </c>
      <c r="F453" s="1">
        <v>0</v>
      </c>
      <c r="G453">
        <v>5</v>
      </c>
      <c r="H453" s="1">
        <v>0.11</v>
      </c>
      <c r="I453">
        <v>42</v>
      </c>
    </row>
    <row r="454" spans="1:9" ht="15">
      <c r="A454" t="s">
        <v>455</v>
      </c>
      <c r="B454" t="s">
        <v>478</v>
      </c>
      <c r="C454">
        <v>44</v>
      </c>
      <c r="D454" s="1">
        <v>0.8</v>
      </c>
      <c r="E454">
        <v>0</v>
      </c>
      <c r="F454" s="1">
        <v>0</v>
      </c>
      <c r="G454">
        <v>11</v>
      </c>
      <c r="H454" s="1">
        <v>0.2</v>
      </c>
      <c r="I454">
        <v>55</v>
      </c>
    </row>
    <row r="455" spans="1:9" ht="15">
      <c r="A455" t="s">
        <v>455</v>
      </c>
      <c r="B455" t="s">
        <v>479</v>
      </c>
      <c r="C455">
        <v>81</v>
      </c>
      <c r="D455" s="1">
        <v>0.83</v>
      </c>
      <c r="E455">
        <v>4</v>
      </c>
      <c r="F455" s="1">
        <v>0.04</v>
      </c>
      <c r="G455">
        <v>12</v>
      </c>
      <c r="H455" s="1">
        <v>0.12</v>
      </c>
      <c r="I455">
        <v>97</v>
      </c>
    </row>
    <row r="456" spans="1:9" ht="15">
      <c r="A456" t="s">
        <v>455</v>
      </c>
      <c r="B456" t="s">
        <v>480</v>
      </c>
      <c r="C456">
        <v>25</v>
      </c>
      <c r="D456" s="1">
        <v>0.86</v>
      </c>
      <c r="E456">
        <v>0</v>
      </c>
      <c r="F456" s="1">
        <v>0</v>
      </c>
      <c r="G456">
        <v>4</v>
      </c>
      <c r="H456" s="1">
        <v>0.13</v>
      </c>
      <c r="I456">
        <v>29</v>
      </c>
    </row>
    <row r="457" spans="1:9" ht="15">
      <c r="A457" t="s">
        <v>455</v>
      </c>
      <c r="B457" t="s">
        <v>481</v>
      </c>
      <c r="C457">
        <v>209</v>
      </c>
      <c r="D457" s="1">
        <v>0.86</v>
      </c>
      <c r="E457">
        <v>2</v>
      </c>
      <c r="F457" s="1">
        <v>0</v>
      </c>
      <c r="G457">
        <v>32</v>
      </c>
      <c r="H457" s="1">
        <v>0.13</v>
      </c>
      <c r="I457">
        <v>243</v>
      </c>
    </row>
    <row r="458" spans="1:9" ht="15">
      <c r="A458" t="s">
        <v>482</v>
      </c>
      <c r="B458" t="s">
        <v>483</v>
      </c>
      <c r="C458">
        <v>102</v>
      </c>
      <c r="D458" s="1">
        <v>0.77</v>
      </c>
      <c r="E458">
        <v>0</v>
      </c>
      <c r="F458" s="1">
        <v>0</v>
      </c>
      <c r="G458">
        <v>30</v>
      </c>
      <c r="H458" s="1">
        <v>0.22</v>
      </c>
      <c r="I458">
        <v>132</v>
      </c>
    </row>
    <row r="459" spans="1:9" ht="15">
      <c r="A459" t="s">
        <v>482</v>
      </c>
      <c r="B459" t="s">
        <v>484</v>
      </c>
      <c r="C459">
        <v>31</v>
      </c>
      <c r="D459" s="1">
        <v>0.79</v>
      </c>
      <c r="E459">
        <v>1</v>
      </c>
      <c r="F459" s="1">
        <v>0.02</v>
      </c>
      <c r="G459">
        <v>7</v>
      </c>
      <c r="H459" s="1">
        <v>0.17</v>
      </c>
      <c r="I459">
        <v>39</v>
      </c>
    </row>
    <row r="460" spans="1:9" ht="15">
      <c r="A460" t="s">
        <v>482</v>
      </c>
      <c r="B460" t="s">
        <v>485</v>
      </c>
      <c r="C460">
        <v>51</v>
      </c>
      <c r="D460" s="1">
        <v>0.91</v>
      </c>
      <c r="E460">
        <v>1</v>
      </c>
      <c r="F460" s="1">
        <v>0.01</v>
      </c>
      <c r="G460">
        <v>4</v>
      </c>
      <c r="H460" s="1">
        <v>0.07</v>
      </c>
      <c r="I460">
        <v>56</v>
      </c>
    </row>
    <row r="461" spans="1:9" ht="15">
      <c r="A461" t="s">
        <v>482</v>
      </c>
      <c r="B461" t="s">
        <v>486</v>
      </c>
      <c r="C461">
        <v>11</v>
      </c>
      <c r="D461" s="1">
        <v>0.78</v>
      </c>
      <c r="E461">
        <v>2</v>
      </c>
      <c r="F461" s="1">
        <v>0.14</v>
      </c>
      <c r="G461">
        <v>1</v>
      </c>
      <c r="H461" s="1">
        <v>0.07</v>
      </c>
      <c r="I461">
        <v>14</v>
      </c>
    </row>
    <row r="462" spans="1:9" ht="15">
      <c r="A462" t="s">
        <v>482</v>
      </c>
      <c r="B462" t="s">
        <v>487</v>
      </c>
      <c r="C462">
        <v>30</v>
      </c>
      <c r="D462" s="1">
        <v>0.9</v>
      </c>
      <c r="E462">
        <v>0</v>
      </c>
      <c r="F462" s="1">
        <v>0</v>
      </c>
      <c r="G462">
        <v>3</v>
      </c>
      <c r="H462" s="1">
        <v>0.09</v>
      </c>
      <c r="I462">
        <v>33</v>
      </c>
    </row>
    <row r="463" spans="1:9" ht="15">
      <c r="A463" t="s">
        <v>482</v>
      </c>
      <c r="B463" t="s">
        <v>488</v>
      </c>
      <c r="C463">
        <v>2</v>
      </c>
      <c r="D463" s="1">
        <v>0.28</v>
      </c>
      <c r="E463">
        <v>0</v>
      </c>
      <c r="F463" s="1">
        <v>0</v>
      </c>
      <c r="G463">
        <v>5</v>
      </c>
      <c r="H463" s="1">
        <v>0.71</v>
      </c>
      <c r="I463">
        <v>7</v>
      </c>
    </row>
    <row r="464" spans="1:9" ht="15">
      <c r="A464" t="s">
        <v>482</v>
      </c>
      <c r="B464" t="s">
        <v>489</v>
      </c>
      <c r="C464">
        <v>5</v>
      </c>
      <c r="D464" s="1">
        <v>1</v>
      </c>
      <c r="E464">
        <v>0</v>
      </c>
      <c r="F464" s="1">
        <v>0</v>
      </c>
      <c r="G464">
        <v>0</v>
      </c>
      <c r="H464" s="1">
        <v>0</v>
      </c>
      <c r="I464">
        <v>5</v>
      </c>
    </row>
    <row r="465" spans="1:9" ht="15">
      <c r="A465" t="s">
        <v>482</v>
      </c>
      <c r="B465" t="s">
        <v>490</v>
      </c>
      <c r="C465">
        <v>228</v>
      </c>
      <c r="D465" s="1">
        <v>0.86</v>
      </c>
      <c r="E465">
        <v>4</v>
      </c>
      <c r="F465" s="1">
        <v>0.01</v>
      </c>
      <c r="G465">
        <v>33</v>
      </c>
      <c r="H465" s="1">
        <v>0.12</v>
      </c>
      <c r="I465">
        <v>265</v>
      </c>
    </row>
    <row r="466" spans="1:9" ht="15">
      <c r="A466" t="s">
        <v>482</v>
      </c>
      <c r="B466" t="s">
        <v>491</v>
      </c>
      <c r="C466">
        <v>2</v>
      </c>
      <c r="D466" s="1">
        <v>1</v>
      </c>
      <c r="E466">
        <v>0</v>
      </c>
      <c r="F466" s="1">
        <v>0</v>
      </c>
      <c r="G466">
        <v>0</v>
      </c>
      <c r="H466" s="1">
        <v>0</v>
      </c>
      <c r="I466">
        <v>2</v>
      </c>
    </row>
    <row r="467" spans="1:9" ht="15">
      <c r="A467" t="s">
        <v>482</v>
      </c>
      <c r="B467" t="s">
        <v>492</v>
      </c>
      <c r="C467">
        <v>35</v>
      </c>
      <c r="D467" s="1">
        <v>0.85</v>
      </c>
      <c r="E467">
        <v>0</v>
      </c>
      <c r="F467" s="1">
        <v>0</v>
      </c>
      <c r="G467">
        <v>6</v>
      </c>
      <c r="H467" s="1">
        <v>0.14</v>
      </c>
      <c r="I467">
        <v>41</v>
      </c>
    </row>
    <row r="468" spans="1:9" ht="15">
      <c r="A468" t="s">
        <v>482</v>
      </c>
      <c r="B468" t="s">
        <v>493</v>
      </c>
      <c r="C468">
        <v>89</v>
      </c>
      <c r="D468" s="1">
        <v>0.76</v>
      </c>
      <c r="E468">
        <v>1</v>
      </c>
      <c r="F468" s="1">
        <v>0</v>
      </c>
      <c r="G468">
        <v>27</v>
      </c>
      <c r="H468" s="1">
        <v>0.23</v>
      </c>
      <c r="I468">
        <v>117</v>
      </c>
    </row>
    <row r="469" spans="1:9" ht="15">
      <c r="A469" t="s">
        <v>482</v>
      </c>
      <c r="B469" t="s">
        <v>494</v>
      </c>
      <c r="C469">
        <v>35</v>
      </c>
      <c r="D469" s="1">
        <v>0.74</v>
      </c>
      <c r="E469">
        <v>0</v>
      </c>
      <c r="F469" s="1">
        <v>0</v>
      </c>
      <c r="G469">
        <v>12</v>
      </c>
      <c r="H469" s="1">
        <v>0.25</v>
      </c>
      <c r="I469">
        <v>47</v>
      </c>
    </row>
    <row r="470" spans="1:9" ht="15">
      <c r="A470" t="s">
        <v>482</v>
      </c>
      <c r="B470" t="s">
        <v>495</v>
      </c>
      <c r="C470">
        <v>35</v>
      </c>
      <c r="D470" s="1">
        <v>0.72</v>
      </c>
      <c r="E470">
        <v>0</v>
      </c>
      <c r="F470" s="1">
        <v>0</v>
      </c>
      <c r="G470">
        <v>13</v>
      </c>
      <c r="H470" s="1">
        <v>0.27</v>
      </c>
      <c r="I470">
        <v>48</v>
      </c>
    </row>
    <row r="471" spans="1:9" ht="15">
      <c r="A471" t="s">
        <v>482</v>
      </c>
      <c r="B471" t="s">
        <v>496</v>
      </c>
      <c r="C471">
        <v>26</v>
      </c>
      <c r="D471" s="1">
        <v>0.96</v>
      </c>
      <c r="E471">
        <v>0</v>
      </c>
      <c r="F471" s="1">
        <v>0</v>
      </c>
      <c r="G471">
        <v>1</v>
      </c>
      <c r="H471" s="1">
        <v>0.03</v>
      </c>
      <c r="I471">
        <v>27</v>
      </c>
    </row>
    <row r="472" spans="1:9" ht="15">
      <c r="A472" t="s">
        <v>482</v>
      </c>
      <c r="B472" t="s">
        <v>497</v>
      </c>
      <c r="C472">
        <v>17</v>
      </c>
      <c r="D472" s="1">
        <v>1</v>
      </c>
      <c r="E472">
        <v>0</v>
      </c>
      <c r="F472" s="1">
        <v>0</v>
      </c>
      <c r="G472">
        <v>0</v>
      </c>
      <c r="H472" s="1">
        <v>0</v>
      </c>
      <c r="I472">
        <v>17</v>
      </c>
    </row>
    <row r="473" spans="1:9" ht="15">
      <c r="A473" t="s">
        <v>482</v>
      </c>
      <c r="B473" t="s">
        <v>498</v>
      </c>
      <c r="C473">
        <v>20</v>
      </c>
      <c r="D473" s="1">
        <v>0.64</v>
      </c>
      <c r="E473">
        <v>0</v>
      </c>
      <c r="F473" s="1">
        <v>0</v>
      </c>
      <c r="G473">
        <v>11</v>
      </c>
      <c r="H473" s="1">
        <v>0.35</v>
      </c>
      <c r="I473">
        <v>31</v>
      </c>
    </row>
    <row r="474" spans="1:9" ht="15">
      <c r="A474" t="s">
        <v>482</v>
      </c>
      <c r="B474" t="s">
        <v>499</v>
      </c>
      <c r="C474">
        <v>19</v>
      </c>
      <c r="D474" s="1">
        <v>0.7</v>
      </c>
      <c r="E474">
        <v>0</v>
      </c>
      <c r="F474" s="1">
        <v>0</v>
      </c>
      <c r="G474">
        <v>8</v>
      </c>
      <c r="H474" s="1">
        <v>0.29</v>
      </c>
      <c r="I474">
        <v>27</v>
      </c>
    </row>
    <row r="475" spans="1:9" ht="15">
      <c r="A475" t="s">
        <v>482</v>
      </c>
      <c r="B475" t="s">
        <v>500</v>
      </c>
      <c r="C475">
        <v>4</v>
      </c>
      <c r="D475" s="1">
        <v>0.66</v>
      </c>
      <c r="E475">
        <v>0</v>
      </c>
      <c r="F475" s="1">
        <v>0</v>
      </c>
      <c r="G475">
        <v>2</v>
      </c>
      <c r="H475" s="1">
        <v>0.33</v>
      </c>
      <c r="I475">
        <v>6</v>
      </c>
    </row>
    <row r="476" spans="1:9" ht="15">
      <c r="A476" t="s">
        <v>482</v>
      </c>
      <c r="B476" t="s">
        <v>501</v>
      </c>
      <c r="C476">
        <v>36</v>
      </c>
      <c r="D476" s="1">
        <v>0.7</v>
      </c>
      <c r="E476">
        <v>1</v>
      </c>
      <c r="F476" s="1">
        <v>0.01</v>
      </c>
      <c r="G476">
        <v>14</v>
      </c>
      <c r="H476" s="1">
        <v>0.27</v>
      </c>
      <c r="I476">
        <v>51</v>
      </c>
    </row>
    <row r="477" spans="1:9" ht="15">
      <c r="A477" t="s">
        <v>482</v>
      </c>
      <c r="B477" t="s">
        <v>502</v>
      </c>
      <c r="C477">
        <v>72</v>
      </c>
      <c r="D477" s="1">
        <v>0.74</v>
      </c>
      <c r="E477">
        <v>1</v>
      </c>
      <c r="F477" s="1">
        <v>0.01</v>
      </c>
      <c r="G477">
        <v>24</v>
      </c>
      <c r="H477" s="1">
        <v>0.24</v>
      </c>
      <c r="I477">
        <v>97</v>
      </c>
    </row>
    <row r="478" spans="1:9" ht="15">
      <c r="A478" t="s">
        <v>482</v>
      </c>
      <c r="B478" t="s">
        <v>503</v>
      </c>
      <c r="C478">
        <v>118</v>
      </c>
      <c r="D478" s="1">
        <v>0.8</v>
      </c>
      <c r="E478">
        <v>1</v>
      </c>
      <c r="F478" s="1">
        <v>0</v>
      </c>
      <c r="G478">
        <v>27</v>
      </c>
      <c r="H478" s="1">
        <v>0.18</v>
      </c>
      <c r="I478">
        <v>146</v>
      </c>
    </row>
    <row r="479" spans="1:9" ht="15">
      <c r="A479" t="s">
        <v>482</v>
      </c>
      <c r="B479" t="s">
        <v>504</v>
      </c>
      <c r="C479">
        <v>10</v>
      </c>
      <c r="D479" s="1">
        <v>0.71</v>
      </c>
      <c r="E479">
        <v>0</v>
      </c>
      <c r="F479" s="1">
        <v>0</v>
      </c>
      <c r="G479">
        <v>4</v>
      </c>
      <c r="H479" s="1">
        <v>0.28</v>
      </c>
      <c r="I479">
        <v>14</v>
      </c>
    </row>
    <row r="480" spans="1:9" ht="15">
      <c r="A480" t="s">
        <v>482</v>
      </c>
      <c r="B480" t="s">
        <v>505</v>
      </c>
      <c r="C480">
        <v>74</v>
      </c>
      <c r="D480" s="1">
        <v>0.93</v>
      </c>
      <c r="E480">
        <v>0</v>
      </c>
      <c r="F480" s="1">
        <v>0</v>
      </c>
      <c r="G480">
        <v>5</v>
      </c>
      <c r="H480" s="1">
        <v>0.06</v>
      </c>
      <c r="I480">
        <v>79</v>
      </c>
    </row>
    <row r="481" spans="1:9" ht="15">
      <c r="A481" t="s">
        <v>482</v>
      </c>
      <c r="B481" t="s">
        <v>506</v>
      </c>
      <c r="C481">
        <v>3</v>
      </c>
      <c r="D481" s="1">
        <v>1</v>
      </c>
      <c r="E481">
        <v>0</v>
      </c>
      <c r="F481" s="1">
        <v>0</v>
      </c>
      <c r="G481">
        <v>0</v>
      </c>
      <c r="H481" s="1">
        <v>0</v>
      </c>
      <c r="I481">
        <v>3</v>
      </c>
    </row>
    <row r="482" spans="1:9" ht="15">
      <c r="A482" t="s">
        <v>482</v>
      </c>
      <c r="B482" t="s">
        <v>507</v>
      </c>
      <c r="C482">
        <v>41</v>
      </c>
      <c r="D482" s="1">
        <v>0.91</v>
      </c>
      <c r="E482">
        <v>0</v>
      </c>
      <c r="F482" s="1">
        <v>0</v>
      </c>
      <c r="G482">
        <v>4</v>
      </c>
      <c r="H482" s="1">
        <v>0.08</v>
      </c>
      <c r="I482">
        <v>45</v>
      </c>
    </row>
    <row r="483" spans="1:9" ht="15">
      <c r="A483" t="s">
        <v>482</v>
      </c>
      <c r="B483" t="s">
        <v>508</v>
      </c>
      <c r="C483">
        <v>53</v>
      </c>
      <c r="D483" s="1">
        <v>0.8</v>
      </c>
      <c r="E483">
        <v>0</v>
      </c>
      <c r="F483" s="1">
        <v>0</v>
      </c>
      <c r="G483">
        <v>13</v>
      </c>
      <c r="H483" s="1">
        <v>0.19</v>
      </c>
      <c r="I483">
        <v>66</v>
      </c>
    </row>
    <row r="484" spans="1:9" ht="15">
      <c r="A484" t="s">
        <v>482</v>
      </c>
      <c r="B484" t="s">
        <v>509</v>
      </c>
      <c r="C484">
        <v>58</v>
      </c>
      <c r="D484" s="1">
        <v>0.87</v>
      </c>
      <c r="E484">
        <v>1</v>
      </c>
      <c r="F484" s="1">
        <v>0.01</v>
      </c>
      <c r="G484">
        <v>7</v>
      </c>
      <c r="H484" s="1">
        <v>0.1</v>
      </c>
      <c r="I484">
        <v>66</v>
      </c>
    </row>
    <row r="485" spans="1:9" ht="15">
      <c r="A485" t="s">
        <v>482</v>
      </c>
      <c r="B485" t="s">
        <v>510</v>
      </c>
      <c r="C485">
        <v>139</v>
      </c>
      <c r="D485" s="1">
        <v>0.88</v>
      </c>
      <c r="E485">
        <v>5</v>
      </c>
      <c r="F485" s="1">
        <v>0.03</v>
      </c>
      <c r="G485">
        <v>13</v>
      </c>
      <c r="H485" s="1">
        <v>0.08</v>
      </c>
      <c r="I485">
        <v>157</v>
      </c>
    </row>
    <row r="486" spans="1:9" ht="15">
      <c r="A486" t="s">
        <v>482</v>
      </c>
      <c r="B486" t="s">
        <v>511</v>
      </c>
      <c r="C486">
        <v>58</v>
      </c>
      <c r="D486" s="1">
        <v>0.79</v>
      </c>
      <c r="E486">
        <v>0</v>
      </c>
      <c r="F486" s="1">
        <v>0</v>
      </c>
      <c r="G486">
        <v>15</v>
      </c>
      <c r="H486" s="1">
        <v>0.2</v>
      </c>
      <c r="I486">
        <v>73</v>
      </c>
    </row>
    <row r="487" spans="1:9" ht="15">
      <c r="A487" t="s">
        <v>482</v>
      </c>
      <c r="B487" t="s">
        <v>512</v>
      </c>
      <c r="C487">
        <v>57</v>
      </c>
      <c r="D487" s="1">
        <v>0.85</v>
      </c>
      <c r="E487">
        <v>0</v>
      </c>
      <c r="F487" s="1">
        <v>0</v>
      </c>
      <c r="G487">
        <v>10</v>
      </c>
      <c r="H487" s="1">
        <v>0.14</v>
      </c>
      <c r="I487">
        <v>67</v>
      </c>
    </row>
    <row r="488" spans="1:9" ht="15">
      <c r="A488" t="s">
        <v>482</v>
      </c>
      <c r="B488" t="s">
        <v>513</v>
      </c>
      <c r="C488">
        <v>21</v>
      </c>
      <c r="D488" s="1">
        <v>0.67</v>
      </c>
      <c r="E488">
        <v>10</v>
      </c>
      <c r="F488" s="1">
        <v>0.32</v>
      </c>
      <c r="G488">
        <v>0</v>
      </c>
      <c r="H488" s="1">
        <v>0</v>
      </c>
      <c r="I488">
        <v>31</v>
      </c>
    </row>
    <row r="489" spans="1:9" ht="15">
      <c r="A489" t="s">
        <v>482</v>
      </c>
      <c r="B489" t="s">
        <v>514</v>
      </c>
      <c r="C489">
        <v>75</v>
      </c>
      <c r="D489" s="1">
        <v>0.88</v>
      </c>
      <c r="E489">
        <v>0</v>
      </c>
      <c r="F489" s="1">
        <v>0</v>
      </c>
      <c r="G489">
        <v>10</v>
      </c>
      <c r="H489" s="1">
        <v>0.11</v>
      </c>
      <c r="I489">
        <v>85</v>
      </c>
    </row>
    <row r="490" spans="1:9" ht="15">
      <c r="A490" t="s">
        <v>482</v>
      </c>
      <c r="B490" t="s">
        <v>515</v>
      </c>
      <c r="C490">
        <v>7</v>
      </c>
      <c r="D490" s="1">
        <v>0.77</v>
      </c>
      <c r="E490">
        <v>0</v>
      </c>
      <c r="F490" s="1">
        <v>0</v>
      </c>
      <c r="G490">
        <v>2</v>
      </c>
      <c r="H490" s="1">
        <v>0.22</v>
      </c>
      <c r="I490">
        <v>9</v>
      </c>
    </row>
    <row r="491" spans="1:9" ht="15">
      <c r="A491" t="s">
        <v>482</v>
      </c>
      <c r="B491" t="s">
        <v>516</v>
      </c>
      <c r="C491">
        <v>59</v>
      </c>
      <c r="D491" s="1">
        <v>0.78</v>
      </c>
      <c r="E491">
        <v>0</v>
      </c>
      <c r="F491" s="1">
        <v>0</v>
      </c>
      <c r="G491">
        <v>16</v>
      </c>
      <c r="H491" s="1">
        <v>0.21</v>
      </c>
      <c r="I491">
        <v>75</v>
      </c>
    </row>
    <row r="492" spans="1:9" ht="15">
      <c r="A492" t="s">
        <v>482</v>
      </c>
      <c r="B492" t="s">
        <v>517</v>
      </c>
      <c r="C492">
        <v>88</v>
      </c>
      <c r="D492" s="1">
        <v>0.88</v>
      </c>
      <c r="E492">
        <v>0</v>
      </c>
      <c r="F492" s="1">
        <v>0</v>
      </c>
      <c r="G492">
        <v>12</v>
      </c>
      <c r="H492" s="1">
        <v>0.12</v>
      </c>
      <c r="I492">
        <v>100</v>
      </c>
    </row>
    <row r="493" spans="1:9" ht="15">
      <c r="A493" t="s">
        <v>482</v>
      </c>
      <c r="B493" t="s">
        <v>518</v>
      </c>
      <c r="C493">
        <v>6</v>
      </c>
      <c r="D493" s="1">
        <v>0.85</v>
      </c>
      <c r="E493">
        <v>0</v>
      </c>
      <c r="F493" s="1">
        <v>0</v>
      </c>
      <c r="G493">
        <v>1</v>
      </c>
      <c r="H493" s="1">
        <v>0.14</v>
      </c>
      <c r="I493">
        <v>7</v>
      </c>
    </row>
    <row r="494" spans="1:9" ht="15">
      <c r="A494" t="s">
        <v>482</v>
      </c>
      <c r="B494" t="s">
        <v>519</v>
      </c>
      <c r="C494">
        <v>72</v>
      </c>
      <c r="D494" s="1">
        <v>0.9</v>
      </c>
      <c r="E494">
        <v>0</v>
      </c>
      <c r="F494" s="1">
        <v>0</v>
      </c>
      <c r="G494">
        <v>8</v>
      </c>
      <c r="H494" s="1">
        <v>0.1</v>
      </c>
      <c r="I494">
        <v>80</v>
      </c>
    </row>
    <row r="495" spans="1:9" ht="15">
      <c r="A495" t="s">
        <v>482</v>
      </c>
      <c r="B495" t="s">
        <v>520</v>
      </c>
      <c r="C495">
        <v>60</v>
      </c>
      <c r="D495" s="1">
        <v>0.89</v>
      </c>
      <c r="E495">
        <v>3</v>
      </c>
      <c r="F495" s="1">
        <v>0.04</v>
      </c>
      <c r="G495">
        <v>4</v>
      </c>
      <c r="H495" s="1">
        <v>0.05</v>
      </c>
      <c r="I495">
        <v>67</v>
      </c>
    </row>
    <row r="496" spans="1:9" ht="15">
      <c r="A496" t="s">
        <v>482</v>
      </c>
      <c r="B496" t="s">
        <v>521</v>
      </c>
      <c r="C496">
        <v>6</v>
      </c>
      <c r="D496" s="1">
        <v>0.85</v>
      </c>
      <c r="E496">
        <v>0</v>
      </c>
      <c r="F496" s="1">
        <v>0</v>
      </c>
      <c r="G496">
        <v>1</v>
      </c>
      <c r="H496" s="1">
        <v>0.14</v>
      </c>
      <c r="I496">
        <v>7</v>
      </c>
    </row>
    <row r="497" spans="1:9" ht="15">
      <c r="A497" t="s">
        <v>482</v>
      </c>
      <c r="B497" t="s">
        <v>522</v>
      </c>
      <c r="C497">
        <v>45</v>
      </c>
      <c r="D497" s="1">
        <v>0.67</v>
      </c>
      <c r="E497">
        <v>0</v>
      </c>
      <c r="F497" s="1">
        <v>0</v>
      </c>
      <c r="G497">
        <v>22</v>
      </c>
      <c r="H497" s="1">
        <v>0.32</v>
      </c>
      <c r="I497">
        <v>67</v>
      </c>
    </row>
    <row r="498" spans="1:9" ht="15">
      <c r="A498" t="s">
        <v>482</v>
      </c>
      <c r="B498" t="s">
        <v>523</v>
      </c>
      <c r="C498">
        <v>3</v>
      </c>
      <c r="D498" s="1">
        <v>0.6</v>
      </c>
      <c r="E498">
        <v>0</v>
      </c>
      <c r="F498" s="1">
        <v>0</v>
      </c>
      <c r="G498">
        <v>2</v>
      </c>
      <c r="H498" s="1">
        <v>0.4</v>
      </c>
      <c r="I498">
        <v>5</v>
      </c>
    </row>
    <row r="499" spans="1:9" ht="15">
      <c r="A499" t="s">
        <v>482</v>
      </c>
      <c r="B499" t="s">
        <v>524</v>
      </c>
      <c r="C499">
        <v>13</v>
      </c>
      <c r="D499" s="1">
        <v>0.86</v>
      </c>
      <c r="E499">
        <v>0</v>
      </c>
      <c r="F499" s="1">
        <v>0</v>
      </c>
      <c r="G499">
        <v>2</v>
      </c>
      <c r="H499" s="1">
        <v>0.13</v>
      </c>
      <c r="I499">
        <v>15</v>
      </c>
    </row>
    <row r="500" spans="1:9" ht="15">
      <c r="A500" t="s">
        <v>482</v>
      </c>
      <c r="B500" t="s">
        <v>525</v>
      </c>
      <c r="C500">
        <v>6</v>
      </c>
      <c r="D500" s="1">
        <v>0.75</v>
      </c>
      <c r="E500">
        <v>0</v>
      </c>
      <c r="F500" s="1">
        <v>0</v>
      </c>
      <c r="G500">
        <v>2</v>
      </c>
      <c r="H500" s="1">
        <v>0.25</v>
      </c>
      <c r="I500">
        <v>8</v>
      </c>
    </row>
    <row r="501" spans="1:9" ht="15">
      <c r="A501" t="s">
        <v>482</v>
      </c>
      <c r="B501" t="s">
        <v>526</v>
      </c>
      <c r="C501">
        <v>8</v>
      </c>
      <c r="D501" s="1">
        <v>0.88</v>
      </c>
      <c r="E501">
        <v>0</v>
      </c>
      <c r="F501" s="1">
        <v>0</v>
      </c>
      <c r="G501">
        <v>1</v>
      </c>
      <c r="H501" s="1">
        <v>0.11</v>
      </c>
      <c r="I501">
        <v>9</v>
      </c>
    </row>
    <row r="502" spans="1:9" ht="15">
      <c r="A502" t="s">
        <v>482</v>
      </c>
      <c r="B502" t="s">
        <v>527</v>
      </c>
      <c r="C502">
        <v>13</v>
      </c>
      <c r="D502" s="1">
        <v>0.92</v>
      </c>
      <c r="E502">
        <v>0</v>
      </c>
      <c r="F502" s="1">
        <v>0</v>
      </c>
      <c r="G502">
        <v>1</v>
      </c>
      <c r="H502" s="1">
        <v>0.07</v>
      </c>
      <c r="I502">
        <v>14</v>
      </c>
    </row>
    <row r="503" spans="1:9" ht="15">
      <c r="A503" t="s">
        <v>482</v>
      </c>
      <c r="B503" t="s">
        <v>528</v>
      </c>
      <c r="C503">
        <v>35</v>
      </c>
      <c r="D503" s="1">
        <v>0.77</v>
      </c>
      <c r="E503">
        <v>0</v>
      </c>
      <c r="F503" s="1">
        <v>0</v>
      </c>
      <c r="G503">
        <v>10</v>
      </c>
      <c r="H503" s="1">
        <v>0.22</v>
      </c>
      <c r="I503">
        <v>45</v>
      </c>
    </row>
    <row r="504" spans="1:9" ht="15">
      <c r="A504" t="s">
        <v>482</v>
      </c>
      <c r="B504" t="s">
        <v>529</v>
      </c>
      <c r="C504">
        <v>10</v>
      </c>
      <c r="D504" s="1">
        <v>0.83</v>
      </c>
      <c r="E504">
        <v>0</v>
      </c>
      <c r="F504" s="1">
        <v>0</v>
      </c>
      <c r="G504">
        <v>2</v>
      </c>
      <c r="H504" s="1">
        <v>0.16</v>
      </c>
      <c r="I504">
        <v>12</v>
      </c>
    </row>
    <row r="505" spans="1:9" ht="15">
      <c r="A505" t="s">
        <v>530</v>
      </c>
      <c r="B505" t="s">
        <v>531</v>
      </c>
      <c r="C505">
        <v>97</v>
      </c>
      <c r="D505" s="1">
        <v>0.8</v>
      </c>
      <c r="E505">
        <v>0</v>
      </c>
      <c r="F505" s="1">
        <v>0</v>
      </c>
      <c r="G505">
        <v>23</v>
      </c>
      <c r="H505" s="1">
        <v>0.19</v>
      </c>
      <c r="I505">
        <v>120</v>
      </c>
    </row>
    <row r="506" spans="1:9" ht="15">
      <c r="A506" t="s">
        <v>530</v>
      </c>
      <c r="B506" t="s">
        <v>532</v>
      </c>
      <c r="C506">
        <v>109</v>
      </c>
      <c r="D506" s="1">
        <v>0.88</v>
      </c>
      <c r="E506">
        <v>0</v>
      </c>
      <c r="F506" s="1">
        <v>0</v>
      </c>
      <c r="G506">
        <v>14</v>
      </c>
      <c r="H506" s="1">
        <v>0.11</v>
      </c>
      <c r="I506">
        <v>123</v>
      </c>
    </row>
    <row r="507" spans="1:9" ht="15">
      <c r="A507" t="s">
        <v>530</v>
      </c>
      <c r="B507" t="s">
        <v>533</v>
      </c>
      <c r="C507">
        <v>115</v>
      </c>
      <c r="D507" s="1">
        <v>0.89</v>
      </c>
      <c r="E507">
        <v>1</v>
      </c>
      <c r="F507" s="1">
        <v>0</v>
      </c>
      <c r="G507">
        <v>13</v>
      </c>
      <c r="H507" s="1">
        <v>0.1</v>
      </c>
      <c r="I507">
        <v>129</v>
      </c>
    </row>
    <row r="508" spans="1:9" ht="15">
      <c r="A508" t="s">
        <v>530</v>
      </c>
      <c r="B508" t="s">
        <v>534</v>
      </c>
      <c r="C508">
        <v>90</v>
      </c>
      <c r="D508" s="1">
        <v>0.78</v>
      </c>
      <c r="E508">
        <v>6</v>
      </c>
      <c r="F508" s="1">
        <v>0.05</v>
      </c>
      <c r="G508">
        <v>19</v>
      </c>
      <c r="H508" s="1">
        <v>0.16</v>
      </c>
      <c r="I508">
        <v>115</v>
      </c>
    </row>
    <row r="509" spans="1:9" ht="15">
      <c r="A509" t="s">
        <v>530</v>
      </c>
      <c r="B509" t="s">
        <v>535</v>
      </c>
      <c r="C509">
        <v>256</v>
      </c>
      <c r="D509" s="1">
        <v>0.87</v>
      </c>
      <c r="E509">
        <v>11</v>
      </c>
      <c r="F509" s="1">
        <v>0.03</v>
      </c>
      <c r="G509">
        <v>25</v>
      </c>
      <c r="H509" s="1">
        <v>0.08</v>
      </c>
      <c r="I509">
        <v>292</v>
      </c>
    </row>
    <row r="510" spans="1:9" ht="15">
      <c r="A510" t="s">
        <v>530</v>
      </c>
      <c r="B510" t="s">
        <v>536</v>
      </c>
      <c r="C510">
        <v>214</v>
      </c>
      <c r="D510" s="1">
        <v>0.84</v>
      </c>
      <c r="E510">
        <v>2</v>
      </c>
      <c r="F510" s="1">
        <v>0</v>
      </c>
      <c r="G510">
        <v>38</v>
      </c>
      <c r="H510" s="1">
        <v>0.14</v>
      </c>
      <c r="I510">
        <v>254</v>
      </c>
    </row>
    <row r="511" spans="1:9" ht="15">
      <c r="A511" t="s">
        <v>530</v>
      </c>
      <c r="B511" t="s">
        <v>537</v>
      </c>
      <c r="C511">
        <v>39</v>
      </c>
      <c r="D511" s="1">
        <v>0.92</v>
      </c>
      <c r="E511">
        <v>0</v>
      </c>
      <c r="F511" s="1">
        <v>0</v>
      </c>
      <c r="G511">
        <v>3</v>
      </c>
      <c r="H511" s="1">
        <v>0.07</v>
      </c>
      <c r="I511">
        <v>42</v>
      </c>
    </row>
    <row r="512" spans="1:9" ht="15">
      <c r="A512" t="s">
        <v>530</v>
      </c>
      <c r="B512" t="s">
        <v>538</v>
      </c>
      <c r="C512">
        <v>172</v>
      </c>
      <c r="D512" s="1">
        <v>0.92</v>
      </c>
      <c r="E512">
        <v>0</v>
      </c>
      <c r="F512" s="1">
        <v>0</v>
      </c>
      <c r="G512">
        <v>14</v>
      </c>
      <c r="H512" s="1">
        <v>0.07</v>
      </c>
      <c r="I512">
        <v>186</v>
      </c>
    </row>
    <row r="513" spans="1:9" ht="15">
      <c r="A513" t="s">
        <v>530</v>
      </c>
      <c r="B513" t="s">
        <v>539</v>
      </c>
      <c r="C513">
        <v>414</v>
      </c>
      <c r="D513" s="1">
        <v>0.85</v>
      </c>
      <c r="E513">
        <v>0</v>
      </c>
      <c r="F513" s="1">
        <v>0</v>
      </c>
      <c r="G513">
        <v>70</v>
      </c>
      <c r="H513" s="1">
        <v>0.14</v>
      </c>
      <c r="I513">
        <v>484</v>
      </c>
    </row>
    <row r="514" spans="1:9" ht="15">
      <c r="A514" t="s">
        <v>530</v>
      </c>
      <c r="B514" t="s">
        <v>540</v>
      </c>
      <c r="C514">
        <v>288</v>
      </c>
      <c r="D514" s="1">
        <v>0.88</v>
      </c>
      <c r="E514">
        <v>0</v>
      </c>
      <c r="F514" s="1">
        <v>0</v>
      </c>
      <c r="G514">
        <v>38</v>
      </c>
      <c r="H514" s="1">
        <v>0.11</v>
      </c>
      <c r="I514">
        <v>326</v>
      </c>
    </row>
    <row r="515" spans="1:9" ht="15">
      <c r="A515" t="s">
        <v>530</v>
      </c>
      <c r="B515" t="s">
        <v>541</v>
      </c>
      <c r="C515">
        <v>756</v>
      </c>
      <c r="D515" s="1">
        <v>0.87</v>
      </c>
      <c r="E515">
        <v>4</v>
      </c>
      <c r="F515" s="1">
        <v>0</v>
      </c>
      <c r="G515">
        <v>103</v>
      </c>
      <c r="H515" s="1">
        <v>0.11</v>
      </c>
      <c r="I515">
        <v>863</v>
      </c>
    </row>
    <row r="516" spans="1:9" ht="15">
      <c r="A516" t="s">
        <v>530</v>
      </c>
      <c r="B516" t="s">
        <v>542</v>
      </c>
      <c r="C516">
        <v>240</v>
      </c>
      <c r="D516" s="1">
        <v>0.87</v>
      </c>
      <c r="E516">
        <v>1</v>
      </c>
      <c r="F516" s="1">
        <v>0</v>
      </c>
      <c r="G516">
        <v>32</v>
      </c>
      <c r="H516" s="1">
        <v>0.11</v>
      </c>
      <c r="I516">
        <v>273</v>
      </c>
    </row>
    <row r="517" spans="1:9" ht="15">
      <c r="A517" t="s">
        <v>530</v>
      </c>
      <c r="B517" t="s">
        <v>543</v>
      </c>
      <c r="C517">
        <v>182</v>
      </c>
      <c r="D517" s="1">
        <v>0.87</v>
      </c>
      <c r="E517">
        <v>2</v>
      </c>
      <c r="F517" s="1">
        <v>0</v>
      </c>
      <c r="G517">
        <v>23</v>
      </c>
      <c r="H517" s="1">
        <v>0.11</v>
      </c>
      <c r="I517">
        <v>207</v>
      </c>
    </row>
    <row r="518" spans="1:9" ht="15">
      <c r="A518" t="s">
        <v>530</v>
      </c>
      <c r="B518" t="s">
        <v>544</v>
      </c>
      <c r="C518">
        <v>319</v>
      </c>
      <c r="D518" s="1">
        <v>0.8</v>
      </c>
      <c r="E518">
        <v>1</v>
      </c>
      <c r="F518" s="1">
        <v>0</v>
      </c>
      <c r="G518">
        <v>77</v>
      </c>
      <c r="H518" s="1">
        <v>0.19</v>
      </c>
      <c r="I518">
        <v>397</v>
      </c>
    </row>
    <row r="519" spans="1:9" ht="15">
      <c r="A519" t="s">
        <v>530</v>
      </c>
      <c r="B519" t="s">
        <v>545</v>
      </c>
      <c r="C519">
        <v>183</v>
      </c>
      <c r="D519" s="1">
        <v>0.85</v>
      </c>
      <c r="E519">
        <v>0</v>
      </c>
      <c r="F519" s="1">
        <v>0</v>
      </c>
      <c r="G519">
        <v>32</v>
      </c>
      <c r="H519" s="1">
        <v>0.14</v>
      </c>
      <c r="I519">
        <v>215</v>
      </c>
    </row>
    <row r="520" spans="1:9" ht="15">
      <c r="A520" t="s">
        <v>530</v>
      </c>
      <c r="B520" t="s">
        <v>546</v>
      </c>
      <c r="C520">
        <v>89</v>
      </c>
      <c r="D520" s="1">
        <v>0.86</v>
      </c>
      <c r="E520">
        <v>2</v>
      </c>
      <c r="F520" s="1">
        <v>0.01</v>
      </c>
      <c r="G520">
        <v>12</v>
      </c>
      <c r="H520" s="1">
        <v>0.11</v>
      </c>
      <c r="I520">
        <v>103</v>
      </c>
    </row>
    <row r="521" spans="1:9" ht="15">
      <c r="A521" t="s">
        <v>530</v>
      </c>
      <c r="B521" t="s">
        <v>547</v>
      </c>
      <c r="C521">
        <v>157</v>
      </c>
      <c r="D521" s="1">
        <v>0.85</v>
      </c>
      <c r="E521">
        <v>0</v>
      </c>
      <c r="F521" s="1">
        <v>0</v>
      </c>
      <c r="G521">
        <v>27</v>
      </c>
      <c r="H521" s="1">
        <v>0.14</v>
      </c>
      <c r="I521">
        <v>184</v>
      </c>
    </row>
    <row r="522" spans="1:9" ht="15">
      <c r="A522" t="s">
        <v>530</v>
      </c>
      <c r="B522" t="s">
        <v>548</v>
      </c>
      <c r="C522">
        <v>41</v>
      </c>
      <c r="D522" s="1">
        <v>0.78</v>
      </c>
      <c r="E522">
        <v>1</v>
      </c>
      <c r="F522" s="1">
        <v>0.01</v>
      </c>
      <c r="G522">
        <v>10</v>
      </c>
      <c r="H522" s="1">
        <v>0.19</v>
      </c>
      <c r="I522">
        <v>52</v>
      </c>
    </row>
    <row r="523" spans="1:9" ht="15">
      <c r="A523" t="s">
        <v>530</v>
      </c>
      <c r="B523" t="s">
        <v>549</v>
      </c>
      <c r="C523">
        <v>75</v>
      </c>
      <c r="D523" s="1">
        <v>0.89</v>
      </c>
      <c r="E523">
        <v>0</v>
      </c>
      <c r="F523" s="1">
        <v>0</v>
      </c>
      <c r="G523">
        <v>9</v>
      </c>
      <c r="H523" s="1">
        <v>0.1</v>
      </c>
      <c r="I523">
        <v>84</v>
      </c>
    </row>
    <row r="524" spans="1:9" ht="15">
      <c r="A524" t="s">
        <v>530</v>
      </c>
      <c r="B524" t="s">
        <v>550</v>
      </c>
      <c r="C524">
        <v>113</v>
      </c>
      <c r="D524" s="1">
        <v>0.9</v>
      </c>
      <c r="E524">
        <v>0</v>
      </c>
      <c r="F524" s="1">
        <v>0</v>
      </c>
      <c r="G524">
        <v>12</v>
      </c>
      <c r="H524" s="1">
        <v>0.09</v>
      </c>
      <c r="I524">
        <v>125</v>
      </c>
    </row>
    <row r="525" spans="1:9" ht="15">
      <c r="A525" t="s">
        <v>530</v>
      </c>
      <c r="B525" t="s">
        <v>551</v>
      </c>
      <c r="C525">
        <v>250</v>
      </c>
      <c r="D525" s="1">
        <v>0.89</v>
      </c>
      <c r="E525">
        <v>3</v>
      </c>
      <c r="F525" s="1">
        <v>0.01</v>
      </c>
      <c r="G525">
        <v>27</v>
      </c>
      <c r="H525" s="1">
        <v>0.09</v>
      </c>
      <c r="I525">
        <v>280</v>
      </c>
    </row>
    <row r="526" spans="1:9" ht="15">
      <c r="A526" t="s">
        <v>530</v>
      </c>
      <c r="B526" t="s">
        <v>552</v>
      </c>
      <c r="C526">
        <v>33</v>
      </c>
      <c r="D526" s="1">
        <v>0.89</v>
      </c>
      <c r="E526">
        <v>0</v>
      </c>
      <c r="F526" s="1">
        <v>0</v>
      </c>
      <c r="G526">
        <v>4</v>
      </c>
      <c r="H526" s="1">
        <v>0.1</v>
      </c>
      <c r="I526">
        <v>37</v>
      </c>
    </row>
    <row r="527" spans="1:9" ht="15">
      <c r="A527" t="s">
        <v>530</v>
      </c>
      <c r="B527" t="s">
        <v>553</v>
      </c>
      <c r="C527">
        <v>259</v>
      </c>
      <c r="D527" s="1">
        <v>0.86</v>
      </c>
      <c r="E527">
        <v>4</v>
      </c>
      <c r="F527" s="1">
        <v>0.01</v>
      </c>
      <c r="G527">
        <v>38</v>
      </c>
      <c r="H527" s="1">
        <v>0.12</v>
      </c>
      <c r="I527">
        <v>301</v>
      </c>
    </row>
    <row r="528" spans="1:9" ht="15">
      <c r="A528" t="s">
        <v>530</v>
      </c>
      <c r="B528" t="s">
        <v>554</v>
      </c>
      <c r="C528">
        <v>453</v>
      </c>
      <c r="D528" s="1">
        <v>0.84</v>
      </c>
      <c r="E528">
        <v>4</v>
      </c>
      <c r="F528" s="1">
        <v>0</v>
      </c>
      <c r="G528">
        <v>80</v>
      </c>
      <c r="H528" s="1">
        <v>0.14</v>
      </c>
      <c r="I528">
        <v>537</v>
      </c>
    </row>
    <row r="529" spans="1:9" ht="15">
      <c r="A529" t="s">
        <v>530</v>
      </c>
      <c r="B529" t="s">
        <v>555</v>
      </c>
      <c r="C529">
        <v>124</v>
      </c>
      <c r="D529" s="1">
        <v>0.84</v>
      </c>
      <c r="E529">
        <v>0</v>
      </c>
      <c r="F529" s="1">
        <v>0</v>
      </c>
      <c r="G529">
        <v>23</v>
      </c>
      <c r="H529" s="1">
        <v>0.15</v>
      </c>
      <c r="I529">
        <v>147</v>
      </c>
    </row>
    <row r="530" spans="1:9" ht="15">
      <c r="A530" t="s">
        <v>530</v>
      </c>
      <c r="B530" t="s">
        <v>556</v>
      </c>
      <c r="C530">
        <v>140</v>
      </c>
      <c r="D530" s="1">
        <v>0.85</v>
      </c>
      <c r="E530">
        <v>3</v>
      </c>
      <c r="F530" s="1">
        <v>0.01</v>
      </c>
      <c r="G530">
        <v>20</v>
      </c>
      <c r="H530" s="1">
        <v>0.12</v>
      </c>
      <c r="I530">
        <v>163</v>
      </c>
    </row>
    <row r="531" spans="1:9" ht="15">
      <c r="A531" t="s">
        <v>530</v>
      </c>
      <c r="B531" t="s">
        <v>557</v>
      </c>
      <c r="C531">
        <v>247</v>
      </c>
      <c r="D531" s="1">
        <v>0.81</v>
      </c>
      <c r="E531">
        <v>2</v>
      </c>
      <c r="F531" s="1">
        <v>0</v>
      </c>
      <c r="G531">
        <v>55</v>
      </c>
      <c r="H531" s="1">
        <v>0.18</v>
      </c>
      <c r="I531">
        <v>304</v>
      </c>
    </row>
    <row r="532" spans="1:9" ht="15">
      <c r="A532" t="s">
        <v>530</v>
      </c>
      <c r="B532" t="s">
        <v>558</v>
      </c>
      <c r="C532">
        <v>518</v>
      </c>
      <c r="D532" s="1">
        <v>0.89</v>
      </c>
      <c r="E532">
        <v>6</v>
      </c>
      <c r="F532" s="1">
        <v>0.01</v>
      </c>
      <c r="G532">
        <v>53</v>
      </c>
      <c r="H532" s="1">
        <v>0.09</v>
      </c>
      <c r="I532">
        <v>577</v>
      </c>
    </row>
    <row r="533" spans="1:9" ht="15">
      <c r="A533" t="s">
        <v>530</v>
      </c>
      <c r="B533" t="s">
        <v>559</v>
      </c>
      <c r="C533">
        <v>146</v>
      </c>
      <c r="D533" s="1">
        <v>0.84</v>
      </c>
      <c r="E533">
        <v>6</v>
      </c>
      <c r="F533" s="1">
        <v>0.03</v>
      </c>
      <c r="G533">
        <v>21</v>
      </c>
      <c r="H533" s="1">
        <v>0.12</v>
      </c>
      <c r="I533">
        <v>173</v>
      </c>
    </row>
    <row r="534" spans="2:9" ht="15">
      <c r="B534" t="s">
        <v>560</v>
      </c>
      <c r="C534">
        <v>10</v>
      </c>
      <c r="D534" s="1">
        <v>0.71</v>
      </c>
      <c r="E534">
        <v>2</v>
      </c>
      <c r="F534" s="1">
        <v>0.14</v>
      </c>
      <c r="G534">
        <v>2</v>
      </c>
      <c r="H534" s="1">
        <v>0.14</v>
      </c>
      <c r="I534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Packard, Melissa</dc:creator>
  <cp:keywords/>
  <dc:description/>
  <cp:lastModifiedBy>Kennedy, Felicia</cp:lastModifiedBy>
  <cp:lastPrinted>2014-06-30T15:41:13Z</cp:lastPrinted>
  <dcterms:created xsi:type="dcterms:W3CDTF">2014-06-23T21:42:46Z</dcterms:created>
  <dcterms:modified xsi:type="dcterms:W3CDTF">2014-09-29T17:09:44Z</dcterms:modified>
  <cp:category/>
  <cp:version/>
  <cp:contentType/>
  <cp:contentStatus/>
</cp:coreProperties>
</file>