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5" i="1" l="1"/>
  <c r="E45" i="1"/>
  <c r="G64" i="1"/>
  <c r="E64" i="1"/>
  <c r="G29" i="1" l="1"/>
  <c r="E29" i="1"/>
  <c r="H29" i="1"/>
  <c r="F29" i="1"/>
  <c r="D29" i="1"/>
  <c r="G66" i="1"/>
  <c r="E66" i="1"/>
  <c r="H66" i="1"/>
  <c r="F66" i="1"/>
  <c r="D66" i="1"/>
  <c r="H58" i="1"/>
  <c r="F58" i="1"/>
  <c r="D58" i="1"/>
  <c r="E58" i="1" s="1"/>
  <c r="H49" i="1"/>
  <c r="F49" i="1"/>
  <c r="G49" i="1" s="1"/>
  <c r="D49" i="1"/>
  <c r="E49" i="1" s="1"/>
  <c r="H41" i="1"/>
  <c r="F41" i="1"/>
  <c r="D41" i="1"/>
  <c r="E41" i="1" s="1"/>
  <c r="H35" i="1"/>
  <c r="F35" i="1"/>
  <c r="D35" i="1"/>
  <c r="E35" i="1" s="1"/>
  <c r="H23" i="1"/>
  <c r="F23" i="1"/>
  <c r="D23" i="1"/>
  <c r="E23" i="1" s="1"/>
  <c r="H17" i="1"/>
  <c r="F17" i="1"/>
  <c r="D17" i="1"/>
  <c r="E17" i="1" s="1"/>
  <c r="H11" i="1"/>
  <c r="F11" i="1"/>
  <c r="G11" i="1" s="1"/>
  <c r="D11" i="1"/>
  <c r="E11" i="1" s="1"/>
  <c r="H5" i="1"/>
  <c r="G5" i="1" s="1"/>
  <c r="F5" i="1"/>
  <c r="D5" i="1"/>
  <c r="E5" i="1" s="1"/>
  <c r="G58" i="1" l="1"/>
  <c r="G35" i="1"/>
  <c r="G41" i="1"/>
  <c r="G17" i="1"/>
  <c r="G23" i="1"/>
</calcChain>
</file>

<file path=xl/sharedStrings.xml><?xml version="1.0" encoding="utf-8"?>
<sst xmlns="http://schemas.openxmlformats.org/spreadsheetml/2006/main" count="144" uniqueCount="44">
  <si>
    <t>BLANK</t>
  </si>
  <si>
    <t>TOWN</t>
  </si>
  <si>
    <t>TOTAL VOTES CAST</t>
  </si>
  <si>
    <t>STATE UOCAVA</t>
  </si>
  <si>
    <t>CUM</t>
  </si>
  <si>
    <t>STANDISH</t>
  </si>
  <si>
    <t>Wakefield, Michael</t>
  </si>
  <si>
    <t>Standish</t>
  </si>
  <si>
    <t>SOUTH PORTLAND</t>
  </si>
  <si>
    <t>Klotz, Robert W., Jr.</t>
  </si>
  <si>
    <t>South Portland</t>
  </si>
  <si>
    <t>Chandler, Samuel K.</t>
  </si>
  <si>
    <t>Portland</t>
  </si>
  <si>
    <t>PORTLAND</t>
  </si>
  <si>
    <t>MacMillan, Thomas R.</t>
  </si>
  <si>
    <t>Schattenburg, Benjamin I.</t>
  </si>
  <si>
    <t>Berkowitz, Reed A.</t>
  </si>
  <si>
    <t>AND</t>
  </si>
  <si>
    <t>SAG</t>
  </si>
  <si>
    <t>Stromgren, Daniel Longley</t>
  </si>
  <si>
    <t>Topsham</t>
  </si>
  <si>
    <t>TOPSHAM</t>
  </si>
  <si>
    <t>POLAND</t>
  </si>
  <si>
    <t>Willey, Lisa H.</t>
  </si>
  <si>
    <t>Casco</t>
  </si>
  <si>
    <t>CASCO</t>
  </si>
  <si>
    <t>RAYMOND</t>
  </si>
  <si>
    <t>KNO</t>
  </si>
  <si>
    <t>UNION</t>
  </si>
  <si>
    <t>WAL</t>
  </si>
  <si>
    <t>Parr, Randall A.</t>
  </si>
  <si>
    <t>Appleton</t>
  </si>
  <si>
    <t>APPLETON</t>
  </si>
  <si>
    <t>HOPE</t>
  </si>
  <si>
    <t>WARREN</t>
  </si>
  <si>
    <t>Brown, Paige Katharine</t>
  </si>
  <si>
    <t>Northport</t>
  </si>
  <si>
    <t>BELFAST</t>
  </si>
  <si>
    <t>NORTHPORT</t>
  </si>
  <si>
    <t>WALDO</t>
  </si>
  <si>
    <t>DIST</t>
  </si>
  <si>
    <t>CTY</t>
  </si>
  <si>
    <t>%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</si>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</sst>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0" fillId="0" borderId="5" xfId="0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/>
    <xf numFmtId="0" fontId="0" fillId="0" borderId="7" xfId="0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/>
  </sheetViews>
  <sheetFormatPr defaultRowHeight="15" x14ac:dyDescent="0.25"/>
  <cols>
    <col min="1" max="2" width="5.85546875" customWidth="1"/>
    <col min="3" max="3" width="17.28515625" bestFit="1" customWidth="1"/>
    <col min="4" max="4" width="24.28515625" customWidth="1"/>
    <col min="5" max="5" width="6" customWidth="1"/>
    <col min="6" max="6" width="6.85546875" bestFit="1" customWidth="1"/>
    <col min="7" max="7" width="6" customWidth="1"/>
    <col min="8" max="8" width="8.7109375" style="3" customWidth="1"/>
  </cols>
  <sheetData>
    <row r="1" spans="1:8" ht="45" x14ac:dyDescent="0.25">
      <c r="A1" s="15" t="s">
        <v>40</v>
      </c>
      <c r="B1" s="15" t="s">
        <v>41</v>
      </c>
      <c r="C1" s="15" t="s">
        <v>1</v>
      </c>
      <c r="D1" s="15" t="s">
        <v>6</v>
      </c>
      <c r="E1" s="21" t="s">
        <v>42</v>
      </c>
      <c r="F1" s="15" t="s">
        <v>0</v>
      </c>
      <c r="G1" s="21" t="s">
        <v>42</v>
      </c>
      <c r="H1" s="4" t="s">
        <v>2</v>
      </c>
    </row>
    <row r="2" spans="1:8" x14ac:dyDescent="0.25">
      <c r="A2" s="16"/>
      <c r="B2" s="16"/>
      <c r="C2" s="16"/>
      <c r="D2" s="16" t="s">
        <v>7</v>
      </c>
      <c r="E2" s="16"/>
      <c r="F2" s="16"/>
      <c r="G2" s="16"/>
      <c r="H2" s="5"/>
    </row>
    <row r="3" spans="1:8" x14ac:dyDescent="0.25">
      <c r="A3" s="6">
        <v>23</v>
      </c>
      <c r="B3" s="6" t="s">
        <v>4</v>
      </c>
      <c r="C3" s="6" t="s">
        <v>5</v>
      </c>
      <c r="D3" s="6">
        <v>24</v>
      </c>
      <c r="E3" s="7">
        <v>0.69</v>
      </c>
      <c r="F3" s="6">
        <v>11</v>
      </c>
      <c r="G3" s="7">
        <v>0.31</v>
      </c>
      <c r="H3" s="8">
        <v>35</v>
      </c>
    </row>
    <row r="4" spans="1:8" x14ac:dyDescent="0.25">
      <c r="A4" s="6">
        <v>23</v>
      </c>
      <c r="B4" s="6"/>
      <c r="C4" s="6" t="s">
        <v>3</v>
      </c>
      <c r="D4" s="6">
        <v>0</v>
      </c>
      <c r="E4" s="7">
        <v>0</v>
      </c>
      <c r="F4" s="6">
        <v>0</v>
      </c>
      <c r="G4" s="7">
        <v>0</v>
      </c>
      <c r="H4" s="8">
        <v>0</v>
      </c>
    </row>
    <row r="5" spans="1:8" x14ac:dyDescent="0.25">
      <c r="A5" s="9">
        <v>23</v>
      </c>
      <c r="B5" s="9"/>
      <c r="C5" s="9" t="s">
        <v>43</v>
      </c>
      <c r="D5" s="9">
        <f>SUM(D3:D4)</f>
        <v>24</v>
      </c>
      <c r="E5" s="10">
        <f>D5/H5</f>
        <v>0.68571428571428572</v>
      </c>
      <c r="F5" s="9">
        <f>SUM(F3:F4)</f>
        <v>11</v>
      </c>
      <c r="G5" s="10">
        <f>F5/H5</f>
        <v>0.31428571428571428</v>
      </c>
      <c r="H5" s="11">
        <f>SUM(H3:H4)</f>
        <v>35</v>
      </c>
    </row>
    <row r="6" spans="1:8" x14ac:dyDescent="0.25">
      <c r="E6" s="1"/>
      <c r="G6" s="1"/>
    </row>
    <row r="7" spans="1:8" s="2" customFormat="1" ht="45" x14ac:dyDescent="0.25">
      <c r="A7" s="15" t="s">
        <v>40</v>
      </c>
      <c r="B7" s="15" t="s">
        <v>41</v>
      </c>
      <c r="C7" s="17" t="s">
        <v>1</v>
      </c>
      <c r="D7" s="17" t="s">
        <v>9</v>
      </c>
      <c r="E7" s="20" t="s">
        <v>42</v>
      </c>
      <c r="F7" s="17" t="s">
        <v>0</v>
      </c>
      <c r="G7" s="20" t="s">
        <v>42</v>
      </c>
      <c r="H7" s="4" t="s">
        <v>2</v>
      </c>
    </row>
    <row r="8" spans="1:8" x14ac:dyDescent="0.25">
      <c r="A8" s="18"/>
      <c r="B8" s="18"/>
      <c r="C8" s="18"/>
      <c r="D8" s="19" t="s">
        <v>10</v>
      </c>
      <c r="E8" s="18"/>
      <c r="F8" s="18"/>
      <c r="G8" s="18"/>
      <c r="H8" s="14"/>
    </row>
    <row r="9" spans="1:8" x14ac:dyDescent="0.25">
      <c r="A9" s="6">
        <v>33</v>
      </c>
      <c r="B9" s="6" t="s">
        <v>4</v>
      </c>
      <c r="C9" s="6" t="s">
        <v>8</v>
      </c>
      <c r="D9" s="6">
        <v>1</v>
      </c>
      <c r="E9" s="7">
        <v>0.5</v>
      </c>
      <c r="F9" s="6">
        <v>1</v>
      </c>
      <c r="G9" s="7">
        <v>0.5</v>
      </c>
      <c r="H9" s="8">
        <v>2</v>
      </c>
    </row>
    <row r="10" spans="1:8" x14ac:dyDescent="0.25">
      <c r="A10" s="6">
        <v>33</v>
      </c>
      <c r="B10" s="6"/>
      <c r="C10" s="6" t="s">
        <v>3</v>
      </c>
      <c r="D10" s="6">
        <v>0</v>
      </c>
      <c r="E10" s="7">
        <v>0</v>
      </c>
      <c r="F10" s="6">
        <v>0</v>
      </c>
      <c r="G10" s="7">
        <v>0</v>
      </c>
      <c r="H10" s="8">
        <v>0</v>
      </c>
    </row>
    <row r="11" spans="1:8" x14ac:dyDescent="0.25">
      <c r="A11" s="9">
        <v>33</v>
      </c>
      <c r="B11" s="9"/>
      <c r="C11" s="9" t="s">
        <v>43</v>
      </c>
      <c r="D11" s="9">
        <f>SUM(D9:D10)</f>
        <v>1</v>
      </c>
      <c r="E11" s="10">
        <f>D11/H11</f>
        <v>0.5</v>
      </c>
      <c r="F11" s="9">
        <f>SUM(F9:F10)</f>
        <v>1</v>
      </c>
      <c r="G11" s="10">
        <f>F11/H11</f>
        <v>0.5</v>
      </c>
      <c r="H11" s="11">
        <f>SUM(H9:H10)</f>
        <v>2</v>
      </c>
    </row>
    <row r="12" spans="1:8" x14ac:dyDescent="0.25">
      <c r="E12" s="1"/>
      <c r="G12" s="1"/>
    </row>
    <row r="13" spans="1:8" s="2" customFormat="1" ht="45" x14ac:dyDescent="0.25">
      <c r="A13" s="15" t="s">
        <v>40</v>
      </c>
      <c r="B13" s="15" t="s">
        <v>41</v>
      </c>
      <c r="C13" s="17" t="s">
        <v>1</v>
      </c>
      <c r="D13" s="17" t="s">
        <v>11</v>
      </c>
      <c r="E13" s="20" t="s">
        <v>42</v>
      </c>
      <c r="F13" s="17" t="s">
        <v>0</v>
      </c>
      <c r="G13" s="20" t="s">
        <v>42</v>
      </c>
      <c r="H13" s="4" t="s">
        <v>2</v>
      </c>
    </row>
    <row r="14" spans="1:8" s="2" customFormat="1" x14ac:dyDescent="0.25">
      <c r="A14" s="19"/>
      <c r="B14" s="19"/>
      <c r="C14" s="19"/>
      <c r="D14" s="19" t="s">
        <v>12</v>
      </c>
      <c r="E14" s="19"/>
      <c r="F14" s="19"/>
      <c r="G14" s="19"/>
      <c r="H14" s="5"/>
    </row>
    <row r="15" spans="1:8" x14ac:dyDescent="0.25">
      <c r="A15" s="6">
        <v>36</v>
      </c>
      <c r="B15" s="6" t="s">
        <v>4</v>
      </c>
      <c r="C15" s="6" t="s">
        <v>13</v>
      </c>
      <c r="D15" s="6">
        <v>16</v>
      </c>
      <c r="E15" s="7">
        <v>0.64</v>
      </c>
      <c r="F15" s="6">
        <v>9</v>
      </c>
      <c r="G15" s="7">
        <v>0.36</v>
      </c>
      <c r="H15" s="8">
        <v>25</v>
      </c>
    </row>
    <row r="16" spans="1:8" x14ac:dyDescent="0.25">
      <c r="A16" s="6">
        <v>36</v>
      </c>
      <c r="B16" s="6"/>
      <c r="C16" s="6" t="s">
        <v>3</v>
      </c>
      <c r="D16" s="6">
        <v>0</v>
      </c>
      <c r="E16" s="7">
        <v>0</v>
      </c>
      <c r="F16" s="6">
        <v>0</v>
      </c>
      <c r="G16" s="7">
        <v>0</v>
      </c>
      <c r="H16" s="8">
        <v>0</v>
      </c>
    </row>
    <row r="17" spans="1:8" x14ac:dyDescent="0.25">
      <c r="A17" s="9">
        <v>36</v>
      </c>
      <c r="B17" s="9"/>
      <c r="C17" s="9" t="s">
        <v>43</v>
      </c>
      <c r="D17" s="9">
        <f>SUM(D15:D16)</f>
        <v>16</v>
      </c>
      <c r="E17" s="10">
        <f>D17/H17</f>
        <v>0.64</v>
      </c>
      <c r="F17" s="9">
        <f>SUM(F15:F16)</f>
        <v>9</v>
      </c>
      <c r="G17" s="10">
        <f>F17/H17</f>
        <v>0.36</v>
      </c>
      <c r="H17" s="11">
        <f>SUM(H15:H16)</f>
        <v>25</v>
      </c>
    </row>
    <row r="18" spans="1:8" x14ac:dyDescent="0.25">
      <c r="E18" s="1"/>
      <c r="G18" s="1"/>
    </row>
    <row r="19" spans="1:8" s="2" customFormat="1" ht="45" x14ac:dyDescent="0.25">
      <c r="A19" s="15" t="s">
        <v>40</v>
      </c>
      <c r="B19" s="15" t="s">
        <v>41</v>
      </c>
      <c r="C19" s="17" t="s">
        <v>1</v>
      </c>
      <c r="D19" s="17" t="s">
        <v>14</v>
      </c>
      <c r="E19" s="20" t="s">
        <v>42</v>
      </c>
      <c r="F19" s="17" t="s">
        <v>0</v>
      </c>
      <c r="G19" s="20" t="s">
        <v>42</v>
      </c>
      <c r="H19" s="4" t="s">
        <v>2</v>
      </c>
    </row>
    <row r="20" spans="1:8" s="2" customFormat="1" x14ac:dyDescent="0.25">
      <c r="A20" s="19"/>
      <c r="B20" s="19"/>
      <c r="C20" s="19"/>
      <c r="D20" s="19" t="s">
        <v>12</v>
      </c>
      <c r="E20" s="19"/>
      <c r="F20" s="19"/>
      <c r="G20" s="19"/>
      <c r="H20" s="5"/>
    </row>
    <row r="21" spans="1:8" x14ac:dyDescent="0.25">
      <c r="A21" s="6">
        <v>38</v>
      </c>
      <c r="B21" s="6" t="s">
        <v>4</v>
      </c>
      <c r="C21" s="6" t="s">
        <v>13</v>
      </c>
      <c r="D21" s="6">
        <v>63</v>
      </c>
      <c r="E21" s="7">
        <v>0.56999999999999995</v>
      </c>
      <c r="F21" s="6">
        <v>47</v>
      </c>
      <c r="G21" s="7">
        <v>0.43</v>
      </c>
      <c r="H21" s="8">
        <v>110</v>
      </c>
    </row>
    <row r="22" spans="1:8" x14ac:dyDescent="0.25">
      <c r="A22" s="6">
        <v>38</v>
      </c>
      <c r="B22" s="6"/>
      <c r="C22" s="6" t="s">
        <v>3</v>
      </c>
      <c r="D22" s="6">
        <v>0</v>
      </c>
      <c r="E22" s="7">
        <v>0</v>
      </c>
      <c r="F22" s="6">
        <v>0</v>
      </c>
      <c r="G22" s="7">
        <v>0</v>
      </c>
      <c r="H22" s="8">
        <v>0</v>
      </c>
    </row>
    <row r="23" spans="1:8" s="2" customFormat="1" x14ac:dyDescent="0.25">
      <c r="A23" s="9">
        <v>38</v>
      </c>
      <c r="B23" s="9"/>
      <c r="C23" s="9" t="s">
        <v>43</v>
      </c>
      <c r="D23" s="9">
        <f>SUM(D21:D22)</f>
        <v>63</v>
      </c>
      <c r="E23" s="10">
        <f>D23/H23</f>
        <v>0.57272727272727275</v>
      </c>
      <c r="F23" s="9">
        <f>SUM(F21:F22)</f>
        <v>47</v>
      </c>
      <c r="G23" s="10">
        <f>F23/H23</f>
        <v>0.42727272727272725</v>
      </c>
      <c r="H23" s="11">
        <f>SUM(H21:H22)</f>
        <v>110</v>
      </c>
    </row>
    <row r="24" spans="1:8" x14ac:dyDescent="0.25">
      <c r="E24" s="1"/>
      <c r="G24" s="1"/>
    </row>
    <row r="25" spans="1:8" s="2" customFormat="1" ht="45" x14ac:dyDescent="0.25">
      <c r="A25" s="15" t="s">
        <v>40</v>
      </c>
      <c r="B25" s="15" t="s">
        <v>41</v>
      </c>
      <c r="C25" s="17" t="s">
        <v>1</v>
      </c>
      <c r="D25" s="17" t="s">
        <v>15</v>
      </c>
      <c r="E25" s="20" t="s">
        <v>42</v>
      </c>
      <c r="F25" s="12" t="s">
        <v>0</v>
      </c>
      <c r="G25" s="20" t="s">
        <v>42</v>
      </c>
      <c r="H25" s="4" t="s">
        <v>2</v>
      </c>
    </row>
    <row r="26" spans="1:8" s="2" customFormat="1" x14ac:dyDescent="0.25">
      <c r="A26" s="19"/>
      <c r="B26" s="19"/>
      <c r="C26" s="19"/>
      <c r="D26" s="19" t="s">
        <v>12</v>
      </c>
      <c r="E26" s="19"/>
      <c r="F26" s="13"/>
      <c r="G26" s="22"/>
      <c r="H26" s="5"/>
    </row>
    <row r="27" spans="1:8" x14ac:dyDescent="0.25">
      <c r="A27" s="6">
        <v>39</v>
      </c>
      <c r="B27" s="6" t="s">
        <v>4</v>
      </c>
      <c r="C27" s="6" t="s">
        <v>13</v>
      </c>
      <c r="D27" s="6">
        <v>61</v>
      </c>
      <c r="E27" s="7">
        <v>0.56000000000000005</v>
      </c>
      <c r="F27" s="6">
        <v>47</v>
      </c>
      <c r="G27" s="7">
        <v>0.44</v>
      </c>
      <c r="H27" s="8">
        <v>108</v>
      </c>
    </row>
    <row r="28" spans="1:8" x14ac:dyDescent="0.25">
      <c r="A28" s="6">
        <v>39</v>
      </c>
      <c r="B28" s="6"/>
      <c r="C28" s="6" t="s">
        <v>3</v>
      </c>
      <c r="D28" s="6">
        <v>0</v>
      </c>
      <c r="E28" s="7">
        <v>0</v>
      </c>
      <c r="F28" s="6">
        <v>0</v>
      </c>
      <c r="G28" s="7">
        <v>0</v>
      </c>
      <c r="H28" s="8">
        <v>0</v>
      </c>
    </row>
    <row r="29" spans="1:8" s="2" customFormat="1" x14ac:dyDescent="0.25">
      <c r="A29" s="9">
        <v>39</v>
      </c>
      <c r="B29" s="9"/>
      <c r="C29" s="9" t="s">
        <v>43</v>
      </c>
      <c r="D29" s="9">
        <f>SUM(D27:D28)</f>
        <v>61</v>
      </c>
      <c r="E29" s="10">
        <f>D29/H29</f>
        <v>0.56481481481481477</v>
      </c>
      <c r="F29" s="9">
        <f>SUM(F27:F28)</f>
        <v>47</v>
      </c>
      <c r="G29" s="10">
        <f>F29/H29</f>
        <v>0.43518518518518517</v>
      </c>
      <c r="H29" s="11">
        <f>SUM(H27:H28)</f>
        <v>108</v>
      </c>
    </row>
    <row r="30" spans="1:8" x14ac:dyDescent="0.25">
      <c r="E30" s="1"/>
      <c r="G30" s="1"/>
    </row>
    <row r="31" spans="1:8" s="2" customFormat="1" ht="45" x14ac:dyDescent="0.25">
      <c r="A31" s="15" t="s">
        <v>40</v>
      </c>
      <c r="B31" s="15" t="s">
        <v>41</v>
      </c>
      <c r="C31" s="17" t="s">
        <v>1</v>
      </c>
      <c r="D31" s="17" t="s">
        <v>16</v>
      </c>
      <c r="E31" s="20" t="s">
        <v>42</v>
      </c>
      <c r="F31" s="17" t="s">
        <v>0</v>
      </c>
      <c r="G31" s="20" t="s">
        <v>42</v>
      </c>
      <c r="H31" s="4" t="s">
        <v>2</v>
      </c>
    </row>
    <row r="32" spans="1:8" s="2" customFormat="1" x14ac:dyDescent="0.25">
      <c r="A32" s="19"/>
      <c r="B32" s="19"/>
      <c r="C32" s="19"/>
      <c r="D32" s="19" t="s">
        <v>12</v>
      </c>
      <c r="E32" s="19"/>
      <c r="F32" s="19"/>
      <c r="G32" s="19"/>
      <c r="H32" s="5"/>
    </row>
    <row r="33" spans="1:8" x14ac:dyDescent="0.25">
      <c r="A33" s="6">
        <v>41</v>
      </c>
      <c r="B33" s="6" t="s">
        <v>4</v>
      </c>
      <c r="C33" s="6" t="s">
        <v>13</v>
      </c>
      <c r="D33" s="6">
        <v>35</v>
      </c>
      <c r="E33" s="7">
        <v>0.67</v>
      </c>
      <c r="F33" s="6">
        <v>17</v>
      </c>
      <c r="G33" s="7">
        <v>0.33</v>
      </c>
      <c r="H33" s="8">
        <v>52</v>
      </c>
    </row>
    <row r="34" spans="1:8" x14ac:dyDescent="0.25">
      <c r="A34" s="6">
        <v>41</v>
      </c>
      <c r="B34" s="6"/>
      <c r="C34" s="6" t="s">
        <v>3</v>
      </c>
      <c r="D34" s="6">
        <v>0</v>
      </c>
      <c r="E34" s="7">
        <v>0</v>
      </c>
      <c r="F34" s="6">
        <v>0</v>
      </c>
      <c r="G34" s="7">
        <v>0</v>
      </c>
      <c r="H34" s="8">
        <v>0</v>
      </c>
    </row>
    <row r="35" spans="1:8" s="2" customFormat="1" x14ac:dyDescent="0.25">
      <c r="A35" s="9">
        <v>41</v>
      </c>
      <c r="B35" s="9"/>
      <c r="C35" s="9" t="s">
        <v>43</v>
      </c>
      <c r="D35" s="9">
        <f>SUM(D33:D34)</f>
        <v>35</v>
      </c>
      <c r="E35" s="10">
        <f>D35/H35</f>
        <v>0.67307692307692313</v>
      </c>
      <c r="F35" s="9">
        <f>SUM(F33:F34)</f>
        <v>17</v>
      </c>
      <c r="G35" s="10">
        <f>F35/H35</f>
        <v>0.32692307692307693</v>
      </c>
      <c r="H35" s="11">
        <f>SUM(H33:H34)</f>
        <v>52</v>
      </c>
    </row>
    <row r="36" spans="1:8" x14ac:dyDescent="0.25">
      <c r="E36" s="1"/>
      <c r="G36" s="1"/>
    </row>
    <row r="37" spans="1:8" s="2" customFormat="1" ht="45" x14ac:dyDescent="0.25">
      <c r="A37" s="15" t="s">
        <v>40</v>
      </c>
      <c r="B37" s="15" t="s">
        <v>41</v>
      </c>
      <c r="C37" s="17" t="s">
        <v>1</v>
      </c>
      <c r="D37" s="17" t="s">
        <v>19</v>
      </c>
      <c r="E37" s="20" t="s">
        <v>42</v>
      </c>
      <c r="F37" s="17" t="s">
        <v>0</v>
      </c>
      <c r="G37" s="20" t="s">
        <v>42</v>
      </c>
      <c r="H37" s="4" t="s">
        <v>2</v>
      </c>
    </row>
    <row r="38" spans="1:8" s="2" customFormat="1" x14ac:dyDescent="0.25">
      <c r="A38" s="19"/>
      <c r="B38" s="19"/>
      <c r="C38" s="19"/>
      <c r="D38" s="19" t="s">
        <v>20</v>
      </c>
      <c r="E38" s="19"/>
      <c r="F38" s="19"/>
      <c r="G38" s="19"/>
      <c r="H38" s="5"/>
    </row>
    <row r="39" spans="1:8" x14ac:dyDescent="0.25">
      <c r="A39" s="6">
        <v>54</v>
      </c>
      <c r="B39" s="6" t="s">
        <v>18</v>
      </c>
      <c r="C39" s="6" t="s">
        <v>21</v>
      </c>
      <c r="D39" s="6">
        <v>13</v>
      </c>
      <c r="E39" s="7">
        <v>0.93</v>
      </c>
      <c r="F39" s="6">
        <v>1</v>
      </c>
      <c r="G39" s="7">
        <v>7.0000000000000007E-2</v>
      </c>
      <c r="H39" s="8">
        <v>14</v>
      </c>
    </row>
    <row r="40" spans="1:8" x14ac:dyDescent="0.25">
      <c r="A40" s="6">
        <v>54</v>
      </c>
      <c r="B40" s="6"/>
      <c r="C40" s="6" t="s">
        <v>3</v>
      </c>
      <c r="D40" s="6">
        <v>0</v>
      </c>
      <c r="E40" s="7">
        <v>0</v>
      </c>
      <c r="F40" s="6">
        <v>0</v>
      </c>
      <c r="G40" s="7">
        <v>0</v>
      </c>
      <c r="H40" s="8">
        <v>0</v>
      </c>
    </row>
    <row r="41" spans="1:8" x14ac:dyDescent="0.25">
      <c r="A41" s="9">
        <v>54</v>
      </c>
      <c r="B41" s="9"/>
      <c r="C41" s="9" t="s">
        <v>43</v>
      </c>
      <c r="D41" s="9">
        <f>SUM(D39:D40)</f>
        <v>13</v>
      </c>
      <c r="E41" s="10">
        <f>D41/H41</f>
        <v>0.9285714285714286</v>
      </c>
      <c r="F41" s="9">
        <f>SUM(F39:F40)</f>
        <v>1</v>
      </c>
      <c r="G41" s="10">
        <f>F41/H41</f>
        <v>7.1428571428571425E-2</v>
      </c>
      <c r="H41" s="11">
        <f>SUM(H39:H40)</f>
        <v>14</v>
      </c>
    </row>
    <row r="42" spans="1:8" x14ac:dyDescent="0.25">
      <c r="E42" s="1"/>
      <c r="G42" s="1"/>
    </row>
    <row r="43" spans="1:8" s="2" customFormat="1" ht="45" x14ac:dyDescent="0.25">
      <c r="A43" s="15" t="s">
        <v>40</v>
      </c>
      <c r="B43" s="15" t="s">
        <v>41</v>
      </c>
      <c r="C43" s="17" t="s">
        <v>1</v>
      </c>
      <c r="D43" s="17" t="s">
        <v>23</v>
      </c>
      <c r="E43" s="20" t="s">
        <v>42</v>
      </c>
      <c r="F43" s="17" t="s">
        <v>0</v>
      </c>
      <c r="G43" s="20" t="s">
        <v>42</v>
      </c>
      <c r="H43" s="4" t="s">
        <v>2</v>
      </c>
    </row>
    <row r="44" spans="1:8" s="2" customFormat="1" x14ac:dyDescent="0.25">
      <c r="A44" s="19"/>
      <c r="B44" s="19"/>
      <c r="C44" s="19"/>
      <c r="D44" s="19" t="s">
        <v>24</v>
      </c>
      <c r="E44" s="19"/>
      <c r="F44" s="19"/>
      <c r="G44" s="19"/>
      <c r="H44" s="5"/>
    </row>
    <row r="45" spans="1:8" x14ac:dyDescent="0.25">
      <c r="A45" s="6">
        <v>66</v>
      </c>
      <c r="B45" s="6" t="s">
        <v>17</v>
      </c>
      <c r="C45" s="6" t="s">
        <v>22</v>
      </c>
      <c r="D45" s="6">
        <v>2</v>
      </c>
      <c r="E45" s="7">
        <f>D45/H45</f>
        <v>0.66666666666666663</v>
      </c>
      <c r="F45" s="6">
        <v>1</v>
      </c>
      <c r="G45" s="7">
        <f>F45/H45</f>
        <v>0.33333333333333331</v>
      </c>
      <c r="H45" s="8">
        <v>3</v>
      </c>
    </row>
    <row r="46" spans="1:8" x14ac:dyDescent="0.25">
      <c r="A46" s="6">
        <v>66</v>
      </c>
      <c r="B46" s="6" t="s">
        <v>4</v>
      </c>
      <c r="C46" s="6" t="s">
        <v>25</v>
      </c>
      <c r="D46" s="6">
        <v>15</v>
      </c>
      <c r="E46" s="7">
        <v>0.88</v>
      </c>
      <c r="F46" s="6">
        <v>2</v>
      </c>
      <c r="G46" s="7">
        <v>0.12</v>
      </c>
      <c r="H46" s="8">
        <v>17</v>
      </c>
    </row>
    <row r="47" spans="1:8" x14ac:dyDescent="0.25">
      <c r="A47" s="6">
        <v>66</v>
      </c>
      <c r="B47" s="6" t="s">
        <v>4</v>
      </c>
      <c r="C47" s="6" t="s">
        <v>26</v>
      </c>
      <c r="D47" s="6">
        <v>7</v>
      </c>
      <c r="E47" s="7">
        <v>0.78</v>
      </c>
      <c r="F47" s="6">
        <v>2</v>
      </c>
      <c r="G47" s="7">
        <v>0.22</v>
      </c>
      <c r="H47" s="8">
        <v>9</v>
      </c>
    </row>
    <row r="48" spans="1:8" x14ac:dyDescent="0.25">
      <c r="A48" s="6">
        <v>66</v>
      </c>
      <c r="B48" s="6"/>
      <c r="C48" s="6" t="s">
        <v>3</v>
      </c>
      <c r="D48" s="6">
        <v>0</v>
      </c>
      <c r="E48" s="7">
        <v>0</v>
      </c>
      <c r="F48" s="6">
        <v>0</v>
      </c>
      <c r="G48" s="7">
        <v>0</v>
      </c>
      <c r="H48" s="8">
        <v>0</v>
      </c>
    </row>
    <row r="49" spans="1:8" s="2" customFormat="1" x14ac:dyDescent="0.25">
      <c r="A49" s="9">
        <v>66</v>
      </c>
      <c r="B49" s="9"/>
      <c r="C49" s="9" t="s">
        <v>43</v>
      </c>
      <c r="D49" s="9">
        <f>SUM(D45:D48)</f>
        <v>24</v>
      </c>
      <c r="E49" s="10">
        <f>D49/H49</f>
        <v>0.82758620689655171</v>
      </c>
      <c r="F49" s="9">
        <f>SUM(F45:F48)</f>
        <v>5</v>
      </c>
      <c r="G49" s="10">
        <f>F49/H49</f>
        <v>0.17241379310344829</v>
      </c>
      <c r="H49" s="11">
        <f>SUM(H45:H48)</f>
        <v>29</v>
      </c>
    </row>
    <row r="50" spans="1:8" x14ac:dyDescent="0.25">
      <c r="E50" s="1"/>
      <c r="G50" s="1"/>
    </row>
    <row r="51" spans="1:8" ht="45" x14ac:dyDescent="0.25">
      <c r="A51" s="15" t="s">
        <v>40</v>
      </c>
      <c r="B51" s="15" t="s">
        <v>41</v>
      </c>
      <c r="C51" s="17" t="s">
        <v>1</v>
      </c>
      <c r="D51" s="17" t="s">
        <v>30</v>
      </c>
      <c r="E51" s="20" t="s">
        <v>42</v>
      </c>
      <c r="F51" s="17" t="s">
        <v>0</v>
      </c>
      <c r="G51" s="20" t="s">
        <v>42</v>
      </c>
      <c r="H51" s="4" t="s">
        <v>2</v>
      </c>
    </row>
    <row r="52" spans="1:8" x14ac:dyDescent="0.25">
      <c r="A52" s="19"/>
      <c r="B52" s="19"/>
      <c r="C52" s="19"/>
      <c r="D52" s="19" t="s">
        <v>31</v>
      </c>
      <c r="E52" s="19"/>
      <c r="F52" s="19"/>
      <c r="G52" s="19"/>
      <c r="H52" s="16"/>
    </row>
    <row r="53" spans="1:8" x14ac:dyDescent="0.25">
      <c r="A53" s="6">
        <v>95</v>
      </c>
      <c r="B53" s="6" t="s">
        <v>27</v>
      </c>
      <c r="C53" s="6" t="s">
        <v>32</v>
      </c>
      <c r="D53" s="6">
        <v>14</v>
      </c>
      <c r="E53" s="7">
        <v>0.7</v>
      </c>
      <c r="F53" s="6">
        <v>6</v>
      </c>
      <c r="G53" s="7">
        <v>0.3</v>
      </c>
      <c r="H53" s="8">
        <v>20</v>
      </c>
    </row>
    <row r="54" spans="1:8" x14ac:dyDescent="0.25">
      <c r="A54" s="6">
        <v>95</v>
      </c>
      <c r="B54" s="6" t="s">
        <v>27</v>
      </c>
      <c r="C54" s="6" t="s">
        <v>33</v>
      </c>
      <c r="D54" s="6">
        <v>2</v>
      </c>
      <c r="E54" s="7">
        <v>0.4</v>
      </c>
      <c r="F54" s="6">
        <v>3</v>
      </c>
      <c r="G54" s="7">
        <v>0.6</v>
      </c>
      <c r="H54" s="8">
        <v>5</v>
      </c>
    </row>
    <row r="55" spans="1:8" x14ac:dyDescent="0.25">
      <c r="A55" s="6">
        <v>95</v>
      </c>
      <c r="B55" s="6" t="s">
        <v>27</v>
      </c>
      <c r="C55" s="6" t="s">
        <v>28</v>
      </c>
      <c r="D55" s="6">
        <v>4</v>
      </c>
      <c r="E55" s="7">
        <v>1</v>
      </c>
      <c r="F55" s="6">
        <v>1</v>
      </c>
      <c r="G55" s="7">
        <v>0</v>
      </c>
      <c r="H55" s="8">
        <v>5</v>
      </c>
    </row>
    <row r="56" spans="1:8" x14ac:dyDescent="0.25">
      <c r="A56" s="6">
        <v>95</v>
      </c>
      <c r="B56" s="6" t="s">
        <v>27</v>
      </c>
      <c r="C56" s="6" t="s">
        <v>34</v>
      </c>
      <c r="D56" s="6">
        <v>1</v>
      </c>
      <c r="E56" s="7">
        <v>1</v>
      </c>
      <c r="F56" s="6">
        <v>0</v>
      </c>
      <c r="G56" s="7">
        <v>0</v>
      </c>
      <c r="H56" s="8">
        <v>1</v>
      </c>
    </row>
    <row r="57" spans="1:8" x14ac:dyDescent="0.25">
      <c r="A57" s="6">
        <v>95</v>
      </c>
      <c r="B57" s="6"/>
      <c r="C57" s="6" t="s">
        <v>3</v>
      </c>
      <c r="D57" s="6">
        <v>0</v>
      </c>
      <c r="E57" s="7">
        <v>0</v>
      </c>
      <c r="F57" s="6">
        <v>0</v>
      </c>
      <c r="G57" s="7">
        <v>0</v>
      </c>
      <c r="H57" s="8">
        <v>0</v>
      </c>
    </row>
    <row r="58" spans="1:8" x14ac:dyDescent="0.25">
      <c r="A58" s="9">
        <v>95</v>
      </c>
      <c r="B58" s="9"/>
      <c r="C58" s="9" t="s">
        <v>43</v>
      </c>
      <c r="D58" s="9">
        <f>SUM(D53:D57)</f>
        <v>21</v>
      </c>
      <c r="E58" s="10">
        <f>D58/H58</f>
        <v>0.67741935483870963</v>
      </c>
      <c r="F58" s="9">
        <f>SUM(F53:F57)</f>
        <v>10</v>
      </c>
      <c r="G58" s="10">
        <f>F58/H58</f>
        <v>0.32258064516129031</v>
      </c>
      <c r="H58" s="11">
        <f>SUM(H53:H57)</f>
        <v>31</v>
      </c>
    </row>
    <row r="59" spans="1:8" x14ac:dyDescent="0.25">
      <c r="E59" s="1"/>
      <c r="G59" s="1"/>
    </row>
    <row r="60" spans="1:8" s="2" customFormat="1" ht="45" x14ac:dyDescent="0.25">
      <c r="A60" s="15" t="s">
        <v>40</v>
      </c>
      <c r="B60" s="15" t="s">
        <v>41</v>
      </c>
      <c r="C60" s="17" t="s">
        <v>1</v>
      </c>
      <c r="D60" s="17" t="s">
        <v>35</v>
      </c>
      <c r="E60" s="20" t="s">
        <v>42</v>
      </c>
      <c r="F60" s="17" t="s">
        <v>0</v>
      </c>
      <c r="G60" s="20" t="s">
        <v>42</v>
      </c>
      <c r="H60" s="4" t="s">
        <v>2</v>
      </c>
    </row>
    <row r="61" spans="1:8" s="2" customFormat="1" x14ac:dyDescent="0.25">
      <c r="A61" s="19"/>
      <c r="B61" s="19"/>
      <c r="C61" s="19"/>
      <c r="D61" s="19" t="s">
        <v>36</v>
      </c>
      <c r="E61" s="19"/>
      <c r="F61" s="19"/>
      <c r="G61" s="19"/>
      <c r="H61" s="5"/>
    </row>
    <row r="62" spans="1:8" x14ac:dyDescent="0.25">
      <c r="A62" s="6">
        <v>97</v>
      </c>
      <c r="B62" s="6" t="s">
        <v>29</v>
      </c>
      <c r="C62" s="6" t="s">
        <v>37</v>
      </c>
      <c r="D62" s="6">
        <v>20</v>
      </c>
      <c r="E62" s="7">
        <v>0.95</v>
      </c>
      <c r="F62" s="6">
        <v>1</v>
      </c>
      <c r="G62" s="7">
        <v>0.05</v>
      </c>
      <c r="H62" s="8">
        <v>21</v>
      </c>
    </row>
    <row r="63" spans="1:8" x14ac:dyDescent="0.25">
      <c r="A63" s="6">
        <v>97</v>
      </c>
      <c r="B63" s="6" t="s">
        <v>29</v>
      </c>
      <c r="C63" s="6" t="s">
        <v>38</v>
      </c>
      <c r="D63" s="6">
        <v>8</v>
      </c>
      <c r="E63" s="7">
        <v>1</v>
      </c>
      <c r="F63" s="6">
        <v>0</v>
      </c>
      <c r="G63" s="7">
        <v>0</v>
      </c>
      <c r="H63" s="8">
        <v>8</v>
      </c>
    </row>
    <row r="64" spans="1:8" x14ac:dyDescent="0.25">
      <c r="A64" s="6">
        <v>97</v>
      </c>
      <c r="B64" s="6" t="s">
        <v>29</v>
      </c>
      <c r="C64" s="6" t="s">
        <v>39</v>
      </c>
      <c r="D64" s="6">
        <v>1</v>
      </c>
      <c r="E64" s="7">
        <f>D64/H64</f>
        <v>0.33333333333333331</v>
      </c>
      <c r="F64" s="6">
        <v>2</v>
      </c>
      <c r="G64" s="7">
        <f>F64/H64</f>
        <v>0.66666666666666663</v>
      </c>
      <c r="H64" s="8">
        <v>3</v>
      </c>
    </row>
    <row r="65" spans="1:8" x14ac:dyDescent="0.25">
      <c r="A65" s="6">
        <v>97</v>
      </c>
      <c r="B65" s="6"/>
      <c r="C65" s="6" t="s">
        <v>3</v>
      </c>
      <c r="D65" s="6">
        <v>0</v>
      </c>
      <c r="E65" s="7">
        <v>0</v>
      </c>
      <c r="F65" s="6">
        <v>0</v>
      </c>
      <c r="G65" s="7">
        <v>0</v>
      </c>
      <c r="H65" s="8">
        <v>0</v>
      </c>
    </row>
    <row r="66" spans="1:8" x14ac:dyDescent="0.25">
      <c r="A66" s="9">
        <v>97</v>
      </c>
      <c r="B66" s="9"/>
      <c r="C66" s="9" t="s">
        <v>43</v>
      </c>
      <c r="D66" s="9">
        <f>SUM(D62:D65)</f>
        <v>29</v>
      </c>
      <c r="E66" s="10">
        <f>D66/H66</f>
        <v>0.90625</v>
      </c>
      <c r="F66" s="9">
        <f>SUM(F62:F65)</f>
        <v>3</v>
      </c>
      <c r="G66" s="10">
        <f>F66/H66</f>
        <v>9.375E-2</v>
      </c>
      <c r="H66" s="11">
        <f>SUM(H62:H65)</f>
        <v>32</v>
      </c>
    </row>
  </sheetData>
  <pageMargins left="0.7" right="0.7" top="1" bottom="0.5" header="0.3" footer="0.3"/>
  <pageSetup orientation="portrait" r:id="rId1"/>
  <headerFooter>
    <oddHeader>&amp;C&amp;"-,Bold"&amp;14June 10, 2014 Primary Election
State Representative -- Green Independent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2014-06-20T12:35:00Z</cp:lastPrinted>
  <dcterms:created xsi:type="dcterms:W3CDTF">2014-06-19T18:49:07Z</dcterms:created>
  <dcterms:modified xsi:type="dcterms:W3CDTF">2014-07-01T12:46:07Z</dcterms:modified>
</cp:coreProperties>
</file>