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And,Aro,Ken,Kno,Lin,Oxf" sheetId="1" r:id="rId1"/>
    <sheet name="Sheet2" sheetId="2" state="hidden" r:id="rId2"/>
    <sheet name="Cumberland County" sheetId="3" r:id="rId3"/>
    <sheet name="York County" sheetId="4" r:id="rId4"/>
  </sheets>
  <calcPr calcId="144525"/>
</workbook>
</file>

<file path=xl/calcChain.xml><?xml version="1.0" encoding="utf-8"?>
<calcChain xmlns="http://schemas.openxmlformats.org/spreadsheetml/2006/main">
  <c r="I32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J32" i="4"/>
  <c r="H32" i="4"/>
  <c r="F32" i="4"/>
  <c r="D32" i="4"/>
  <c r="B32" i="4"/>
  <c r="I2" i="4"/>
  <c r="G2" i="4"/>
  <c r="E2" i="4"/>
  <c r="C2" i="4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E179" i="1"/>
  <c r="C179" i="1"/>
  <c r="F218" i="1"/>
  <c r="D218" i="1"/>
  <c r="E218" i="1" s="1"/>
  <c r="B218" i="1"/>
  <c r="C218" i="1" s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E155" i="1"/>
  <c r="C155" i="1"/>
  <c r="F175" i="1"/>
  <c r="D175" i="1"/>
  <c r="B175" i="1"/>
  <c r="C175" i="1" s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F152" i="1"/>
  <c r="D152" i="1"/>
  <c r="E152" i="1" s="1"/>
  <c r="B152" i="1"/>
  <c r="C152" i="1" s="1"/>
  <c r="E133" i="1"/>
  <c r="C133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E100" i="1"/>
  <c r="C100" i="1"/>
  <c r="F130" i="1"/>
  <c r="D130" i="1"/>
  <c r="B130" i="1"/>
  <c r="C130" i="1" s="1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G3" i="3"/>
  <c r="E3" i="3"/>
  <c r="C3" i="3"/>
  <c r="E2" i="3"/>
  <c r="C2" i="3"/>
  <c r="H31" i="3"/>
  <c r="F31" i="3"/>
  <c r="D31" i="3"/>
  <c r="B31" i="3"/>
  <c r="E94" i="1"/>
  <c r="E93" i="1"/>
  <c r="E92" i="1"/>
  <c r="E91" i="1"/>
  <c r="E90" i="1"/>
  <c r="E89" i="1"/>
  <c r="E88" i="1"/>
  <c r="E87" i="1"/>
  <c r="E86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C94" i="1"/>
  <c r="C93" i="1"/>
  <c r="C92" i="1"/>
  <c r="C91" i="1"/>
  <c r="C90" i="1"/>
  <c r="C89" i="1"/>
  <c r="C88" i="1"/>
  <c r="C87" i="1"/>
  <c r="C86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E20" i="1"/>
  <c r="C20" i="1"/>
  <c r="F96" i="1"/>
  <c r="D96" i="1"/>
  <c r="B96" i="1"/>
  <c r="C96" i="1" s="1"/>
  <c r="E16" i="1"/>
  <c r="E14" i="1"/>
  <c r="E13" i="1"/>
  <c r="E12" i="1"/>
  <c r="E11" i="1"/>
  <c r="E10" i="1"/>
  <c r="E9" i="1"/>
  <c r="E8" i="1"/>
  <c r="E7" i="1"/>
  <c r="E6" i="1"/>
  <c r="E5" i="1"/>
  <c r="E4" i="1"/>
  <c r="E3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F17" i="1"/>
  <c r="D17" i="1"/>
  <c r="B17" i="1"/>
  <c r="C17" i="1" s="1"/>
  <c r="E175" i="1" l="1"/>
  <c r="E130" i="1"/>
  <c r="E96" i="1"/>
  <c r="E17" i="1"/>
</calcChain>
</file>

<file path=xl/sharedStrings.xml><?xml version="1.0" encoding="utf-8"?>
<sst xmlns="http://schemas.openxmlformats.org/spreadsheetml/2006/main" count="928" uniqueCount="318">
  <si>
    <t>Samson, Eric G.</t>
  </si>
  <si>
    <t>BLANK</t>
  </si>
  <si>
    <t>Auburn</t>
  </si>
  <si>
    <t>Democratic</t>
  </si>
  <si>
    <t>COUNTY</t>
  </si>
  <si>
    <t>TOWN</t>
  </si>
  <si>
    <t>VOTES1</t>
  </si>
  <si>
    <t>%VOTES1</t>
  </si>
  <si>
    <t>VOTES2</t>
  </si>
  <si>
    <t>%VOTES2</t>
  </si>
  <si>
    <t>TOTAL VOTES CAST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</si>
  <si>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</si>
  <si>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</si>
  <si>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</si>
  <si>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</si>
  <si>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</si>
  <si>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</si>
  <si>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</si>
  <si>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</si>
  <si>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</si>
  <si>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</si>
  <si>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</si>
  <si>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</si>
  <si>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</si>
  <si>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</si>
  <si>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</si>
  <si>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</si>
  <si>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Crandall, Darrell O., Jr.</t>
  </si>
  <si>
    <t>Houlton</t>
  </si>
  <si>
    <t>ARO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</si>
  <si>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</si>
  <si>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</si>
  <si>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</si>
  <si>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</si>
  <si>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</si>
  <si>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</si>
  <si>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</si>
  <si>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</si>
  <si>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</si>
  <si>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</si>
  <si>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</si>
  <si>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</si>
  <si>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</si>
  <si>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</si>
  <si>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</si>
  <si>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</si>
  <si>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</si>
  <si>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</si>
  <si>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</si>
  <si>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</si>
  <si>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</si>
  <si>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</si>
  <si>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</si>
  <si>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</si>
  <si>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</si>
  <si>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</si>
  <si>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</si>
  <si>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</si>
  <si>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</si>
  <si>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</si>
  <si>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</si>
  <si>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</si>
  <si>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</si>
  <si>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</si>
  <si>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</si>
  <si>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</si>
  <si>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</si>
  <si>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</si>
  <si>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</si>
  <si>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</si>
  <si>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</si>
  <si>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</si>
  <si>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</si>
  <si>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</si>
  <si>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</si>
  <si>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</si>
  <si>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</si>
  <si>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</si>
  <si>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</si>
  <si>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</si>
  <si>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</si>
  <si>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</si>
  <si>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</si>
  <si>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</si>
  <si>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</si>
  <si>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</si>
  <si>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</si>
  <si>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</si>
  <si>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</si>
  <si>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</si>
  <si>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</si>
  <si>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</si>
  <si>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</si>
  <si>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</si>
  <si>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</si>
  <si>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</si>
  <si>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</si>
  <si>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</si>
  <si>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</si>
  <si>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</si>
  <si>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</si>
  <si>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</si>
  <si>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</si>
  <si>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</si>
  <si>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</si>
  <si>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Edes, Michael T.</t>
  </si>
  <si>
    <t>Joyce, Kevin Jay</t>
  </si>
  <si>
    <t>Cumberland</t>
  </si>
  <si>
    <t>Standish</t>
  </si>
  <si>
    <t>VOTES3</t>
  </si>
  <si>
    <t>%VOTES3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</si>
  <si>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</si>
  <si>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</si>
  <si>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</si>
  <si>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</si>
  <si>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</si>
  <si>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</si>
  <si>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</si>
  <si>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</si>
  <si>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</si>
  <si>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</si>
  <si>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</si>
  <si>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</si>
  <si>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</si>
  <si>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</si>
  <si>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</si>
  <si>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</si>
  <si>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</si>
  <si>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</si>
  <si>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</si>
  <si>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</si>
  <si>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</si>
  <si>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</si>
  <si>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</si>
  <si>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</si>
  <si>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</si>
  <si>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</si>
  <si>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</si>
  <si>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</si>
  <si>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</si>
  <si>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Liberty, Randall A.</t>
  </si>
  <si>
    <t>Clinton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</si>
  <si>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</si>
  <si>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</si>
  <si>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</si>
  <si>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</si>
  <si>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</si>
  <si>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</si>
  <si>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</si>
  <si>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</si>
  <si>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</si>
  <si>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</si>
  <si>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</si>
  <si>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</si>
  <si>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</si>
  <si>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</si>
  <si>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</si>
  <si>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</si>
  <si>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</si>
  <si>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</si>
  <si>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</si>
  <si>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</si>
  <si>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</si>
  <si>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</si>
  <si>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</si>
  <si>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</si>
  <si>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</si>
  <si>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</si>
  <si>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</si>
  <si>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</si>
  <si>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</si>
  <si>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</si>
  <si>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Dennison, Donna</t>
  </si>
  <si>
    <t>St.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</si>
  <si>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</si>
  <si>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</si>
  <si>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</si>
  <si>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</si>
  <si>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</si>
  <si>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</si>
  <si>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</si>
  <si>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</si>
  <si>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</si>
  <si>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</si>
  <si>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</si>
  <si>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</si>
  <si>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</si>
  <si>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</si>
  <si>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</si>
  <si>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</si>
  <si>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</si>
  <si>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</si>
  <si>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</si>
  <si>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</si>
  <si>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</si>
  <si>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</si>
  <si>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</si>
  <si>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</si>
  <si>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</si>
  <si>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</si>
  <si>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</si>
  <si>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</si>
  <si>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</si>
  <si>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</si>
  <si>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</si>
  <si>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</si>
  <si>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</si>
  <si>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</si>
  <si>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</si>
  <si>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</si>
  <si>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</si>
  <si>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</si>
  <si>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</si>
  <si>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</si>
  <si>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</si>
  <si>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Gallant, Wayne J.</t>
  </si>
  <si>
    <t>Rumford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</si>
  <si>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</si>
  <si>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</si>
  <si>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</si>
  <si>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</si>
  <si>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</si>
  <si>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</si>
  <si>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</si>
  <si>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</si>
  <si>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</si>
  <si>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</si>
  <si>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</si>
  <si>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</si>
  <si>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</si>
  <si>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</si>
  <si>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</si>
  <si>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</si>
  <si>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</si>
  <si>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</si>
  <si>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</si>
  <si>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</si>
  <si>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</si>
  <si>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</si>
  <si>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</si>
  <si>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</si>
  <si>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</si>
  <si>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</si>
  <si>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</si>
  <si>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</si>
  <si>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</si>
  <si>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</si>
  <si>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</si>
  <si>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</si>
  <si>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</si>
  <si>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</si>
  <si>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</si>
  <si>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</si>
  <si>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</si>
  <si>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</si>
  <si>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</si>
  <si>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</si>
  <si>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King, William Louis, Jr.</t>
  </si>
  <si>
    <t>Lajoie, Dana Paul</t>
  </si>
  <si>
    <t>Main, Paul E.</t>
  </si>
  <si>
    <t>Saco</t>
  </si>
  <si>
    <t>Berwick</t>
  </si>
  <si>
    <t>Alfred</t>
  </si>
  <si>
    <t>VOTES4</t>
  </si>
  <si>
    <t>%VOTES4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</si>
  <si>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</si>
  <si>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</si>
  <si>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</si>
  <si>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</si>
  <si>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</si>
  <si>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</si>
  <si>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</si>
  <si>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</si>
  <si>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</si>
  <si>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</si>
  <si>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</si>
  <si>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</si>
  <si>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</si>
  <si>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</si>
  <si>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</si>
  <si>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</si>
  <si>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</si>
  <si>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</si>
  <si>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</si>
  <si>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</si>
  <si>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</si>
  <si>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</si>
  <si>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</si>
  <si>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</si>
  <si>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</si>
  <si>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</si>
  <si>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</si>
  <si>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</si>
  <si>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</si>
  <si>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</si>
  <si>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Samson, Eric G.                  Auburn</t>
  </si>
  <si>
    <t>%</t>
  </si>
  <si>
    <t>Town</t>
  </si>
  <si>
    <t>Crandall, Darrell O., Jr.  Houlton</t>
  </si>
  <si>
    <t>Blank</t>
  </si>
  <si>
    <t>Edes, Michael T.   Cumberland</t>
  </si>
  <si>
    <t>Joyce, Kevin Jay   Standish</t>
  </si>
  <si>
    <t>Liberty, Randall A.  Clinton</t>
  </si>
  <si>
    <t>Dennison, Donna          St. George</t>
  </si>
  <si>
    <t>Brackett, Todd B.         Nobleboro</t>
  </si>
  <si>
    <t>Gallant, Wayne J.          Rumford</t>
  </si>
  <si>
    <t>King, William Louis, Jr.    Saco</t>
  </si>
  <si>
    <t>Lajoie, Dana Paul  Berwick</t>
  </si>
  <si>
    <t>Main, Paul E.   Alfred</t>
  </si>
  <si>
    <t>TOTAL BALLOTS CAST</t>
  </si>
  <si>
    <t xml:space="preserve">Total Sheriff - Androscoggin County </t>
  </si>
  <si>
    <t xml:space="preserve">Total Sheriff - York County </t>
  </si>
  <si>
    <t xml:space="preserve">Total Sheriff - Cumberland County </t>
  </si>
  <si>
    <t xml:space="preserve">Total Sheriff - Aroostook County </t>
  </si>
  <si>
    <t xml:space="preserve">Total Sheriff - Kennebec County </t>
  </si>
  <si>
    <t>Total Sheriff - Knox County</t>
  </si>
  <si>
    <t>Total Sheriff - Lincoln County</t>
  </si>
  <si>
    <t xml:space="preserve">Total Sheriff - Oxford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</si>
</sst>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9" fontId="1" fillId="0" borderId="0" xfId="0" applyNumberFormat="1" applyFont="1"/>
    <xf numFmtId="0" fontId="2" fillId="0" borderId="1" xfId="0" applyFont="1" applyBorder="1" applyAlignment="1">
      <alignment horizontal="justify" vertical="center"/>
    </xf>
    <xf numFmtId="0" fontId="1" fillId="0" borderId="1" xfId="0" applyFont="1" applyBorder="1"/>
    <xf numFmtId="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9" fontId="4" fillId="0" borderId="1" xfId="0" applyNumberFormat="1" applyFont="1" applyBorder="1"/>
    <xf numFmtId="9" fontId="2" fillId="0" borderId="1" xfId="0" applyNumberFormat="1" applyFont="1" applyBorder="1"/>
    <xf numFmtId="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justify" vertical="center"/>
    </xf>
    <xf numFmtId="0" fontId="4" fillId="0" borderId="2" xfId="0" applyFont="1" applyBorder="1"/>
    <xf numFmtId="9" fontId="4" fillId="0" borderId="2" xfId="0" applyNumberFormat="1" applyFont="1" applyBorder="1"/>
    <xf numFmtId="0" fontId="2" fillId="0" borderId="2" xfId="0" applyFont="1" applyBorder="1"/>
    <xf numFmtId="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zoomScaleNormal="100" workbookViewId="0">
      <selection activeCell="A219" sqref="A219"/>
    </sheetView>
  </sheetViews>
  <sheetFormatPr defaultRowHeight="12.75" x14ac:dyDescent="0.2"/>
  <cols>
    <col min="1" max="1" width="33.140625" style="2" customWidth="1"/>
    <col min="2" max="2" width="18.7109375" style="2" customWidth="1"/>
    <col min="3" max="3" width="9.28515625" style="2" bestFit="1" customWidth="1"/>
    <col min="4" max="4" width="7.7109375" style="2" customWidth="1"/>
    <col min="5" max="5" width="9.28515625" style="2" bestFit="1" customWidth="1"/>
    <col min="6" max="6" width="8.42578125" style="2" customWidth="1"/>
    <col min="7" max="7" width="9.28515625" style="2" bestFit="1" customWidth="1"/>
    <col min="8" max="8" width="17.85546875" style="2" bestFit="1" customWidth="1"/>
    <col min="9" max="9" width="9.28515625" style="2" bestFit="1" customWidth="1"/>
    <col min="10" max="10" width="17.85546875" style="2" bestFit="1" customWidth="1"/>
    <col min="11" max="16384" width="9.140625" style="2"/>
  </cols>
  <sheetData>
    <row r="1" spans="1:7" s="4" customFormat="1" ht="38.25" x14ac:dyDescent="0.2">
      <c r="A1" s="9" t="s">
        <v>5</v>
      </c>
      <c r="B1" s="20" t="s">
        <v>295</v>
      </c>
      <c r="C1" s="9" t="s">
        <v>296</v>
      </c>
      <c r="D1" s="9" t="s">
        <v>1</v>
      </c>
      <c r="E1" s="9" t="s">
        <v>296</v>
      </c>
      <c r="F1" s="21" t="s">
        <v>309</v>
      </c>
      <c r="G1" s="3"/>
    </row>
    <row r="2" spans="1:7" x14ac:dyDescent="0.2">
      <c r="A2" s="7" t="s">
        <v>12</v>
      </c>
      <c r="B2" s="7">
        <v>964</v>
      </c>
      <c r="C2" s="8">
        <f>B2/F2</f>
        <v>0.85536823425022179</v>
      </c>
      <c r="D2" s="7">
        <v>163</v>
      </c>
      <c r="E2" s="8">
        <f>D2/F2</f>
        <v>0.14463176574977818</v>
      </c>
      <c r="F2" s="7">
        <v>1127</v>
      </c>
    </row>
    <row r="3" spans="1:7" x14ac:dyDescent="0.2">
      <c r="A3" s="7" t="s">
        <v>13</v>
      </c>
      <c r="B3" s="7">
        <v>141</v>
      </c>
      <c r="C3" s="8">
        <f t="shared" ref="C3:C17" si="0">B3/F3</f>
        <v>0.8294117647058824</v>
      </c>
      <c r="D3" s="7">
        <v>29</v>
      </c>
      <c r="E3" s="8">
        <f t="shared" ref="E3:E17" si="1">D3/F3</f>
        <v>0.17058823529411765</v>
      </c>
      <c r="F3" s="7">
        <v>170</v>
      </c>
    </row>
    <row r="4" spans="1:7" x14ac:dyDescent="0.2">
      <c r="A4" s="7" t="s">
        <v>14</v>
      </c>
      <c r="B4" s="7">
        <v>75</v>
      </c>
      <c r="C4" s="8">
        <f t="shared" si="0"/>
        <v>0.94936708860759489</v>
      </c>
      <c r="D4" s="7">
        <v>4</v>
      </c>
      <c r="E4" s="8">
        <f t="shared" si="1"/>
        <v>5.0632911392405063E-2</v>
      </c>
      <c r="F4" s="7">
        <v>79</v>
      </c>
    </row>
    <row r="5" spans="1:7" x14ac:dyDescent="0.2">
      <c r="A5" s="7" t="s">
        <v>15</v>
      </c>
      <c r="B5" s="7">
        <v>63</v>
      </c>
      <c r="C5" s="8">
        <f t="shared" si="0"/>
        <v>0.80769230769230771</v>
      </c>
      <c r="D5" s="7">
        <v>15</v>
      </c>
      <c r="E5" s="8">
        <f t="shared" si="1"/>
        <v>0.19230769230769232</v>
      </c>
      <c r="F5" s="7">
        <v>78</v>
      </c>
    </row>
    <row r="6" spans="1:7" x14ac:dyDescent="0.2">
      <c r="A6" s="7" t="s">
        <v>16</v>
      </c>
      <c r="B6" s="7">
        <v>1239</v>
      </c>
      <c r="C6" s="8">
        <f t="shared" si="0"/>
        <v>0.86947368421052629</v>
      </c>
      <c r="D6" s="7">
        <v>186</v>
      </c>
      <c r="E6" s="8">
        <f t="shared" si="1"/>
        <v>0.13052631578947368</v>
      </c>
      <c r="F6" s="7">
        <v>1425</v>
      </c>
    </row>
    <row r="7" spans="1:7" x14ac:dyDescent="0.2">
      <c r="A7" s="7" t="s">
        <v>17</v>
      </c>
      <c r="B7" s="7">
        <v>426</v>
      </c>
      <c r="C7" s="8">
        <f t="shared" si="0"/>
        <v>0.8007518796992481</v>
      </c>
      <c r="D7" s="7">
        <v>106</v>
      </c>
      <c r="E7" s="8">
        <f t="shared" si="1"/>
        <v>0.19924812030075187</v>
      </c>
      <c r="F7" s="7">
        <v>532</v>
      </c>
    </row>
    <row r="8" spans="1:7" x14ac:dyDescent="0.2">
      <c r="A8" s="7" t="s">
        <v>18</v>
      </c>
      <c r="B8" s="7">
        <v>147</v>
      </c>
      <c r="C8" s="8">
        <f t="shared" si="0"/>
        <v>0.88023952095808389</v>
      </c>
      <c r="D8" s="7">
        <v>20</v>
      </c>
      <c r="E8" s="8">
        <f t="shared" si="1"/>
        <v>0.11976047904191617</v>
      </c>
      <c r="F8" s="7">
        <v>167</v>
      </c>
    </row>
    <row r="9" spans="1:7" x14ac:dyDescent="0.2">
      <c r="A9" s="7" t="s">
        <v>19</v>
      </c>
      <c r="B9" s="7">
        <v>155</v>
      </c>
      <c r="C9" s="8">
        <f t="shared" si="0"/>
        <v>0.7989690721649485</v>
      </c>
      <c r="D9" s="7">
        <v>39</v>
      </c>
      <c r="E9" s="8">
        <f t="shared" si="1"/>
        <v>0.20103092783505155</v>
      </c>
      <c r="F9" s="7">
        <v>194</v>
      </c>
    </row>
    <row r="10" spans="1:7" x14ac:dyDescent="0.2">
      <c r="A10" s="7" t="s">
        <v>20</v>
      </c>
      <c r="B10" s="7">
        <v>101</v>
      </c>
      <c r="C10" s="8">
        <f t="shared" si="0"/>
        <v>0.88596491228070173</v>
      </c>
      <c r="D10" s="7">
        <v>13</v>
      </c>
      <c r="E10" s="8">
        <f t="shared" si="1"/>
        <v>0.11403508771929824</v>
      </c>
      <c r="F10" s="7">
        <v>114</v>
      </c>
    </row>
    <row r="11" spans="1:7" x14ac:dyDescent="0.2">
      <c r="A11" s="7" t="s">
        <v>21</v>
      </c>
      <c r="B11" s="7">
        <v>78</v>
      </c>
      <c r="C11" s="8">
        <f t="shared" si="0"/>
        <v>0.84782608695652173</v>
      </c>
      <c r="D11" s="7">
        <v>14</v>
      </c>
      <c r="E11" s="8">
        <f t="shared" si="1"/>
        <v>0.15217391304347827</v>
      </c>
      <c r="F11" s="7">
        <v>92</v>
      </c>
    </row>
    <row r="12" spans="1:7" x14ac:dyDescent="0.2">
      <c r="A12" s="7" t="s">
        <v>22</v>
      </c>
      <c r="B12" s="7">
        <v>142</v>
      </c>
      <c r="C12" s="8">
        <f t="shared" si="0"/>
        <v>0.82080924855491333</v>
      </c>
      <c r="D12" s="7">
        <v>31</v>
      </c>
      <c r="E12" s="8">
        <f t="shared" si="1"/>
        <v>0.1791907514450867</v>
      </c>
      <c r="F12" s="7">
        <v>173</v>
      </c>
    </row>
    <row r="13" spans="1:7" x14ac:dyDescent="0.2">
      <c r="A13" s="7" t="s">
        <v>23</v>
      </c>
      <c r="B13" s="7">
        <v>123</v>
      </c>
      <c r="C13" s="8">
        <f t="shared" si="0"/>
        <v>0.87857142857142856</v>
      </c>
      <c r="D13" s="7">
        <v>17</v>
      </c>
      <c r="E13" s="8">
        <f t="shared" si="1"/>
        <v>0.12142857142857143</v>
      </c>
      <c r="F13" s="7">
        <v>140</v>
      </c>
    </row>
    <row r="14" spans="1:7" x14ac:dyDescent="0.2">
      <c r="A14" s="7" t="s">
        <v>24</v>
      </c>
      <c r="B14" s="7">
        <v>130</v>
      </c>
      <c r="C14" s="8">
        <f t="shared" si="0"/>
        <v>0.86092715231788075</v>
      </c>
      <c r="D14" s="7">
        <v>21</v>
      </c>
      <c r="E14" s="8">
        <f t="shared" si="1"/>
        <v>0.13907284768211919</v>
      </c>
      <c r="F14" s="7">
        <v>151</v>
      </c>
    </row>
    <row r="15" spans="1:7" x14ac:dyDescent="0.2">
      <c r="A15" s="7" t="s">
        <v>25</v>
      </c>
      <c r="B15" s="7">
        <v>37</v>
      </c>
      <c r="C15" s="11">
        <f t="shared" si="0"/>
        <v>0.92500000000000004</v>
      </c>
      <c r="D15" s="12">
        <v>3</v>
      </c>
      <c r="E15" s="11">
        <v>7.0000000000000007E-2</v>
      </c>
      <c r="F15" s="7">
        <v>40</v>
      </c>
    </row>
    <row r="16" spans="1:7" x14ac:dyDescent="0.2">
      <c r="A16" s="7" t="s">
        <v>26</v>
      </c>
      <c r="B16" s="7">
        <v>1</v>
      </c>
      <c r="C16" s="8">
        <f t="shared" si="0"/>
        <v>1</v>
      </c>
      <c r="D16" s="7">
        <v>0</v>
      </c>
      <c r="E16" s="8">
        <f t="shared" si="1"/>
        <v>0</v>
      </c>
      <c r="F16" s="7">
        <v>1</v>
      </c>
    </row>
    <row r="17" spans="1:7" x14ac:dyDescent="0.2">
      <c r="A17" s="22" t="s">
        <v>310</v>
      </c>
      <c r="B17" s="13">
        <f>SUM(B2:B16)</f>
        <v>3822</v>
      </c>
      <c r="C17" s="14">
        <f t="shared" si="0"/>
        <v>0.85255409324113318</v>
      </c>
      <c r="D17" s="13">
        <f>SUM(D2:D16)</f>
        <v>661</v>
      </c>
      <c r="E17" s="14">
        <f t="shared" si="1"/>
        <v>0.14744590675886682</v>
      </c>
      <c r="F17" s="13">
        <f>SUM(F2:F16)</f>
        <v>4483</v>
      </c>
    </row>
    <row r="19" spans="1:7" s="4" customFormat="1" ht="38.25" x14ac:dyDescent="0.2">
      <c r="A19" s="9" t="s">
        <v>297</v>
      </c>
      <c r="B19" s="6" t="s">
        <v>298</v>
      </c>
      <c r="C19" s="9" t="s">
        <v>296</v>
      </c>
      <c r="D19" s="9" t="s">
        <v>299</v>
      </c>
      <c r="E19" s="9" t="s">
        <v>296</v>
      </c>
      <c r="F19" s="21" t="s">
        <v>309</v>
      </c>
      <c r="G19" s="3"/>
    </row>
    <row r="20" spans="1:7" x14ac:dyDescent="0.2">
      <c r="A20" s="7" t="s">
        <v>30</v>
      </c>
      <c r="B20" s="7">
        <v>46</v>
      </c>
      <c r="C20" s="8">
        <f>B20/F20</f>
        <v>0.74193548387096775</v>
      </c>
      <c r="D20" s="7">
        <v>16</v>
      </c>
      <c r="E20" s="8">
        <f>D20/F20</f>
        <v>0.25806451612903225</v>
      </c>
      <c r="F20" s="7">
        <v>62</v>
      </c>
    </row>
    <row r="21" spans="1:7" x14ac:dyDescent="0.2">
      <c r="A21" s="7" t="s">
        <v>31</v>
      </c>
      <c r="B21" s="7">
        <v>3</v>
      </c>
      <c r="C21" s="8">
        <f t="shared" ref="C21:C81" si="2">B21/F21</f>
        <v>0.75</v>
      </c>
      <c r="D21" s="7">
        <v>1</v>
      </c>
      <c r="E21" s="8">
        <f t="shared" ref="E21:E81" si="3">D21/F21</f>
        <v>0.25</v>
      </c>
      <c r="F21" s="7">
        <v>4</v>
      </c>
    </row>
    <row r="22" spans="1:7" x14ac:dyDescent="0.2">
      <c r="A22" s="7" t="s">
        <v>32</v>
      </c>
      <c r="B22" s="7">
        <v>36</v>
      </c>
      <c r="C22" s="8">
        <f t="shared" si="2"/>
        <v>0.9</v>
      </c>
      <c r="D22" s="7">
        <v>4</v>
      </c>
      <c r="E22" s="8">
        <f t="shared" si="3"/>
        <v>0.1</v>
      </c>
      <c r="F22" s="7">
        <v>40</v>
      </c>
    </row>
    <row r="23" spans="1:7" x14ac:dyDescent="0.2">
      <c r="A23" s="7" t="s">
        <v>33</v>
      </c>
      <c r="B23" s="7">
        <v>4</v>
      </c>
      <c r="C23" s="8">
        <f t="shared" si="2"/>
        <v>0.8</v>
      </c>
      <c r="D23" s="7">
        <v>1</v>
      </c>
      <c r="E23" s="8">
        <f t="shared" si="3"/>
        <v>0.2</v>
      </c>
      <c r="F23" s="7">
        <v>5</v>
      </c>
    </row>
    <row r="24" spans="1:7" x14ac:dyDescent="0.2">
      <c r="A24" s="7" t="s">
        <v>34</v>
      </c>
      <c r="B24" s="7">
        <v>6</v>
      </c>
      <c r="C24" s="8">
        <f t="shared" si="2"/>
        <v>1</v>
      </c>
      <c r="D24" s="7">
        <v>0</v>
      </c>
      <c r="E24" s="8">
        <f t="shared" si="3"/>
        <v>0</v>
      </c>
      <c r="F24" s="7">
        <v>6</v>
      </c>
    </row>
    <row r="25" spans="1:7" x14ac:dyDescent="0.2">
      <c r="A25" s="7" t="s">
        <v>35</v>
      </c>
      <c r="B25" s="7">
        <v>9</v>
      </c>
      <c r="C25" s="8">
        <f t="shared" si="2"/>
        <v>1</v>
      </c>
      <c r="D25" s="7">
        <v>0</v>
      </c>
      <c r="E25" s="8">
        <f t="shared" si="3"/>
        <v>0</v>
      </c>
      <c r="F25" s="7">
        <v>9</v>
      </c>
    </row>
    <row r="26" spans="1:7" x14ac:dyDescent="0.2">
      <c r="A26" s="7" t="s">
        <v>36</v>
      </c>
      <c r="B26" s="7">
        <v>15</v>
      </c>
      <c r="C26" s="8">
        <f t="shared" si="2"/>
        <v>0.9375</v>
      </c>
      <c r="D26" s="7">
        <v>1</v>
      </c>
      <c r="E26" s="8">
        <f t="shared" si="3"/>
        <v>6.25E-2</v>
      </c>
      <c r="F26" s="7">
        <v>16</v>
      </c>
    </row>
    <row r="27" spans="1:7" x14ac:dyDescent="0.2">
      <c r="A27" s="7" t="s">
        <v>37</v>
      </c>
      <c r="B27" s="7">
        <v>238</v>
      </c>
      <c r="C27" s="8">
        <f t="shared" si="2"/>
        <v>0.82926829268292679</v>
      </c>
      <c r="D27" s="7">
        <v>49</v>
      </c>
      <c r="E27" s="8">
        <f t="shared" si="3"/>
        <v>0.17073170731707318</v>
      </c>
      <c r="F27" s="7">
        <v>287</v>
      </c>
    </row>
    <row r="28" spans="1:7" x14ac:dyDescent="0.2">
      <c r="A28" s="7" t="s">
        <v>38</v>
      </c>
      <c r="B28" s="7">
        <v>6</v>
      </c>
      <c r="C28" s="8">
        <f t="shared" si="2"/>
        <v>0.8571428571428571</v>
      </c>
      <c r="D28" s="7">
        <v>1</v>
      </c>
      <c r="E28" s="8">
        <f t="shared" si="3"/>
        <v>0.14285714285714285</v>
      </c>
      <c r="F28" s="7">
        <v>7</v>
      </c>
    </row>
    <row r="29" spans="1:7" x14ac:dyDescent="0.2">
      <c r="A29" s="7" t="s">
        <v>39</v>
      </c>
      <c r="B29" s="7">
        <v>9</v>
      </c>
      <c r="C29" s="8">
        <f t="shared" si="2"/>
        <v>0.75</v>
      </c>
      <c r="D29" s="7">
        <v>3</v>
      </c>
      <c r="E29" s="8">
        <f t="shared" si="3"/>
        <v>0.25</v>
      </c>
      <c r="F29" s="7">
        <v>12</v>
      </c>
    </row>
    <row r="30" spans="1:7" x14ac:dyDescent="0.2">
      <c r="A30" s="7" t="s">
        <v>40</v>
      </c>
      <c r="B30" s="7">
        <v>11</v>
      </c>
      <c r="C30" s="8">
        <f t="shared" si="2"/>
        <v>0.91666666666666663</v>
      </c>
      <c r="D30" s="7">
        <v>1</v>
      </c>
      <c r="E30" s="8">
        <f t="shared" si="3"/>
        <v>8.3333333333333329E-2</v>
      </c>
      <c r="F30" s="7">
        <v>12</v>
      </c>
    </row>
    <row r="31" spans="1:7" x14ac:dyDescent="0.2">
      <c r="A31" s="7" t="s">
        <v>41</v>
      </c>
      <c r="B31" s="7">
        <v>16</v>
      </c>
      <c r="C31" s="8">
        <f t="shared" si="2"/>
        <v>0.88888888888888884</v>
      </c>
      <c r="D31" s="7">
        <v>2</v>
      </c>
      <c r="E31" s="8">
        <f t="shared" si="3"/>
        <v>0.1111111111111111</v>
      </c>
      <c r="F31" s="7">
        <v>18</v>
      </c>
    </row>
    <row r="32" spans="1:7" x14ac:dyDescent="0.2">
      <c r="A32" s="7" t="s">
        <v>42</v>
      </c>
      <c r="B32" s="7">
        <v>8</v>
      </c>
      <c r="C32" s="8">
        <f t="shared" si="2"/>
        <v>1</v>
      </c>
      <c r="D32" s="7">
        <v>0</v>
      </c>
      <c r="E32" s="8">
        <f t="shared" si="3"/>
        <v>0</v>
      </c>
      <c r="F32" s="7">
        <v>8</v>
      </c>
    </row>
    <row r="33" spans="1:6" x14ac:dyDescent="0.2">
      <c r="A33" s="7" t="s">
        <v>43</v>
      </c>
      <c r="B33" s="7">
        <v>2</v>
      </c>
      <c r="C33" s="8">
        <f t="shared" si="2"/>
        <v>1</v>
      </c>
      <c r="D33" s="7">
        <v>0</v>
      </c>
      <c r="E33" s="8">
        <f t="shared" si="3"/>
        <v>0</v>
      </c>
      <c r="F33" s="7">
        <v>2</v>
      </c>
    </row>
    <row r="34" spans="1:6" x14ac:dyDescent="0.2">
      <c r="A34" s="7" t="s">
        <v>44</v>
      </c>
      <c r="B34" s="7">
        <v>6</v>
      </c>
      <c r="C34" s="8">
        <f t="shared" si="2"/>
        <v>0.75</v>
      </c>
      <c r="D34" s="7">
        <v>2</v>
      </c>
      <c r="E34" s="8">
        <f t="shared" si="3"/>
        <v>0.25</v>
      </c>
      <c r="F34" s="7">
        <v>8</v>
      </c>
    </row>
    <row r="35" spans="1:6" x14ac:dyDescent="0.2">
      <c r="A35" s="7" t="s">
        <v>45</v>
      </c>
      <c r="B35" s="7">
        <v>7</v>
      </c>
      <c r="C35" s="8">
        <f t="shared" si="2"/>
        <v>1</v>
      </c>
      <c r="D35" s="7">
        <v>0</v>
      </c>
      <c r="E35" s="8">
        <f t="shared" si="3"/>
        <v>0</v>
      </c>
      <c r="F35" s="7">
        <v>7</v>
      </c>
    </row>
    <row r="36" spans="1:6" x14ac:dyDescent="0.2">
      <c r="A36" s="7" t="s">
        <v>46</v>
      </c>
      <c r="B36" s="7">
        <v>0</v>
      </c>
      <c r="C36" s="8">
        <v>0</v>
      </c>
      <c r="D36" s="7">
        <v>0</v>
      </c>
      <c r="E36" s="8">
        <v>0</v>
      </c>
      <c r="F36" s="7">
        <v>0</v>
      </c>
    </row>
    <row r="37" spans="1:6" x14ac:dyDescent="0.2">
      <c r="A37" s="7" t="s">
        <v>47</v>
      </c>
      <c r="B37" s="7">
        <v>62</v>
      </c>
      <c r="C37" s="8">
        <f t="shared" si="2"/>
        <v>0.84931506849315064</v>
      </c>
      <c r="D37" s="7">
        <v>11</v>
      </c>
      <c r="E37" s="8">
        <f t="shared" si="3"/>
        <v>0.15068493150684931</v>
      </c>
      <c r="F37" s="7">
        <v>73</v>
      </c>
    </row>
    <row r="38" spans="1:6" x14ac:dyDescent="0.2">
      <c r="A38" s="7" t="s">
        <v>48</v>
      </c>
      <c r="B38" s="7">
        <v>26</v>
      </c>
      <c r="C38" s="8">
        <f t="shared" si="2"/>
        <v>0.83870967741935487</v>
      </c>
      <c r="D38" s="7">
        <v>5</v>
      </c>
      <c r="E38" s="8">
        <f t="shared" si="3"/>
        <v>0.16129032258064516</v>
      </c>
      <c r="F38" s="7">
        <v>31</v>
      </c>
    </row>
    <row r="39" spans="1:6" x14ac:dyDescent="0.2">
      <c r="A39" s="7" t="s">
        <v>49</v>
      </c>
      <c r="B39" s="7">
        <v>108</v>
      </c>
      <c r="C39" s="8">
        <f t="shared" si="2"/>
        <v>0.84375</v>
      </c>
      <c r="D39" s="7">
        <v>20</v>
      </c>
      <c r="E39" s="8">
        <f t="shared" si="3"/>
        <v>0.15625</v>
      </c>
      <c r="F39" s="7">
        <v>128</v>
      </c>
    </row>
    <row r="40" spans="1:6" x14ac:dyDescent="0.2">
      <c r="A40" s="7" t="s">
        <v>50</v>
      </c>
      <c r="B40" s="7">
        <v>352</v>
      </c>
      <c r="C40" s="8">
        <f t="shared" si="2"/>
        <v>0.81293302540415702</v>
      </c>
      <c r="D40" s="7">
        <v>81</v>
      </c>
      <c r="E40" s="8">
        <f t="shared" si="3"/>
        <v>0.18706697459584296</v>
      </c>
      <c r="F40" s="7">
        <v>433</v>
      </c>
    </row>
    <row r="41" spans="1:6" x14ac:dyDescent="0.2">
      <c r="A41" s="7" t="s">
        <v>51</v>
      </c>
      <c r="B41" s="7">
        <v>88</v>
      </c>
      <c r="C41" s="8">
        <f t="shared" si="2"/>
        <v>0.89795918367346939</v>
      </c>
      <c r="D41" s="7">
        <v>10</v>
      </c>
      <c r="E41" s="8">
        <f t="shared" si="3"/>
        <v>0.10204081632653061</v>
      </c>
      <c r="F41" s="7">
        <v>98</v>
      </c>
    </row>
    <row r="42" spans="1:6" x14ac:dyDescent="0.2">
      <c r="A42" s="7" t="s">
        <v>52</v>
      </c>
      <c r="B42" s="7">
        <v>3</v>
      </c>
      <c r="C42" s="8">
        <f t="shared" si="2"/>
        <v>0.6</v>
      </c>
      <c r="D42" s="7">
        <v>2</v>
      </c>
      <c r="E42" s="8">
        <f t="shared" si="3"/>
        <v>0.4</v>
      </c>
      <c r="F42" s="7">
        <v>5</v>
      </c>
    </row>
    <row r="43" spans="1:6" x14ac:dyDescent="0.2">
      <c r="A43" s="7" t="s">
        <v>53</v>
      </c>
      <c r="B43" s="7">
        <v>0</v>
      </c>
      <c r="C43" s="8">
        <v>0</v>
      </c>
      <c r="D43" s="7">
        <v>0</v>
      </c>
      <c r="E43" s="8">
        <v>0</v>
      </c>
      <c r="F43" s="7">
        <v>0</v>
      </c>
    </row>
    <row r="44" spans="1:6" x14ac:dyDescent="0.2">
      <c r="A44" s="7" t="s">
        <v>54</v>
      </c>
      <c r="B44" s="7">
        <v>61</v>
      </c>
      <c r="C44" s="8">
        <f t="shared" si="2"/>
        <v>0.87142857142857144</v>
      </c>
      <c r="D44" s="7">
        <v>9</v>
      </c>
      <c r="E44" s="8">
        <f t="shared" si="3"/>
        <v>0.12857142857142856</v>
      </c>
      <c r="F44" s="7">
        <v>70</v>
      </c>
    </row>
    <row r="45" spans="1:6" x14ac:dyDescent="0.2">
      <c r="A45" s="7" t="s">
        <v>55</v>
      </c>
      <c r="B45" s="7">
        <v>15</v>
      </c>
      <c r="C45" s="8">
        <f t="shared" si="2"/>
        <v>0.83333333333333337</v>
      </c>
      <c r="D45" s="7">
        <v>3</v>
      </c>
      <c r="E45" s="8">
        <f t="shared" si="3"/>
        <v>0.16666666666666666</v>
      </c>
      <c r="F45" s="7">
        <v>18</v>
      </c>
    </row>
    <row r="46" spans="1:6" x14ac:dyDescent="0.2">
      <c r="A46" s="7" t="s">
        <v>56</v>
      </c>
      <c r="B46" s="7">
        <v>3</v>
      </c>
      <c r="C46" s="8">
        <f t="shared" si="2"/>
        <v>1</v>
      </c>
      <c r="D46" s="7">
        <v>0</v>
      </c>
      <c r="E46" s="8">
        <f t="shared" si="3"/>
        <v>0</v>
      </c>
      <c r="F46" s="7">
        <v>3</v>
      </c>
    </row>
    <row r="47" spans="1:6" x14ac:dyDescent="0.2">
      <c r="A47" s="7" t="s">
        <v>57</v>
      </c>
      <c r="B47" s="7">
        <v>1</v>
      </c>
      <c r="C47" s="8">
        <f t="shared" si="2"/>
        <v>0.5</v>
      </c>
      <c r="D47" s="7">
        <v>1</v>
      </c>
      <c r="E47" s="8">
        <f t="shared" si="3"/>
        <v>0.5</v>
      </c>
      <c r="F47" s="7">
        <v>2</v>
      </c>
    </row>
    <row r="48" spans="1:6" x14ac:dyDescent="0.2">
      <c r="A48" s="7" t="s">
        <v>58</v>
      </c>
      <c r="B48" s="7">
        <v>0</v>
      </c>
      <c r="C48" s="8">
        <v>0</v>
      </c>
      <c r="D48" s="7">
        <v>0</v>
      </c>
      <c r="E48" s="8">
        <v>0</v>
      </c>
      <c r="F48" s="7">
        <v>0</v>
      </c>
    </row>
    <row r="49" spans="1:9" x14ac:dyDescent="0.2">
      <c r="A49" s="7" t="s">
        <v>59</v>
      </c>
      <c r="B49" s="7">
        <v>12</v>
      </c>
      <c r="C49" s="8">
        <f t="shared" si="2"/>
        <v>1</v>
      </c>
      <c r="D49" s="7">
        <v>0</v>
      </c>
      <c r="E49" s="8">
        <f t="shared" si="3"/>
        <v>0</v>
      </c>
      <c r="F49" s="7">
        <v>12</v>
      </c>
    </row>
    <row r="50" spans="1:9" x14ac:dyDescent="0.2">
      <c r="A50" s="7" t="s">
        <v>60</v>
      </c>
      <c r="B50" s="7">
        <v>131</v>
      </c>
      <c r="C50" s="8">
        <f t="shared" si="2"/>
        <v>0.90344827586206899</v>
      </c>
      <c r="D50" s="7">
        <v>14</v>
      </c>
      <c r="E50" s="8">
        <f t="shared" si="3"/>
        <v>9.6551724137931033E-2</v>
      </c>
      <c r="F50" s="7">
        <v>145</v>
      </c>
    </row>
    <row r="51" spans="1:9" x14ac:dyDescent="0.2">
      <c r="A51" s="7" t="s">
        <v>61</v>
      </c>
      <c r="B51" s="7">
        <v>26</v>
      </c>
      <c r="C51" s="8">
        <f t="shared" si="2"/>
        <v>0.9285714285714286</v>
      </c>
      <c r="D51" s="7">
        <v>2</v>
      </c>
      <c r="E51" s="8">
        <f t="shared" si="3"/>
        <v>7.1428571428571425E-2</v>
      </c>
      <c r="F51" s="7">
        <v>28</v>
      </c>
    </row>
    <row r="52" spans="1:9" x14ac:dyDescent="0.2">
      <c r="A52" s="7" t="s">
        <v>62</v>
      </c>
      <c r="B52" s="7">
        <v>73</v>
      </c>
      <c r="C52" s="8">
        <f t="shared" si="2"/>
        <v>0.80219780219780223</v>
      </c>
      <c r="D52" s="7">
        <v>18</v>
      </c>
      <c r="E52" s="8">
        <f t="shared" si="3"/>
        <v>0.19780219780219779</v>
      </c>
      <c r="F52" s="7">
        <v>91</v>
      </c>
    </row>
    <row r="53" spans="1:9" x14ac:dyDescent="0.2">
      <c r="A53" s="7" t="s">
        <v>63</v>
      </c>
      <c r="B53" s="7">
        <v>10</v>
      </c>
      <c r="C53" s="8">
        <f t="shared" si="2"/>
        <v>0.90909090909090906</v>
      </c>
      <c r="D53" s="7">
        <v>1</v>
      </c>
      <c r="E53" s="8">
        <f t="shared" si="3"/>
        <v>9.0909090909090912E-2</v>
      </c>
      <c r="F53" s="7">
        <v>11</v>
      </c>
    </row>
    <row r="54" spans="1:9" x14ac:dyDescent="0.2">
      <c r="A54" s="7" t="s">
        <v>64</v>
      </c>
      <c r="B54" s="7">
        <v>17</v>
      </c>
      <c r="C54" s="8">
        <f t="shared" si="2"/>
        <v>0.94444444444444442</v>
      </c>
      <c r="D54" s="7">
        <v>1</v>
      </c>
      <c r="E54" s="8">
        <f t="shared" si="3"/>
        <v>5.5555555555555552E-2</v>
      </c>
      <c r="F54" s="7">
        <v>18</v>
      </c>
    </row>
    <row r="55" spans="1:9" x14ac:dyDescent="0.2">
      <c r="A55" s="7" t="s">
        <v>65</v>
      </c>
      <c r="B55" s="7">
        <v>4</v>
      </c>
      <c r="C55" s="8">
        <f t="shared" si="2"/>
        <v>1</v>
      </c>
      <c r="D55" s="7">
        <v>0</v>
      </c>
      <c r="E55" s="8">
        <f t="shared" si="3"/>
        <v>0</v>
      </c>
      <c r="F55" s="7">
        <v>4</v>
      </c>
    </row>
    <row r="56" spans="1:9" x14ac:dyDescent="0.2">
      <c r="A56" s="7" t="s">
        <v>66</v>
      </c>
      <c r="B56" s="7">
        <v>8</v>
      </c>
      <c r="C56" s="8">
        <f t="shared" si="2"/>
        <v>0.8</v>
      </c>
      <c r="D56" s="7">
        <v>2</v>
      </c>
      <c r="E56" s="8">
        <f t="shared" si="3"/>
        <v>0.2</v>
      </c>
      <c r="F56" s="7">
        <v>10</v>
      </c>
    </row>
    <row r="57" spans="1:9" x14ac:dyDescent="0.2">
      <c r="A57" s="7" t="s">
        <v>67</v>
      </c>
      <c r="B57" s="7">
        <v>410</v>
      </c>
      <c r="C57" s="8">
        <f t="shared" si="2"/>
        <v>0.84188911704312119</v>
      </c>
      <c r="D57" s="7">
        <v>77</v>
      </c>
      <c r="E57" s="8">
        <f t="shared" si="3"/>
        <v>0.15811088295687886</v>
      </c>
      <c r="F57" s="7">
        <v>487</v>
      </c>
    </row>
    <row r="58" spans="1:9" x14ac:dyDescent="0.2">
      <c r="A58" s="7" t="s">
        <v>68</v>
      </c>
      <c r="B58" s="7">
        <v>10</v>
      </c>
      <c r="C58" s="8">
        <f t="shared" si="2"/>
        <v>1</v>
      </c>
      <c r="D58" s="7">
        <v>0</v>
      </c>
      <c r="E58" s="8">
        <f t="shared" si="3"/>
        <v>0</v>
      </c>
      <c r="F58" s="7">
        <v>10</v>
      </c>
    </row>
    <row r="59" spans="1:9" x14ac:dyDescent="0.2">
      <c r="A59" s="7" t="s">
        <v>69</v>
      </c>
      <c r="B59" s="7">
        <v>49</v>
      </c>
      <c r="C59" s="8">
        <f t="shared" si="2"/>
        <v>0.875</v>
      </c>
      <c r="D59" s="7">
        <v>7</v>
      </c>
      <c r="E59" s="8">
        <v>0.12</v>
      </c>
      <c r="F59" s="7">
        <v>56</v>
      </c>
    </row>
    <row r="60" spans="1:9" x14ac:dyDescent="0.2">
      <c r="A60" s="7" t="s">
        <v>70</v>
      </c>
      <c r="B60" s="7">
        <v>28</v>
      </c>
      <c r="C60" s="8">
        <f t="shared" si="2"/>
        <v>0.84848484848484851</v>
      </c>
      <c r="D60" s="7">
        <v>5</v>
      </c>
      <c r="E60" s="8">
        <f t="shared" si="3"/>
        <v>0.15151515151515152</v>
      </c>
      <c r="F60" s="7">
        <v>33</v>
      </c>
    </row>
    <row r="61" spans="1:9" x14ac:dyDescent="0.2">
      <c r="A61" s="7" t="s">
        <v>71</v>
      </c>
      <c r="B61" s="7">
        <v>9</v>
      </c>
      <c r="C61" s="8">
        <f t="shared" si="2"/>
        <v>0.9</v>
      </c>
      <c r="D61" s="7">
        <v>1</v>
      </c>
      <c r="E61" s="8">
        <f t="shared" si="3"/>
        <v>0.1</v>
      </c>
      <c r="F61" s="7">
        <v>10</v>
      </c>
    </row>
    <row r="62" spans="1:9" x14ac:dyDescent="0.2">
      <c r="A62" s="7" t="s">
        <v>72</v>
      </c>
      <c r="B62" s="7">
        <v>5</v>
      </c>
      <c r="C62" s="8">
        <f t="shared" si="2"/>
        <v>1</v>
      </c>
      <c r="D62" s="7">
        <v>0</v>
      </c>
      <c r="E62" s="8">
        <f t="shared" si="3"/>
        <v>0</v>
      </c>
      <c r="F62" s="7">
        <v>5</v>
      </c>
    </row>
    <row r="63" spans="1:9" x14ac:dyDescent="0.2">
      <c r="A63" s="7" t="s">
        <v>73</v>
      </c>
      <c r="B63" s="7">
        <v>3</v>
      </c>
      <c r="C63" s="8">
        <f t="shared" si="2"/>
        <v>0.75</v>
      </c>
      <c r="D63" s="7">
        <v>1</v>
      </c>
      <c r="E63" s="8">
        <f t="shared" si="3"/>
        <v>0.25</v>
      </c>
      <c r="F63" s="7">
        <v>4</v>
      </c>
      <c r="G63" s="5"/>
      <c r="I63" s="5"/>
    </row>
    <row r="64" spans="1:9" x14ac:dyDescent="0.2">
      <c r="A64" s="7" t="s">
        <v>74</v>
      </c>
      <c r="B64" s="7">
        <v>31</v>
      </c>
      <c r="C64" s="8">
        <f t="shared" si="2"/>
        <v>0.81578947368421051</v>
      </c>
      <c r="D64" s="7">
        <v>7</v>
      </c>
      <c r="E64" s="8">
        <f t="shared" si="3"/>
        <v>0.18421052631578946</v>
      </c>
      <c r="F64" s="7">
        <v>38</v>
      </c>
    </row>
    <row r="65" spans="1:6" x14ac:dyDescent="0.2">
      <c r="A65" s="7" t="s">
        <v>75</v>
      </c>
      <c r="B65" s="7">
        <v>0</v>
      </c>
      <c r="C65" s="8">
        <v>0</v>
      </c>
      <c r="D65" s="7">
        <v>0</v>
      </c>
      <c r="E65" s="8">
        <v>0</v>
      </c>
      <c r="F65" s="7">
        <v>0</v>
      </c>
    </row>
    <row r="66" spans="1:6" x14ac:dyDescent="0.2">
      <c r="A66" s="7" t="s">
        <v>76</v>
      </c>
      <c r="B66" s="7">
        <v>31</v>
      </c>
      <c r="C66" s="8">
        <f t="shared" si="2"/>
        <v>0.93939393939393945</v>
      </c>
      <c r="D66" s="7">
        <v>2</v>
      </c>
      <c r="E66" s="8">
        <f t="shared" si="3"/>
        <v>6.0606060606060608E-2</v>
      </c>
      <c r="F66" s="7">
        <v>33</v>
      </c>
    </row>
    <row r="67" spans="1:6" x14ac:dyDescent="0.2">
      <c r="A67" s="7" t="s">
        <v>77</v>
      </c>
      <c r="B67" s="7">
        <v>12</v>
      </c>
      <c r="C67" s="8">
        <f t="shared" si="2"/>
        <v>0.8</v>
      </c>
      <c r="D67" s="7">
        <v>3</v>
      </c>
      <c r="E67" s="8">
        <f t="shared" si="3"/>
        <v>0.2</v>
      </c>
      <c r="F67" s="7">
        <v>15</v>
      </c>
    </row>
    <row r="68" spans="1:6" x14ac:dyDescent="0.2">
      <c r="A68" s="7" t="s">
        <v>78</v>
      </c>
      <c r="B68" s="7">
        <v>28</v>
      </c>
      <c r="C68" s="8">
        <f t="shared" si="2"/>
        <v>0.82352941176470584</v>
      </c>
      <c r="D68" s="7">
        <v>6</v>
      </c>
      <c r="E68" s="8">
        <f t="shared" si="3"/>
        <v>0.17647058823529413</v>
      </c>
      <c r="F68" s="7">
        <v>34</v>
      </c>
    </row>
    <row r="69" spans="1:6" x14ac:dyDescent="0.2">
      <c r="A69" s="7" t="s">
        <v>79</v>
      </c>
      <c r="B69" s="7">
        <v>14</v>
      </c>
      <c r="C69" s="8">
        <f t="shared" si="2"/>
        <v>0.82352941176470584</v>
      </c>
      <c r="D69" s="7">
        <v>3</v>
      </c>
      <c r="E69" s="8">
        <f t="shared" si="3"/>
        <v>0.17647058823529413</v>
      </c>
      <c r="F69" s="7">
        <v>17</v>
      </c>
    </row>
    <row r="70" spans="1:6" x14ac:dyDescent="0.2">
      <c r="A70" s="7" t="s">
        <v>80</v>
      </c>
      <c r="B70" s="7">
        <v>6</v>
      </c>
      <c r="C70" s="8">
        <f t="shared" si="2"/>
        <v>0.8571428571428571</v>
      </c>
      <c r="D70" s="7">
        <v>1</v>
      </c>
      <c r="E70" s="8">
        <f t="shared" si="3"/>
        <v>0.14285714285714285</v>
      </c>
      <c r="F70" s="7">
        <v>7</v>
      </c>
    </row>
    <row r="71" spans="1:6" x14ac:dyDescent="0.2">
      <c r="A71" s="7" t="s">
        <v>81</v>
      </c>
      <c r="B71" s="7">
        <v>0</v>
      </c>
      <c r="C71" s="8">
        <f t="shared" si="2"/>
        <v>0</v>
      </c>
      <c r="D71" s="7">
        <v>1</v>
      </c>
      <c r="E71" s="8">
        <f t="shared" si="3"/>
        <v>1</v>
      </c>
      <c r="F71" s="7">
        <v>1</v>
      </c>
    </row>
    <row r="72" spans="1:6" x14ac:dyDescent="0.2">
      <c r="A72" s="7" t="s">
        <v>82</v>
      </c>
      <c r="B72" s="7">
        <v>4</v>
      </c>
      <c r="C72" s="8">
        <f t="shared" si="2"/>
        <v>0.66666666666666663</v>
      </c>
      <c r="D72" s="7">
        <v>2</v>
      </c>
      <c r="E72" s="8">
        <f t="shared" si="3"/>
        <v>0.33333333333333331</v>
      </c>
      <c r="F72" s="7">
        <v>6</v>
      </c>
    </row>
    <row r="73" spans="1:6" x14ac:dyDescent="0.2">
      <c r="A73" s="7" t="s">
        <v>83</v>
      </c>
      <c r="B73" s="7">
        <v>20</v>
      </c>
      <c r="C73" s="8">
        <f t="shared" si="2"/>
        <v>0.76923076923076927</v>
      </c>
      <c r="D73" s="7">
        <v>6</v>
      </c>
      <c r="E73" s="8">
        <f t="shared" si="3"/>
        <v>0.23076923076923078</v>
      </c>
      <c r="F73" s="7">
        <v>26</v>
      </c>
    </row>
    <row r="74" spans="1:6" x14ac:dyDescent="0.2">
      <c r="A74" s="7" t="s">
        <v>84</v>
      </c>
      <c r="B74" s="7">
        <v>258</v>
      </c>
      <c r="C74" s="8">
        <f t="shared" si="2"/>
        <v>0.86287625418060199</v>
      </c>
      <c r="D74" s="7">
        <v>41</v>
      </c>
      <c r="E74" s="8">
        <f t="shared" si="3"/>
        <v>0.13712374581939799</v>
      </c>
      <c r="F74" s="7">
        <v>299</v>
      </c>
    </row>
    <row r="75" spans="1:6" x14ac:dyDescent="0.2">
      <c r="A75" s="7" t="s">
        <v>85</v>
      </c>
      <c r="B75" s="7">
        <v>2</v>
      </c>
      <c r="C75" s="8">
        <f t="shared" si="2"/>
        <v>0.5</v>
      </c>
      <c r="D75" s="7">
        <v>2</v>
      </c>
      <c r="E75" s="8">
        <f t="shared" si="3"/>
        <v>0.5</v>
      </c>
      <c r="F75" s="7">
        <v>4</v>
      </c>
    </row>
    <row r="76" spans="1:6" x14ac:dyDescent="0.2">
      <c r="A76" s="7" t="s">
        <v>86</v>
      </c>
      <c r="B76" s="7">
        <v>79</v>
      </c>
      <c r="C76" s="8">
        <f t="shared" si="2"/>
        <v>0.86813186813186816</v>
      </c>
      <c r="D76" s="7">
        <v>12</v>
      </c>
      <c r="E76" s="8">
        <f t="shared" si="3"/>
        <v>0.13186813186813187</v>
      </c>
      <c r="F76" s="7">
        <v>91</v>
      </c>
    </row>
    <row r="77" spans="1:6" x14ac:dyDescent="0.2">
      <c r="A77" s="7" t="s">
        <v>87</v>
      </c>
      <c r="B77" s="7">
        <v>76</v>
      </c>
      <c r="C77" s="8">
        <f t="shared" si="2"/>
        <v>0.75247524752475248</v>
      </c>
      <c r="D77" s="7">
        <v>25</v>
      </c>
      <c r="E77" s="8">
        <f t="shared" si="3"/>
        <v>0.24752475247524752</v>
      </c>
      <c r="F77" s="7">
        <v>101</v>
      </c>
    </row>
    <row r="78" spans="1:6" x14ac:dyDescent="0.2">
      <c r="A78" s="7" t="s">
        <v>88</v>
      </c>
      <c r="B78" s="7">
        <v>20</v>
      </c>
      <c r="C78" s="8">
        <f t="shared" si="2"/>
        <v>0.8</v>
      </c>
      <c r="D78" s="7">
        <v>5</v>
      </c>
      <c r="E78" s="8">
        <f t="shared" si="3"/>
        <v>0.2</v>
      </c>
      <c r="F78" s="7">
        <v>25</v>
      </c>
    </row>
    <row r="79" spans="1:6" x14ac:dyDescent="0.2">
      <c r="A79" s="7" t="s">
        <v>89</v>
      </c>
      <c r="B79" s="7">
        <v>14</v>
      </c>
      <c r="C79" s="8">
        <f t="shared" si="2"/>
        <v>0.93333333333333335</v>
      </c>
      <c r="D79" s="7">
        <v>1</v>
      </c>
      <c r="E79" s="8">
        <f t="shared" si="3"/>
        <v>6.6666666666666666E-2</v>
      </c>
      <c r="F79" s="7">
        <v>15</v>
      </c>
    </row>
    <row r="80" spans="1:6" x14ac:dyDescent="0.2">
      <c r="A80" s="7" t="s">
        <v>90</v>
      </c>
      <c r="B80" s="7">
        <v>7</v>
      </c>
      <c r="C80" s="8">
        <f t="shared" si="2"/>
        <v>1</v>
      </c>
      <c r="D80" s="7">
        <v>0</v>
      </c>
      <c r="E80" s="8">
        <f t="shared" si="3"/>
        <v>0</v>
      </c>
      <c r="F80" s="7">
        <v>7</v>
      </c>
    </row>
    <row r="81" spans="1:9" x14ac:dyDescent="0.2">
      <c r="A81" s="7" t="s">
        <v>91</v>
      </c>
      <c r="B81" s="7">
        <v>22</v>
      </c>
      <c r="C81" s="8">
        <f t="shared" si="2"/>
        <v>0.91666666666666663</v>
      </c>
      <c r="D81" s="7">
        <v>2</v>
      </c>
      <c r="E81" s="8">
        <f t="shared" si="3"/>
        <v>8.3333333333333329E-2</v>
      </c>
      <c r="F81" s="7">
        <v>24</v>
      </c>
    </row>
    <row r="82" spans="1:9" x14ac:dyDescent="0.2">
      <c r="A82" s="7" t="s">
        <v>92</v>
      </c>
      <c r="B82" s="7">
        <v>0</v>
      </c>
      <c r="C82" s="8">
        <v>0</v>
      </c>
      <c r="D82" s="7">
        <v>0</v>
      </c>
      <c r="E82" s="8">
        <v>0</v>
      </c>
      <c r="F82" s="7">
        <v>0</v>
      </c>
    </row>
    <row r="83" spans="1:9" x14ac:dyDescent="0.2">
      <c r="A83" s="7" t="s">
        <v>93</v>
      </c>
      <c r="B83" s="7">
        <v>0</v>
      </c>
      <c r="C83" s="8">
        <v>0</v>
      </c>
      <c r="D83" s="7">
        <v>0</v>
      </c>
      <c r="E83" s="8">
        <v>0</v>
      </c>
      <c r="F83" s="7">
        <v>0</v>
      </c>
      <c r="G83" s="5"/>
      <c r="I83" s="5"/>
    </row>
    <row r="84" spans="1:9" x14ac:dyDescent="0.2">
      <c r="A84" s="7" t="s">
        <v>94</v>
      </c>
      <c r="B84" s="7">
        <v>0</v>
      </c>
      <c r="C84" s="8">
        <v>0</v>
      </c>
      <c r="D84" s="7">
        <v>0</v>
      </c>
      <c r="E84" s="8">
        <v>0</v>
      </c>
      <c r="F84" s="7">
        <v>0</v>
      </c>
    </row>
    <row r="85" spans="1:9" x14ac:dyDescent="0.2">
      <c r="A85" s="7" t="s">
        <v>95</v>
      </c>
      <c r="B85" s="7">
        <v>0</v>
      </c>
      <c r="C85" s="8">
        <v>0</v>
      </c>
      <c r="D85" s="7">
        <v>0</v>
      </c>
      <c r="E85" s="8">
        <v>0</v>
      </c>
      <c r="F85" s="7">
        <v>0</v>
      </c>
    </row>
    <row r="86" spans="1:9" x14ac:dyDescent="0.2">
      <c r="A86" s="7" t="s">
        <v>96</v>
      </c>
      <c r="B86" s="7">
        <v>186</v>
      </c>
      <c r="C86" s="8">
        <f t="shared" ref="C86:C96" si="4">B86/F86</f>
        <v>0.75303643724696356</v>
      </c>
      <c r="D86" s="7">
        <v>61</v>
      </c>
      <c r="E86" s="8">
        <f t="shared" ref="E86:E96" si="5">D86/F86</f>
        <v>0.24696356275303644</v>
      </c>
      <c r="F86" s="7">
        <v>247</v>
      </c>
    </row>
    <row r="87" spans="1:9" x14ac:dyDescent="0.2">
      <c r="A87" s="7" t="s">
        <v>97</v>
      </c>
      <c r="B87" s="7">
        <v>9</v>
      </c>
      <c r="C87" s="8">
        <f t="shared" si="4"/>
        <v>1</v>
      </c>
      <c r="D87" s="7">
        <v>0</v>
      </c>
      <c r="E87" s="8">
        <f t="shared" si="5"/>
        <v>0</v>
      </c>
      <c r="F87" s="7">
        <v>9</v>
      </c>
    </row>
    <row r="88" spans="1:9" x14ac:dyDescent="0.2">
      <c r="A88" s="7" t="s">
        <v>98</v>
      </c>
      <c r="B88" s="7">
        <v>46</v>
      </c>
      <c r="C88" s="8">
        <f t="shared" si="4"/>
        <v>0.85185185185185186</v>
      </c>
      <c r="D88" s="7">
        <v>8</v>
      </c>
      <c r="E88" s="8">
        <f t="shared" si="5"/>
        <v>0.14814814814814814</v>
      </c>
      <c r="F88" s="7">
        <v>54</v>
      </c>
    </row>
    <row r="89" spans="1:9" x14ac:dyDescent="0.2">
      <c r="A89" s="7" t="s">
        <v>99</v>
      </c>
      <c r="B89" s="7">
        <v>31</v>
      </c>
      <c r="C89" s="8">
        <f t="shared" si="4"/>
        <v>0.91176470588235292</v>
      </c>
      <c r="D89" s="7">
        <v>3</v>
      </c>
      <c r="E89" s="8">
        <f t="shared" si="5"/>
        <v>8.8235294117647065E-2</v>
      </c>
      <c r="F89" s="7">
        <v>34</v>
      </c>
    </row>
    <row r="90" spans="1:9" x14ac:dyDescent="0.2">
      <c r="A90" s="7" t="s">
        <v>100</v>
      </c>
      <c r="B90" s="7">
        <v>13</v>
      </c>
      <c r="C90" s="8">
        <f t="shared" si="4"/>
        <v>0.8125</v>
      </c>
      <c r="D90" s="7">
        <v>3</v>
      </c>
      <c r="E90" s="8">
        <f t="shared" si="5"/>
        <v>0.1875</v>
      </c>
      <c r="F90" s="7">
        <v>16</v>
      </c>
    </row>
    <row r="91" spans="1:9" x14ac:dyDescent="0.2">
      <c r="A91" s="7" t="s">
        <v>101</v>
      </c>
      <c r="B91" s="7">
        <v>2</v>
      </c>
      <c r="C91" s="8">
        <f t="shared" si="4"/>
        <v>0.5</v>
      </c>
      <c r="D91" s="7">
        <v>2</v>
      </c>
      <c r="E91" s="8">
        <f t="shared" si="5"/>
        <v>0.5</v>
      </c>
      <c r="F91" s="7">
        <v>4</v>
      </c>
    </row>
    <row r="92" spans="1:9" x14ac:dyDescent="0.2">
      <c r="A92" s="7" t="s">
        <v>102</v>
      </c>
      <c r="B92" s="7">
        <v>4</v>
      </c>
      <c r="C92" s="8">
        <f t="shared" si="4"/>
        <v>0.8</v>
      </c>
      <c r="D92" s="7">
        <v>1</v>
      </c>
      <c r="E92" s="8">
        <f t="shared" si="5"/>
        <v>0.2</v>
      </c>
      <c r="F92" s="7">
        <v>5</v>
      </c>
    </row>
    <row r="93" spans="1:9" x14ac:dyDescent="0.2">
      <c r="A93" s="7" t="s">
        <v>103</v>
      </c>
      <c r="B93" s="7">
        <v>28</v>
      </c>
      <c r="C93" s="8">
        <f t="shared" si="4"/>
        <v>0.8</v>
      </c>
      <c r="D93" s="7">
        <v>7</v>
      </c>
      <c r="E93" s="8">
        <f t="shared" si="5"/>
        <v>0.2</v>
      </c>
      <c r="F93" s="7">
        <v>35</v>
      </c>
    </row>
    <row r="94" spans="1:9" x14ac:dyDescent="0.2">
      <c r="A94" s="7" t="s">
        <v>104</v>
      </c>
      <c r="B94" s="7">
        <v>28</v>
      </c>
      <c r="C94" s="8">
        <f t="shared" si="4"/>
        <v>0.82352941176470584</v>
      </c>
      <c r="D94" s="7">
        <v>6</v>
      </c>
      <c r="E94" s="8">
        <f t="shared" si="5"/>
        <v>0.17647058823529413</v>
      </c>
      <c r="F94" s="7">
        <v>34</v>
      </c>
    </row>
    <row r="95" spans="1:9" x14ac:dyDescent="0.2">
      <c r="A95" s="7" t="s">
        <v>26</v>
      </c>
      <c r="B95" s="7">
        <v>0</v>
      </c>
      <c r="C95" s="8">
        <v>0</v>
      </c>
      <c r="D95" s="7">
        <v>0</v>
      </c>
      <c r="E95" s="8">
        <v>0</v>
      </c>
      <c r="F95" s="7">
        <v>0</v>
      </c>
    </row>
    <row r="96" spans="1:9" ht="24.75" customHeight="1" x14ac:dyDescent="0.2">
      <c r="A96" s="19" t="s">
        <v>313</v>
      </c>
      <c r="B96" s="10">
        <f>SUM(B20:B95)</f>
        <v>2907</v>
      </c>
      <c r="C96" s="15">
        <f t="shared" si="4"/>
        <v>0.83799365811473048</v>
      </c>
      <c r="D96" s="10">
        <f>SUM(D20:D95)</f>
        <v>562</v>
      </c>
      <c r="E96" s="15">
        <f t="shared" si="5"/>
        <v>0.16200634188526952</v>
      </c>
      <c r="F96" s="10">
        <f>SUM(F20:F95)</f>
        <v>3469</v>
      </c>
    </row>
    <row r="97" spans="1:6" hidden="1" x14ac:dyDescent="0.2">
      <c r="A97" s="25"/>
      <c r="C97" s="5"/>
      <c r="E97" s="5"/>
    </row>
    <row r="98" spans="1:6" x14ac:dyDescent="0.2">
      <c r="C98" s="5"/>
      <c r="E98" s="5"/>
    </row>
    <row r="99" spans="1:6" s="4" customFormat="1" ht="38.25" x14ac:dyDescent="0.2">
      <c r="A99" s="9" t="s">
        <v>297</v>
      </c>
      <c r="B99" s="20" t="s">
        <v>302</v>
      </c>
      <c r="C99" s="9" t="s">
        <v>296</v>
      </c>
      <c r="D99" s="9" t="s">
        <v>299</v>
      </c>
      <c r="E99" s="9" t="s">
        <v>296</v>
      </c>
      <c r="F99" s="21" t="s">
        <v>309</v>
      </c>
    </row>
    <row r="100" spans="1:6" x14ac:dyDescent="0.2">
      <c r="A100" s="7" t="s">
        <v>143</v>
      </c>
      <c r="B100" s="7">
        <v>36</v>
      </c>
      <c r="C100" s="8">
        <f>B100/F100</f>
        <v>0.9</v>
      </c>
      <c r="D100" s="7">
        <v>4</v>
      </c>
      <c r="E100" s="8">
        <f>D100/F100</f>
        <v>0.1</v>
      </c>
      <c r="F100" s="7">
        <v>40</v>
      </c>
    </row>
    <row r="101" spans="1:6" x14ac:dyDescent="0.2">
      <c r="A101" s="7" t="s">
        <v>144</v>
      </c>
      <c r="B101" s="7">
        <v>1057</v>
      </c>
      <c r="C101" s="8">
        <f t="shared" ref="C101:C130" si="6">B101/F101</f>
        <v>0.86426819296811119</v>
      </c>
      <c r="D101" s="7">
        <v>166</v>
      </c>
      <c r="E101" s="8">
        <f t="shared" ref="E101:E130" si="7">D101/F101</f>
        <v>0.13573180703188881</v>
      </c>
      <c r="F101" s="7">
        <v>1223</v>
      </c>
    </row>
    <row r="102" spans="1:6" x14ac:dyDescent="0.2">
      <c r="A102" s="7" t="s">
        <v>145</v>
      </c>
      <c r="B102" s="7">
        <v>102</v>
      </c>
      <c r="C102" s="8">
        <f t="shared" si="6"/>
        <v>0.85</v>
      </c>
      <c r="D102" s="7">
        <v>18</v>
      </c>
      <c r="E102" s="8">
        <f t="shared" si="7"/>
        <v>0.15</v>
      </c>
      <c r="F102" s="7">
        <v>120</v>
      </c>
    </row>
    <row r="103" spans="1:6" x14ac:dyDescent="0.2">
      <c r="A103" s="7" t="s">
        <v>146</v>
      </c>
      <c r="B103" s="7">
        <v>90</v>
      </c>
      <c r="C103" s="8">
        <f t="shared" si="6"/>
        <v>0.9375</v>
      </c>
      <c r="D103" s="7">
        <v>6</v>
      </c>
      <c r="E103" s="8">
        <f t="shared" si="7"/>
        <v>6.25E-2</v>
      </c>
      <c r="F103" s="7">
        <v>96</v>
      </c>
    </row>
    <row r="104" spans="1:6" x14ac:dyDescent="0.2">
      <c r="A104" s="7" t="s">
        <v>147</v>
      </c>
      <c r="B104" s="7">
        <v>56</v>
      </c>
      <c r="C104" s="8">
        <f t="shared" si="6"/>
        <v>0.81159420289855078</v>
      </c>
      <c r="D104" s="7">
        <v>13</v>
      </c>
      <c r="E104" s="8">
        <f t="shared" si="7"/>
        <v>0.18840579710144928</v>
      </c>
      <c r="F104" s="7">
        <v>69</v>
      </c>
    </row>
    <row r="105" spans="1:6" x14ac:dyDescent="0.2">
      <c r="A105" s="7" t="s">
        <v>148</v>
      </c>
      <c r="B105" s="7">
        <v>83</v>
      </c>
      <c r="C105" s="8">
        <f t="shared" si="6"/>
        <v>0.85567010309278346</v>
      </c>
      <c r="D105" s="7">
        <v>14</v>
      </c>
      <c r="E105" s="8">
        <f t="shared" si="7"/>
        <v>0.14432989690721648</v>
      </c>
      <c r="F105" s="7">
        <v>97</v>
      </c>
    </row>
    <row r="106" spans="1:6" x14ac:dyDescent="0.2">
      <c r="A106" s="7" t="s">
        <v>149</v>
      </c>
      <c r="B106" s="7">
        <v>145</v>
      </c>
      <c r="C106" s="8">
        <f t="shared" si="6"/>
        <v>0.92356687898089174</v>
      </c>
      <c r="D106" s="7">
        <v>12</v>
      </c>
      <c r="E106" s="8">
        <f t="shared" si="7"/>
        <v>7.6433121019108277E-2</v>
      </c>
      <c r="F106" s="7">
        <v>157</v>
      </c>
    </row>
    <row r="107" spans="1:6" x14ac:dyDescent="0.2">
      <c r="A107" s="7" t="s">
        <v>150</v>
      </c>
      <c r="B107" s="7">
        <v>107</v>
      </c>
      <c r="C107" s="8">
        <f t="shared" si="6"/>
        <v>0.87704918032786883</v>
      </c>
      <c r="D107" s="7">
        <v>15</v>
      </c>
      <c r="E107" s="8">
        <f t="shared" si="7"/>
        <v>0.12295081967213115</v>
      </c>
      <c r="F107" s="7">
        <v>122</v>
      </c>
    </row>
    <row r="108" spans="1:6" x14ac:dyDescent="0.2">
      <c r="A108" s="7" t="s">
        <v>151</v>
      </c>
      <c r="B108" s="7">
        <v>83</v>
      </c>
      <c r="C108" s="8">
        <f t="shared" si="6"/>
        <v>0.87368421052631584</v>
      </c>
      <c r="D108" s="7">
        <v>12</v>
      </c>
      <c r="E108" s="8">
        <f t="shared" si="7"/>
        <v>0.12631578947368421</v>
      </c>
      <c r="F108" s="7">
        <v>95</v>
      </c>
    </row>
    <row r="109" spans="1:6" x14ac:dyDescent="0.2">
      <c r="A109" s="7" t="s">
        <v>152</v>
      </c>
      <c r="B109" s="7">
        <v>295</v>
      </c>
      <c r="C109" s="8">
        <f t="shared" si="6"/>
        <v>0.87537091988130566</v>
      </c>
      <c r="D109" s="7">
        <v>42</v>
      </c>
      <c r="E109" s="8">
        <f t="shared" si="7"/>
        <v>0.12462908011869436</v>
      </c>
      <c r="F109" s="7">
        <v>337</v>
      </c>
    </row>
    <row r="110" spans="1:6" x14ac:dyDescent="0.2">
      <c r="A110" s="7" t="s">
        <v>153</v>
      </c>
      <c r="B110" s="7">
        <v>251</v>
      </c>
      <c r="C110" s="8">
        <f t="shared" si="6"/>
        <v>0.82838283828382842</v>
      </c>
      <c r="D110" s="7">
        <v>52</v>
      </c>
      <c r="E110" s="8">
        <f t="shared" si="7"/>
        <v>0.17161716171617161</v>
      </c>
      <c r="F110" s="7">
        <v>303</v>
      </c>
    </row>
    <row r="111" spans="1:6" x14ac:dyDescent="0.2">
      <c r="A111" s="7" t="s">
        <v>154</v>
      </c>
      <c r="B111" s="7">
        <v>100</v>
      </c>
      <c r="C111" s="8">
        <f t="shared" si="6"/>
        <v>0.81300813008130079</v>
      </c>
      <c r="D111" s="7">
        <v>23</v>
      </c>
      <c r="E111" s="8">
        <f t="shared" si="7"/>
        <v>0.18699186991869918</v>
      </c>
      <c r="F111" s="7">
        <v>123</v>
      </c>
    </row>
    <row r="112" spans="1:6" x14ac:dyDescent="0.2">
      <c r="A112" s="7" t="s">
        <v>155</v>
      </c>
      <c r="B112" s="7">
        <v>156</v>
      </c>
      <c r="C112" s="8">
        <f t="shared" si="6"/>
        <v>0.91228070175438591</v>
      </c>
      <c r="D112" s="7">
        <v>15</v>
      </c>
      <c r="E112" s="8">
        <f t="shared" si="7"/>
        <v>8.771929824561403E-2</v>
      </c>
      <c r="F112" s="7">
        <v>171</v>
      </c>
    </row>
    <row r="113" spans="1:6" x14ac:dyDescent="0.2">
      <c r="A113" s="7" t="s">
        <v>156</v>
      </c>
      <c r="B113" s="7">
        <v>167</v>
      </c>
      <c r="C113" s="8">
        <f t="shared" si="6"/>
        <v>0.81067961165048541</v>
      </c>
      <c r="D113" s="7">
        <v>39</v>
      </c>
      <c r="E113" s="8">
        <f t="shared" si="7"/>
        <v>0.18932038834951456</v>
      </c>
      <c r="F113" s="7">
        <v>206</v>
      </c>
    </row>
    <row r="114" spans="1:6" x14ac:dyDescent="0.2">
      <c r="A114" s="7" t="s">
        <v>157</v>
      </c>
      <c r="B114" s="7">
        <v>93</v>
      </c>
      <c r="C114" s="8">
        <f t="shared" si="6"/>
        <v>0.73809523809523814</v>
      </c>
      <c r="D114" s="7">
        <v>33</v>
      </c>
      <c r="E114" s="8">
        <f t="shared" si="7"/>
        <v>0.26190476190476192</v>
      </c>
      <c r="F114" s="7">
        <v>126</v>
      </c>
    </row>
    <row r="115" spans="1:6" x14ac:dyDescent="0.2">
      <c r="A115" s="7" t="s">
        <v>158</v>
      </c>
      <c r="B115" s="7">
        <v>160</v>
      </c>
      <c r="C115" s="8">
        <f t="shared" si="6"/>
        <v>0.87912087912087911</v>
      </c>
      <c r="D115" s="7">
        <v>22</v>
      </c>
      <c r="E115" s="8">
        <f t="shared" si="7"/>
        <v>0.12087912087912088</v>
      </c>
      <c r="F115" s="7">
        <v>182</v>
      </c>
    </row>
    <row r="116" spans="1:6" x14ac:dyDescent="0.2">
      <c r="A116" s="7" t="s">
        <v>159</v>
      </c>
      <c r="B116" s="7">
        <v>82</v>
      </c>
      <c r="C116" s="8">
        <f t="shared" si="6"/>
        <v>0.91111111111111109</v>
      </c>
      <c r="D116" s="7">
        <v>8</v>
      </c>
      <c r="E116" s="8">
        <f t="shared" si="7"/>
        <v>8.8888888888888892E-2</v>
      </c>
      <c r="F116" s="7">
        <v>90</v>
      </c>
    </row>
    <row r="117" spans="1:6" x14ac:dyDescent="0.2">
      <c r="A117" s="7" t="s">
        <v>160</v>
      </c>
      <c r="B117" s="7">
        <v>84</v>
      </c>
      <c r="C117" s="8">
        <f t="shared" si="6"/>
        <v>0.8936170212765957</v>
      </c>
      <c r="D117" s="7">
        <v>10</v>
      </c>
      <c r="E117" s="8">
        <f t="shared" si="7"/>
        <v>0.10638297872340426</v>
      </c>
      <c r="F117" s="7">
        <v>94</v>
      </c>
    </row>
    <row r="118" spans="1:6" x14ac:dyDescent="0.2">
      <c r="A118" s="7" t="s">
        <v>161</v>
      </c>
      <c r="B118" s="7">
        <v>209</v>
      </c>
      <c r="C118" s="8">
        <f t="shared" si="6"/>
        <v>0.77695167286245348</v>
      </c>
      <c r="D118" s="7">
        <v>60</v>
      </c>
      <c r="E118" s="8">
        <f t="shared" si="7"/>
        <v>0.22304832713754646</v>
      </c>
      <c r="F118" s="7">
        <v>269</v>
      </c>
    </row>
    <row r="119" spans="1:6" x14ac:dyDescent="0.2">
      <c r="A119" s="7" t="s">
        <v>162</v>
      </c>
      <c r="B119" s="7">
        <v>31</v>
      </c>
      <c r="C119" s="8">
        <f t="shared" si="6"/>
        <v>0.36470588235294116</v>
      </c>
      <c r="D119" s="7">
        <v>54</v>
      </c>
      <c r="E119" s="8">
        <f t="shared" si="7"/>
        <v>0.63529411764705879</v>
      </c>
      <c r="F119" s="7">
        <v>85</v>
      </c>
    </row>
    <row r="120" spans="1:6" x14ac:dyDescent="0.2">
      <c r="A120" s="7" t="s">
        <v>163</v>
      </c>
      <c r="B120" s="7">
        <v>109</v>
      </c>
      <c r="C120" s="8">
        <f t="shared" si="6"/>
        <v>0.90833333333333333</v>
      </c>
      <c r="D120" s="7">
        <v>11</v>
      </c>
      <c r="E120" s="8">
        <f t="shared" si="7"/>
        <v>9.166666666666666E-2</v>
      </c>
      <c r="F120" s="7">
        <v>120</v>
      </c>
    </row>
    <row r="121" spans="1:6" x14ac:dyDescent="0.2">
      <c r="A121" s="7" t="s">
        <v>164</v>
      </c>
      <c r="B121" s="7">
        <v>112</v>
      </c>
      <c r="C121" s="8">
        <f t="shared" si="6"/>
        <v>0.84848484848484851</v>
      </c>
      <c r="D121" s="7">
        <v>20</v>
      </c>
      <c r="E121" s="8">
        <f t="shared" si="7"/>
        <v>0.15151515151515152</v>
      </c>
      <c r="F121" s="7">
        <v>132</v>
      </c>
    </row>
    <row r="122" spans="1:6" x14ac:dyDescent="0.2">
      <c r="A122" s="7" t="s">
        <v>165</v>
      </c>
      <c r="B122" s="7">
        <v>45</v>
      </c>
      <c r="C122" s="8">
        <f t="shared" si="6"/>
        <v>0.84905660377358494</v>
      </c>
      <c r="D122" s="7">
        <v>8</v>
      </c>
      <c r="E122" s="8">
        <f t="shared" si="7"/>
        <v>0.15094339622641509</v>
      </c>
      <c r="F122" s="7">
        <v>53</v>
      </c>
    </row>
    <row r="123" spans="1:6" x14ac:dyDescent="0.2">
      <c r="A123" s="7" t="s">
        <v>166</v>
      </c>
      <c r="B123" s="7">
        <v>286</v>
      </c>
      <c r="C123" s="8">
        <f t="shared" si="6"/>
        <v>0.90793650793650793</v>
      </c>
      <c r="D123" s="7">
        <v>29</v>
      </c>
      <c r="E123" s="8">
        <f t="shared" si="7"/>
        <v>9.2063492063492069E-2</v>
      </c>
      <c r="F123" s="7">
        <v>315</v>
      </c>
    </row>
    <row r="124" spans="1:6" x14ac:dyDescent="0.2">
      <c r="A124" s="7" t="s">
        <v>167</v>
      </c>
      <c r="B124" s="7">
        <v>98</v>
      </c>
      <c r="C124" s="8">
        <f t="shared" si="6"/>
        <v>0.90740740740740744</v>
      </c>
      <c r="D124" s="7">
        <v>10</v>
      </c>
      <c r="E124" s="8">
        <f t="shared" si="7"/>
        <v>9.2592592592592587E-2</v>
      </c>
      <c r="F124" s="7">
        <v>108</v>
      </c>
    </row>
    <row r="125" spans="1:6" x14ac:dyDescent="0.2">
      <c r="A125" s="7" t="s">
        <v>168</v>
      </c>
      <c r="B125" s="7">
        <v>121</v>
      </c>
      <c r="C125" s="8">
        <f t="shared" si="6"/>
        <v>0.83448275862068966</v>
      </c>
      <c r="D125" s="7">
        <v>24</v>
      </c>
      <c r="E125" s="8">
        <f t="shared" si="7"/>
        <v>0.16551724137931034</v>
      </c>
      <c r="F125" s="7">
        <v>145</v>
      </c>
    </row>
    <row r="126" spans="1:6" x14ac:dyDescent="0.2">
      <c r="A126" s="7" t="s">
        <v>169</v>
      </c>
      <c r="B126" s="7">
        <v>58</v>
      </c>
      <c r="C126" s="8">
        <f t="shared" si="6"/>
        <v>0.96666666666666667</v>
      </c>
      <c r="D126" s="7">
        <v>2</v>
      </c>
      <c r="E126" s="8">
        <f t="shared" si="7"/>
        <v>3.3333333333333333E-2</v>
      </c>
      <c r="F126" s="7">
        <v>60</v>
      </c>
    </row>
    <row r="127" spans="1:6" x14ac:dyDescent="0.2">
      <c r="A127" s="7" t="s">
        <v>170</v>
      </c>
      <c r="B127" s="7">
        <v>131</v>
      </c>
      <c r="C127" s="8">
        <f t="shared" si="6"/>
        <v>0.94244604316546765</v>
      </c>
      <c r="D127" s="7">
        <v>8</v>
      </c>
      <c r="E127" s="8">
        <f t="shared" si="7"/>
        <v>5.7553956834532377E-2</v>
      </c>
      <c r="F127" s="7">
        <v>139</v>
      </c>
    </row>
    <row r="128" spans="1:6" x14ac:dyDescent="0.2">
      <c r="A128" s="7" t="s">
        <v>171</v>
      </c>
      <c r="B128" s="7">
        <v>292</v>
      </c>
      <c r="C128" s="8">
        <f t="shared" si="6"/>
        <v>0.87951807228915657</v>
      </c>
      <c r="D128" s="7">
        <v>40</v>
      </c>
      <c r="E128" s="8">
        <f t="shared" si="7"/>
        <v>0.12048192771084337</v>
      </c>
      <c r="F128" s="7">
        <v>332</v>
      </c>
    </row>
    <row r="129" spans="1:6" x14ac:dyDescent="0.2">
      <c r="A129" s="7" t="s">
        <v>26</v>
      </c>
      <c r="B129" s="7">
        <v>2</v>
      </c>
      <c r="C129" s="8">
        <f t="shared" si="6"/>
        <v>1</v>
      </c>
      <c r="D129" s="7">
        <v>0</v>
      </c>
      <c r="E129" s="8">
        <f t="shared" si="7"/>
        <v>0</v>
      </c>
      <c r="F129" s="7">
        <v>2</v>
      </c>
    </row>
    <row r="130" spans="1:6" ht="18" customHeight="1" x14ac:dyDescent="0.2">
      <c r="A130" s="6" t="s">
        <v>314</v>
      </c>
      <c r="B130" s="13">
        <f>SUM(B100:B129)</f>
        <v>4641</v>
      </c>
      <c r="C130" s="14">
        <f t="shared" si="6"/>
        <v>0.85769728331177231</v>
      </c>
      <c r="D130" s="13">
        <f>SUM(D100:D129)</f>
        <v>770</v>
      </c>
      <c r="E130" s="14">
        <f t="shared" si="7"/>
        <v>0.14230271668822769</v>
      </c>
      <c r="F130" s="13">
        <f>SUM(F100:F129)</f>
        <v>5411</v>
      </c>
    </row>
    <row r="131" spans="1:6" x14ac:dyDescent="0.2">
      <c r="A131" s="26"/>
      <c r="B131" s="27"/>
      <c r="C131" s="28"/>
      <c r="D131" s="27"/>
      <c r="E131" s="28"/>
      <c r="F131" s="27"/>
    </row>
    <row r="132" spans="1:6" s="4" customFormat="1" ht="38.25" x14ac:dyDescent="0.2">
      <c r="A132" s="9" t="s">
        <v>297</v>
      </c>
      <c r="B132" s="20" t="s">
        <v>303</v>
      </c>
      <c r="C132" s="9" t="s">
        <v>296</v>
      </c>
      <c r="D132" s="9" t="s">
        <v>299</v>
      </c>
      <c r="E132" s="9" t="s">
        <v>296</v>
      </c>
      <c r="F132" s="21" t="s">
        <v>309</v>
      </c>
    </row>
    <row r="133" spans="1:6" x14ac:dyDescent="0.2">
      <c r="A133" s="7" t="s">
        <v>175</v>
      </c>
      <c r="B133" s="7">
        <v>96</v>
      </c>
      <c r="C133" s="8">
        <f>B133/F133</f>
        <v>0.83478260869565213</v>
      </c>
      <c r="D133" s="7">
        <v>19</v>
      </c>
      <c r="E133" s="8">
        <f>D133/F133</f>
        <v>0.16521739130434782</v>
      </c>
      <c r="F133" s="7">
        <v>115</v>
      </c>
    </row>
    <row r="134" spans="1:6" x14ac:dyDescent="0.2">
      <c r="A134" s="7" t="s">
        <v>176</v>
      </c>
      <c r="B134" s="7">
        <v>236</v>
      </c>
      <c r="C134" s="8">
        <f t="shared" ref="C134:C152" si="8">B134/F134</f>
        <v>0.81944444444444442</v>
      </c>
      <c r="D134" s="7">
        <v>52</v>
      </c>
      <c r="E134" s="8">
        <f t="shared" ref="E134:E152" si="9">D134/F134</f>
        <v>0.18055555555555555</v>
      </c>
      <c r="F134" s="7">
        <v>288</v>
      </c>
    </row>
    <row r="135" spans="1:6" x14ac:dyDescent="0.2">
      <c r="A135" s="7" t="s">
        <v>177</v>
      </c>
      <c r="B135" s="7">
        <v>44</v>
      </c>
      <c r="C135" s="8">
        <f t="shared" si="8"/>
        <v>0.89795918367346939</v>
      </c>
      <c r="D135" s="7">
        <v>5</v>
      </c>
      <c r="E135" s="8">
        <f t="shared" si="9"/>
        <v>0.10204081632653061</v>
      </c>
      <c r="F135" s="7">
        <v>49</v>
      </c>
    </row>
    <row r="136" spans="1:6" x14ac:dyDescent="0.2">
      <c r="A136" s="7" t="s">
        <v>178</v>
      </c>
      <c r="B136" s="7">
        <v>50</v>
      </c>
      <c r="C136" s="8">
        <f t="shared" si="8"/>
        <v>0.94339622641509435</v>
      </c>
      <c r="D136" s="7">
        <v>3</v>
      </c>
      <c r="E136" s="8">
        <f t="shared" si="9"/>
        <v>5.6603773584905662E-2</v>
      </c>
      <c r="F136" s="7">
        <v>53</v>
      </c>
    </row>
    <row r="137" spans="1:6" x14ac:dyDescent="0.2">
      <c r="A137" s="7" t="s">
        <v>179</v>
      </c>
      <c r="B137" s="7">
        <v>63</v>
      </c>
      <c r="C137" s="8">
        <f t="shared" si="8"/>
        <v>0.76829268292682928</v>
      </c>
      <c r="D137" s="7">
        <v>19</v>
      </c>
      <c r="E137" s="8">
        <f t="shared" si="9"/>
        <v>0.23170731707317074</v>
      </c>
      <c r="F137" s="7">
        <v>82</v>
      </c>
    </row>
    <row r="138" spans="1:6" x14ac:dyDescent="0.2">
      <c r="A138" s="7" t="s">
        <v>180</v>
      </c>
      <c r="B138" s="7">
        <v>13</v>
      </c>
      <c r="C138" s="8">
        <f t="shared" si="8"/>
        <v>0.68421052631578949</v>
      </c>
      <c r="D138" s="7">
        <v>6</v>
      </c>
      <c r="E138" s="8">
        <f t="shared" si="9"/>
        <v>0.31578947368421051</v>
      </c>
      <c r="F138" s="7">
        <v>19</v>
      </c>
    </row>
    <row r="139" spans="1:6" x14ac:dyDescent="0.2">
      <c r="A139" s="7" t="s">
        <v>181</v>
      </c>
      <c r="B139" s="7">
        <v>1</v>
      </c>
      <c r="C139" s="8">
        <f t="shared" si="8"/>
        <v>0.5</v>
      </c>
      <c r="D139" s="7">
        <v>1</v>
      </c>
      <c r="E139" s="8">
        <f t="shared" si="9"/>
        <v>0.5</v>
      </c>
      <c r="F139" s="7">
        <v>2</v>
      </c>
    </row>
    <row r="140" spans="1:6" x14ac:dyDescent="0.2">
      <c r="A140" s="7" t="s">
        <v>182</v>
      </c>
      <c r="B140" s="7">
        <v>23</v>
      </c>
      <c r="C140" s="8">
        <f t="shared" si="8"/>
        <v>0.88461538461538458</v>
      </c>
      <c r="D140" s="7">
        <v>3</v>
      </c>
      <c r="E140" s="8">
        <f t="shared" si="9"/>
        <v>0.11538461538461539</v>
      </c>
      <c r="F140" s="7">
        <v>26</v>
      </c>
    </row>
    <row r="141" spans="1:6" x14ac:dyDescent="0.2">
      <c r="A141" s="7" t="s">
        <v>183</v>
      </c>
      <c r="B141" s="7">
        <v>34</v>
      </c>
      <c r="C141" s="8">
        <f t="shared" si="8"/>
        <v>0.91891891891891897</v>
      </c>
      <c r="D141" s="7">
        <v>3</v>
      </c>
      <c r="E141" s="8">
        <f t="shared" si="9"/>
        <v>8.1081081081081086E-2</v>
      </c>
      <c r="F141" s="7">
        <v>37</v>
      </c>
    </row>
    <row r="142" spans="1:6" x14ac:dyDescent="0.2">
      <c r="A142" s="7" t="s">
        <v>184</v>
      </c>
      <c r="B142" s="7">
        <v>157</v>
      </c>
      <c r="C142" s="8">
        <f t="shared" si="8"/>
        <v>0.87709497206703912</v>
      </c>
      <c r="D142" s="7">
        <v>22</v>
      </c>
      <c r="E142" s="8">
        <f t="shared" si="9"/>
        <v>0.12290502793296089</v>
      </c>
      <c r="F142" s="7">
        <v>179</v>
      </c>
    </row>
    <row r="143" spans="1:6" x14ac:dyDescent="0.2">
      <c r="A143" s="7" t="s">
        <v>185</v>
      </c>
      <c r="B143" s="7">
        <v>115</v>
      </c>
      <c r="C143" s="8">
        <f t="shared" si="8"/>
        <v>0.78231292517006801</v>
      </c>
      <c r="D143" s="7">
        <v>32</v>
      </c>
      <c r="E143" s="8">
        <f t="shared" si="9"/>
        <v>0.21768707482993196</v>
      </c>
      <c r="F143" s="7">
        <v>147</v>
      </c>
    </row>
    <row r="144" spans="1:6" x14ac:dyDescent="0.2">
      <c r="A144" s="7" t="s">
        <v>186</v>
      </c>
      <c r="B144" s="7">
        <v>95</v>
      </c>
      <c r="C144" s="8">
        <f t="shared" si="8"/>
        <v>0.92233009708737868</v>
      </c>
      <c r="D144" s="7">
        <v>8</v>
      </c>
      <c r="E144" s="8">
        <f t="shared" si="9"/>
        <v>7.7669902912621352E-2</v>
      </c>
      <c r="F144" s="7">
        <v>103</v>
      </c>
    </row>
    <row r="145" spans="1:6" x14ac:dyDescent="0.2">
      <c r="A145" s="7" t="s">
        <v>187</v>
      </c>
      <c r="B145" s="7">
        <v>57</v>
      </c>
      <c r="C145" s="8">
        <f t="shared" si="8"/>
        <v>0.95</v>
      </c>
      <c r="D145" s="7">
        <v>3</v>
      </c>
      <c r="E145" s="8">
        <f t="shared" si="9"/>
        <v>0.05</v>
      </c>
      <c r="F145" s="7">
        <v>60</v>
      </c>
    </row>
    <row r="146" spans="1:6" x14ac:dyDescent="0.2">
      <c r="A146" s="7" t="s">
        <v>188</v>
      </c>
      <c r="B146" s="7">
        <v>134</v>
      </c>
      <c r="C146" s="8">
        <f t="shared" si="8"/>
        <v>0.9178082191780822</v>
      </c>
      <c r="D146" s="7">
        <v>12</v>
      </c>
      <c r="E146" s="8">
        <f t="shared" si="9"/>
        <v>8.2191780821917804E-2</v>
      </c>
      <c r="F146" s="7">
        <v>146</v>
      </c>
    </row>
    <row r="147" spans="1:6" x14ac:dyDescent="0.2">
      <c r="A147" s="7" t="s">
        <v>189</v>
      </c>
      <c r="B147" s="7">
        <v>52</v>
      </c>
      <c r="C147" s="8">
        <f t="shared" si="8"/>
        <v>0.8666666666666667</v>
      </c>
      <c r="D147" s="7">
        <v>8</v>
      </c>
      <c r="E147" s="8">
        <f t="shared" si="9"/>
        <v>0.13333333333333333</v>
      </c>
      <c r="F147" s="7">
        <v>60</v>
      </c>
    </row>
    <row r="148" spans="1:6" x14ac:dyDescent="0.2">
      <c r="A148" s="7" t="s">
        <v>190</v>
      </c>
      <c r="B148" s="7">
        <v>91</v>
      </c>
      <c r="C148" s="8">
        <f t="shared" si="8"/>
        <v>0.77777777777777779</v>
      </c>
      <c r="D148" s="7">
        <v>26</v>
      </c>
      <c r="E148" s="8">
        <f t="shared" si="9"/>
        <v>0.22222222222222221</v>
      </c>
      <c r="F148" s="7">
        <v>117</v>
      </c>
    </row>
    <row r="149" spans="1:6" x14ac:dyDescent="0.2">
      <c r="A149" s="7" t="s">
        <v>191</v>
      </c>
      <c r="B149" s="7">
        <v>38</v>
      </c>
      <c r="C149" s="8">
        <f t="shared" si="8"/>
        <v>0.90476190476190477</v>
      </c>
      <c r="D149" s="7">
        <v>4</v>
      </c>
      <c r="E149" s="8">
        <f t="shared" si="9"/>
        <v>9.5238095238095233E-2</v>
      </c>
      <c r="F149" s="7">
        <v>42</v>
      </c>
    </row>
    <row r="150" spans="1:6" x14ac:dyDescent="0.2">
      <c r="A150" s="7" t="s">
        <v>192</v>
      </c>
      <c r="B150" s="7">
        <v>32</v>
      </c>
      <c r="C150" s="8">
        <f t="shared" si="8"/>
        <v>0.91428571428571426</v>
      </c>
      <c r="D150" s="7">
        <v>3</v>
      </c>
      <c r="E150" s="8">
        <f t="shared" si="9"/>
        <v>8.5714285714285715E-2</v>
      </c>
      <c r="F150" s="7">
        <v>35</v>
      </c>
    </row>
    <row r="151" spans="1:6" x14ac:dyDescent="0.2">
      <c r="A151" s="7" t="s">
        <v>26</v>
      </c>
      <c r="B151" s="7">
        <v>0</v>
      </c>
      <c r="C151" s="8">
        <v>0</v>
      </c>
      <c r="D151" s="7">
        <v>0</v>
      </c>
      <c r="E151" s="8">
        <v>0</v>
      </c>
      <c r="F151" s="7">
        <v>0</v>
      </c>
    </row>
    <row r="152" spans="1:6" s="4" customFormat="1" ht="15.75" customHeight="1" x14ac:dyDescent="0.2">
      <c r="A152" s="10" t="s">
        <v>315</v>
      </c>
      <c r="B152" s="10">
        <f>SUM(B133:B151)</f>
        <v>1331</v>
      </c>
      <c r="C152" s="15">
        <f t="shared" si="8"/>
        <v>0.85320512820512817</v>
      </c>
      <c r="D152" s="10">
        <f>SUM(D133:D151)</f>
        <v>229</v>
      </c>
      <c r="E152" s="15">
        <f t="shared" si="9"/>
        <v>0.1467948717948718</v>
      </c>
      <c r="F152" s="10">
        <f>SUM(F133:F151)</f>
        <v>1560</v>
      </c>
    </row>
    <row r="153" spans="1:6" x14ac:dyDescent="0.2">
      <c r="C153" s="5"/>
      <c r="E153" s="5"/>
    </row>
    <row r="154" spans="1:6" ht="38.25" x14ac:dyDescent="0.2">
      <c r="A154" s="9" t="s">
        <v>297</v>
      </c>
      <c r="B154" s="20" t="s">
        <v>304</v>
      </c>
      <c r="C154" s="9" t="s">
        <v>296</v>
      </c>
      <c r="D154" s="9" t="s">
        <v>299</v>
      </c>
      <c r="E154" s="9" t="s">
        <v>296</v>
      </c>
      <c r="F154" s="21" t="s">
        <v>309</v>
      </c>
    </row>
    <row r="155" spans="1:6" x14ac:dyDescent="0.2">
      <c r="A155" s="7" t="s">
        <v>196</v>
      </c>
      <c r="B155" s="7">
        <v>15</v>
      </c>
      <c r="C155" s="8">
        <f>B155/F155</f>
        <v>0.9375</v>
      </c>
      <c r="D155" s="7">
        <v>1</v>
      </c>
      <c r="E155" s="8">
        <f>D155/F155</f>
        <v>6.25E-2</v>
      </c>
      <c r="F155" s="7">
        <v>16</v>
      </c>
    </row>
    <row r="156" spans="1:6" x14ac:dyDescent="0.2">
      <c r="A156" s="7" t="s">
        <v>197</v>
      </c>
      <c r="B156" s="7">
        <v>54</v>
      </c>
      <c r="C156" s="8">
        <f t="shared" ref="C156:C175" si="10">B156/F156</f>
        <v>0.83076923076923082</v>
      </c>
      <c r="D156" s="7">
        <v>11</v>
      </c>
      <c r="E156" s="8">
        <f t="shared" ref="E156:E175" si="11">D156/F156</f>
        <v>0.16923076923076924</v>
      </c>
      <c r="F156" s="7">
        <v>65</v>
      </c>
    </row>
    <row r="157" spans="1:6" x14ac:dyDescent="0.2">
      <c r="A157" s="7" t="s">
        <v>198</v>
      </c>
      <c r="B157" s="7">
        <v>40</v>
      </c>
      <c r="C157" s="8">
        <f t="shared" si="10"/>
        <v>0.81632653061224492</v>
      </c>
      <c r="D157" s="7">
        <v>9</v>
      </c>
      <c r="E157" s="8">
        <f t="shared" si="11"/>
        <v>0.18367346938775511</v>
      </c>
      <c r="F157" s="7">
        <v>49</v>
      </c>
    </row>
    <row r="158" spans="1:6" x14ac:dyDescent="0.2">
      <c r="A158" s="7" t="s">
        <v>199</v>
      </c>
      <c r="B158" s="7">
        <v>23</v>
      </c>
      <c r="C158" s="8">
        <f t="shared" si="10"/>
        <v>0.88461538461538458</v>
      </c>
      <c r="D158" s="7">
        <v>3</v>
      </c>
      <c r="E158" s="8">
        <f t="shared" si="11"/>
        <v>0.11538461538461539</v>
      </c>
      <c r="F158" s="7">
        <v>26</v>
      </c>
    </row>
    <row r="159" spans="1:6" x14ac:dyDescent="0.2">
      <c r="A159" s="7" t="s">
        <v>200</v>
      </c>
      <c r="B159" s="7">
        <v>65</v>
      </c>
      <c r="C159" s="8">
        <f t="shared" si="10"/>
        <v>0.90277777777777779</v>
      </c>
      <c r="D159" s="7">
        <v>7</v>
      </c>
      <c r="E159" s="8">
        <f t="shared" si="11"/>
        <v>9.7222222222222224E-2</v>
      </c>
      <c r="F159" s="7">
        <v>72</v>
      </c>
    </row>
    <row r="160" spans="1:6" x14ac:dyDescent="0.2">
      <c r="A160" s="7" t="s">
        <v>201</v>
      </c>
      <c r="B160" s="7">
        <v>93</v>
      </c>
      <c r="C160" s="8">
        <f t="shared" si="10"/>
        <v>0.83783783783783783</v>
      </c>
      <c r="D160" s="7">
        <v>18</v>
      </c>
      <c r="E160" s="8">
        <f t="shared" si="11"/>
        <v>0.16216216216216217</v>
      </c>
      <c r="F160" s="7">
        <v>111</v>
      </c>
    </row>
    <row r="161" spans="1:6" x14ac:dyDescent="0.2">
      <c r="A161" s="7" t="s">
        <v>202</v>
      </c>
      <c r="B161" s="7">
        <v>78</v>
      </c>
      <c r="C161" s="8">
        <f t="shared" si="10"/>
        <v>0.89655172413793105</v>
      </c>
      <c r="D161" s="7">
        <v>9</v>
      </c>
      <c r="E161" s="8">
        <f t="shared" si="11"/>
        <v>0.10344827586206896</v>
      </c>
      <c r="F161" s="7">
        <v>87</v>
      </c>
    </row>
    <row r="162" spans="1:6" x14ac:dyDescent="0.2">
      <c r="A162" s="7" t="s">
        <v>203</v>
      </c>
      <c r="B162" s="7">
        <v>21</v>
      </c>
      <c r="C162" s="8">
        <f t="shared" si="10"/>
        <v>0.95454545454545459</v>
      </c>
      <c r="D162" s="7">
        <v>1</v>
      </c>
      <c r="E162" s="8">
        <f t="shared" si="11"/>
        <v>4.5454545454545456E-2</v>
      </c>
      <c r="F162" s="7">
        <v>22</v>
      </c>
    </row>
    <row r="163" spans="1:6" x14ac:dyDescent="0.2">
      <c r="A163" s="7" t="s">
        <v>204</v>
      </c>
      <c r="B163" s="7">
        <v>83</v>
      </c>
      <c r="C163" s="8">
        <f t="shared" si="10"/>
        <v>0.85567010309278346</v>
      </c>
      <c r="D163" s="7">
        <v>14</v>
      </c>
      <c r="E163" s="8">
        <f t="shared" si="11"/>
        <v>0.14432989690721648</v>
      </c>
      <c r="F163" s="7">
        <v>97</v>
      </c>
    </row>
    <row r="164" spans="1:6" x14ac:dyDescent="0.2">
      <c r="A164" s="7" t="s">
        <v>205</v>
      </c>
      <c r="B164" s="7">
        <v>10</v>
      </c>
      <c r="C164" s="8">
        <f t="shared" si="10"/>
        <v>1</v>
      </c>
      <c r="D164" s="7">
        <v>0</v>
      </c>
      <c r="E164" s="8">
        <f t="shared" si="11"/>
        <v>0</v>
      </c>
      <c r="F164" s="7">
        <v>10</v>
      </c>
    </row>
    <row r="165" spans="1:6" x14ac:dyDescent="0.2">
      <c r="A165" s="7" t="s">
        <v>206</v>
      </c>
      <c r="B165" s="7">
        <v>61</v>
      </c>
      <c r="C165" s="8">
        <f t="shared" si="10"/>
        <v>0.8970588235294118</v>
      </c>
      <c r="D165" s="7">
        <v>7</v>
      </c>
      <c r="E165" s="8">
        <f t="shared" si="11"/>
        <v>0.10294117647058823</v>
      </c>
      <c r="F165" s="7">
        <v>68</v>
      </c>
    </row>
    <row r="166" spans="1:6" x14ac:dyDescent="0.2">
      <c r="A166" s="7" t="s">
        <v>207</v>
      </c>
      <c r="B166" s="7">
        <v>53</v>
      </c>
      <c r="C166" s="8">
        <f t="shared" si="10"/>
        <v>0.89830508474576276</v>
      </c>
      <c r="D166" s="7">
        <v>6</v>
      </c>
      <c r="E166" s="8">
        <f t="shared" si="11"/>
        <v>0.10169491525423729</v>
      </c>
      <c r="F166" s="7">
        <v>59</v>
      </c>
    </row>
    <row r="167" spans="1:6" x14ac:dyDescent="0.2">
      <c r="A167" s="7" t="s">
        <v>208</v>
      </c>
      <c r="B167" s="7">
        <v>14</v>
      </c>
      <c r="C167" s="8">
        <f t="shared" si="10"/>
        <v>0.93333333333333335</v>
      </c>
      <c r="D167" s="7">
        <v>1</v>
      </c>
      <c r="E167" s="8">
        <f t="shared" si="11"/>
        <v>6.6666666666666666E-2</v>
      </c>
      <c r="F167" s="7">
        <v>15</v>
      </c>
    </row>
    <row r="168" spans="1:6" x14ac:dyDescent="0.2">
      <c r="A168" s="7" t="s">
        <v>209</v>
      </c>
      <c r="B168" s="7">
        <v>19</v>
      </c>
      <c r="C168" s="8">
        <f t="shared" si="10"/>
        <v>0.90476190476190477</v>
      </c>
      <c r="D168" s="7">
        <v>2</v>
      </c>
      <c r="E168" s="8">
        <f t="shared" si="11"/>
        <v>9.5238095238095233E-2</v>
      </c>
      <c r="F168" s="7">
        <v>21</v>
      </c>
    </row>
    <row r="169" spans="1:6" x14ac:dyDescent="0.2">
      <c r="A169" s="7" t="s">
        <v>210</v>
      </c>
      <c r="B169" s="7">
        <v>15</v>
      </c>
      <c r="C169" s="8">
        <f t="shared" si="10"/>
        <v>0.83333333333333337</v>
      </c>
      <c r="D169" s="7">
        <v>3</v>
      </c>
      <c r="E169" s="8">
        <f t="shared" si="11"/>
        <v>0.16666666666666666</v>
      </c>
      <c r="F169" s="7">
        <v>18</v>
      </c>
    </row>
    <row r="170" spans="1:6" x14ac:dyDescent="0.2">
      <c r="A170" s="7" t="s">
        <v>211</v>
      </c>
      <c r="B170" s="7">
        <v>236</v>
      </c>
      <c r="C170" s="8">
        <f t="shared" si="10"/>
        <v>0.73520249221183798</v>
      </c>
      <c r="D170" s="7">
        <v>85</v>
      </c>
      <c r="E170" s="8">
        <f t="shared" si="11"/>
        <v>0.26479750778816197</v>
      </c>
      <c r="F170" s="7">
        <v>321</v>
      </c>
    </row>
    <row r="171" spans="1:6" x14ac:dyDescent="0.2">
      <c r="A171" s="7" t="s">
        <v>212</v>
      </c>
      <c r="B171" s="7">
        <v>36</v>
      </c>
      <c r="C171" s="8">
        <f t="shared" si="10"/>
        <v>0.8</v>
      </c>
      <c r="D171" s="7">
        <v>9</v>
      </c>
      <c r="E171" s="8">
        <f t="shared" si="11"/>
        <v>0.2</v>
      </c>
      <c r="F171" s="7">
        <v>45</v>
      </c>
    </row>
    <row r="172" spans="1:6" x14ac:dyDescent="0.2">
      <c r="A172" s="7" t="s">
        <v>213</v>
      </c>
      <c r="B172" s="7">
        <v>56</v>
      </c>
      <c r="C172" s="8">
        <f t="shared" si="10"/>
        <v>0.82352941176470584</v>
      </c>
      <c r="D172" s="7">
        <v>12</v>
      </c>
      <c r="E172" s="8">
        <f t="shared" si="11"/>
        <v>0.17647058823529413</v>
      </c>
      <c r="F172" s="7">
        <v>68</v>
      </c>
    </row>
    <row r="173" spans="1:6" x14ac:dyDescent="0.2">
      <c r="A173" s="7" t="s">
        <v>214</v>
      </c>
      <c r="B173" s="7">
        <v>123</v>
      </c>
      <c r="C173" s="8">
        <f t="shared" si="10"/>
        <v>0.76875000000000004</v>
      </c>
      <c r="D173" s="7">
        <v>37</v>
      </c>
      <c r="E173" s="8">
        <f t="shared" si="11"/>
        <v>0.23125000000000001</v>
      </c>
      <c r="F173" s="7">
        <v>160</v>
      </c>
    </row>
    <row r="174" spans="1:6" x14ac:dyDescent="0.2">
      <c r="A174" s="7" t="s">
        <v>26</v>
      </c>
      <c r="B174" s="7">
        <v>2</v>
      </c>
      <c r="C174" s="8">
        <f t="shared" si="10"/>
        <v>1</v>
      </c>
      <c r="D174" s="7">
        <v>0</v>
      </c>
      <c r="E174" s="8">
        <f t="shared" si="11"/>
        <v>0</v>
      </c>
      <c r="F174" s="7">
        <v>2</v>
      </c>
    </row>
    <row r="175" spans="1:6" s="4" customFormat="1" ht="19.5" customHeight="1" x14ac:dyDescent="0.2">
      <c r="A175" s="6" t="s">
        <v>316</v>
      </c>
      <c r="B175" s="10">
        <f>SUM(B155:B174)</f>
        <v>1097</v>
      </c>
      <c r="C175" s="15">
        <f t="shared" si="10"/>
        <v>0.82357357357357353</v>
      </c>
      <c r="D175" s="10">
        <f>SUM(D155:D174)</f>
        <v>235</v>
      </c>
      <c r="E175" s="15">
        <f t="shared" si="11"/>
        <v>0.17642642642642642</v>
      </c>
      <c r="F175" s="10">
        <f>SUM(F155:F174)</f>
        <v>1332</v>
      </c>
    </row>
    <row r="176" spans="1:6" x14ac:dyDescent="0.2">
      <c r="A176" s="26"/>
      <c r="B176" s="29"/>
      <c r="C176" s="30"/>
      <c r="D176" s="29"/>
      <c r="E176" s="30"/>
      <c r="F176" s="29"/>
    </row>
    <row r="177" spans="1:6" ht="38.25" x14ac:dyDescent="0.2">
      <c r="A177" s="9" t="s">
        <v>297</v>
      </c>
      <c r="B177" s="20" t="s">
        <v>305</v>
      </c>
      <c r="C177" s="9" t="s">
        <v>296</v>
      </c>
      <c r="D177" s="9" t="s">
        <v>299</v>
      </c>
      <c r="E177" s="9" t="s">
        <v>296</v>
      </c>
      <c r="F177" s="21" t="s">
        <v>309</v>
      </c>
    </row>
    <row r="178" spans="1:6" x14ac:dyDescent="0.2">
      <c r="A178" s="18" t="s">
        <v>218</v>
      </c>
      <c r="B178" s="7">
        <v>0</v>
      </c>
      <c r="C178" s="8">
        <v>0</v>
      </c>
      <c r="D178" s="7">
        <v>0</v>
      </c>
      <c r="E178" s="8">
        <v>0</v>
      </c>
      <c r="F178" s="7">
        <v>0</v>
      </c>
    </row>
    <row r="179" spans="1:6" x14ac:dyDescent="0.2">
      <c r="A179" s="7" t="s">
        <v>219</v>
      </c>
      <c r="B179" s="7">
        <v>22</v>
      </c>
      <c r="C179" s="8">
        <f>B179/F179</f>
        <v>0.91666666666666663</v>
      </c>
      <c r="D179" s="7">
        <v>2</v>
      </c>
      <c r="E179" s="8">
        <f>D179/F179</f>
        <v>8.3333333333333329E-2</v>
      </c>
      <c r="F179" s="7">
        <v>24</v>
      </c>
    </row>
    <row r="180" spans="1:6" x14ac:dyDescent="0.2">
      <c r="A180" s="7" t="s">
        <v>220</v>
      </c>
      <c r="B180" s="7">
        <v>45</v>
      </c>
      <c r="C180" s="8">
        <f t="shared" ref="C180:C218" si="12">B180/F180</f>
        <v>0.88235294117647056</v>
      </c>
      <c r="D180" s="7">
        <v>6</v>
      </c>
      <c r="E180" s="8">
        <f t="shared" ref="E180:E218" si="13">D180/F180</f>
        <v>0.11764705882352941</v>
      </c>
      <c r="F180" s="7">
        <v>51</v>
      </c>
    </row>
    <row r="181" spans="1:6" x14ac:dyDescent="0.2">
      <c r="A181" s="7" t="s">
        <v>221</v>
      </c>
      <c r="B181" s="7">
        <v>145</v>
      </c>
      <c r="C181" s="8">
        <f t="shared" si="12"/>
        <v>0.90062111801242239</v>
      </c>
      <c r="D181" s="7">
        <v>16</v>
      </c>
      <c r="E181" s="8">
        <f t="shared" si="13"/>
        <v>9.9378881987577633E-2</v>
      </c>
      <c r="F181" s="7">
        <v>161</v>
      </c>
    </row>
    <row r="182" spans="1:6" x14ac:dyDescent="0.2">
      <c r="A182" s="7" t="s">
        <v>222</v>
      </c>
      <c r="B182" s="7">
        <v>62</v>
      </c>
      <c r="C182" s="8">
        <f t="shared" si="12"/>
        <v>0.75609756097560976</v>
      </c>
      <c r="D182" s="7">
        <v>20</v>
      </c>
      <c r="E182" s="8">
        <f t="shared" si="13"/>
        <v>0.24390243902439024</v>
      </c>
      <c r="F182" s="7">
        <v>82</v>
      </c>
    </row>
    <row r="183" spans="1:6" x14ac:dyDescent="0.2">
      <c r="A183" s="7" t="s">
        <v>223</v>
      </c>
      <c r="B183" s="7">
        <v>72</v>
      </c>
      <c r="C183" s="8">
        <f t="shared" si="12"/>
        <v>0.76595744680851063</v>
      </c>
      <c r="D183" s="7">
        <v>22</v>
      </c>
      <c r="E183" s="8">
        <f t="shared" si="13"/>
        <v>0.23404255319148937</v>
      </c>
      <c r="F183" s="7">
        <v>94</v>
      </c>
    </row>
    <row r="184" spans="1:6" x14ac:dyDescent="0.2">
      <c r="A184" s="7" t="s">
        <v>224</v>
      </c>
      <c r="B184" s="7">
        <v>13</v>
      </c>
      <c r="C184" s="8">
        <f t="shared" si="12"/>
        <v>0.9285714285714286</v>
      </c>
      <c r="D184" s="7">
        <v>1</v>
      </c>
      <c r="E184" s="8">
        <f t="shared" si="13"/>
        <v>7.1428571428571425E-2</v>
      </c>
      <c r="F184" s="7">
        <v>14</v>
      </c>
    </row>
    <row r="185" spans="1:6" x14ac:dyDescent="0.2">
      <c r="A185" s="7" t="s">
        <v>225</v>
      </c>
      <c r="B185" s="7">
        <v>65</v>
      </c>
      <c r="C185" s="8">
        <f t="shared" si="12"/>
        <v>0.8666666666666667</v>
      </c>
      <c r="D185" s="7">
        <v>10</v>
      </c>
      <c r="E185" s="8">
        <f t="shared" si="13"/>
        <v>0.13333333333333333</v>
      </c>
      <c r="F185" s="7">
        <v>75</v>
      </c>
    </row>
    <row r="186" spans="1:6" x14ac:dyDescent="0.2">
      <c r="A186" s="7" t="s">
        <v>226</v>
      </c>
      <c r="B186" s="7">
        <v>31</v>
      </c>
      <c r="C186" s="8">
        <f t="shared" si="12"/>
        <v>0.79487179487179482</v>
      </c>
      <c r="D186" s="7">
        <v>8</v>
      </c>
      <c r="E186" s="8">
        <f t="shared" si="13"/>
        <v>0.20512820512820512</v>
      </c>
      <c r="F186" s="7">
        <v>39</v>
      </c>
    </row>
    <row r="187" spans="1:6" x14ac:dyDescent="0.2">
      <c r="A187" s="7" t="s">
        <v>227</v>
      </c>
      <c r="B187" s="7">
        <v>121</v>
      </c>
      <c r="C187" s="8">
        <f t="shared" si="12"/>
        <v>0.9453125</v>
      </c>
      <c r="D187" s="7">
        <v>7</v>
      </c>
      <c r="E187" s="8">
        <f t="shared" si="13"/>
        <v>5.46875E-2</v>
      </c>
      <c r="F187" s="7">
        <v>128</v>
      </c>
    </row>
    <row r="188" spans="1:6" x14ac:dyDescent="0.2">
      <c r="A188" s="7" t="s">
        <v>228</v>
      </c>
      <c r="B188" s="7">
        <v>127</v>
      </c>
      <c r="C188" s="8">
        <f t="shared" si="12"/>
        <v>0.77914110429447858</v>
      </c>
      <c r="D188" s="7">
        <v>36</v>
      </c>
      <c r="E188" s="8">
        <f t="shared" si="13"/>
        <v>0.22085889570552147</v>
      </c>
      <c r="F188" s="7">
        <v>163</v>
      </c>
    </row>
    <row r="189" spans="1:6" x14ac:dyDescent="0.2">
      <c r="A189" s="7" t="s">
        <v>229</v>
      </c>
      <c r="B189" s="7">
        <v>8</v>
      </c>
      <c r="C189" s="8">
        <f t="shared" si="12"/>
        <v>1</v>
      </c>
      <c r="D189" s="7">
        <v>0</v>
      </c>
      <c r="E189" s="8">
        <f t="shared" si="13"/>
        <v>0</v>
      </c>
      <c r="F189" s="7">
        <v>8</v>
      </c>
    </row>
    <row r="190" spans="1:6" x14ac:dyDescent="0.2">
      <c r="A190" s="7" t="s">
        <v>230</v>
      </c>
      <c r="B190" s="7">
        <v>31</v>
      </c>
      <c r="C190" s="8">
        <f t="shared" si="12"/>
        <v>0.93939393939393945</v>
      </c>
      <c r="D190" s="7">
        <v>2</v>
      </c>
      <c r="E190" s="8">
        <f t="shared" si="13"/>
        <v>6.0606060606060608E-2</v>
      </c>
      <c r="F190" s="7">
        <v>33</v>
      </c>
    </row>
    <row r="191" spans="1:6" x14ac:dyDescent="0.2">
      <c r="A191" s="7" t="s">
        <v>231</v>
      </c>
      <c r="B191" s="7">
        <v>16</v>
      </c>
      <c r="C191" s="8">
        <f t="shared" si="12"/>
        <v>0.88888888888888884</v>
      </c>
      <c r="D191" s="7">
        <v>2</v>
      </c>
      <c r="E191" s="8">
        <f t="shared" si="13"/>
        <v>0.1111111111111111</v>
      </c>
      <c r="F191" s="7">
        <v>18</v>
      </c>
    </row>
    <row r="192" spans="1:6" x14ac:dyDescent="0.2">
      <c r="A192" s="7" t="s">
        <v>232</v>
      </c>
      <c r="B192" s="7">
        <v>38</v>
      </c>
      <c r="C192" s="8">
        <f t="shared" si="12"/>
        <v>0.82608695652173914</v>
      </c>
      <c r="D192" s="7">
        <v>8</v>
      </c>
      <c r="E192" s="8">
        <f t="shared" si="13"/>
        <v>0.17391304347826086</v>
      </c>
      <c r="F192" s="7">
        <v>46</v>
      </c>
    </row>
    <row r="193" spans="1:6" x14ac:dyDescent="0.2">
      <c r="A193" s="7" t="s">
        <v>233</v>
      </c>
      <c r="B193" s="7">
        <v>27</v>
      </c>
      <c r="C193" s="8">
        <f t="shared" si="12"/>
        <v>0.81818181818181823</v>
      </c>
      <c r="D193" s="7">
        <v>6</v>
      </c>
      <c r="E193" s="8">
        <f t="shared" si="13"/>
        <v>0.18181818181818182</v>
      </c>
      <c r="F193" s="7">
        <v>33</v>
      </c>
    </row>
    <row r="194" spans="1:6" x14ac:dyDescent="0.2">
      <c r="A194" s="7" t="s">
        <v>234</v>
      </c>
      <c r="B194" s="7">
        <v>22</v>
      </c>
      <c r="C194" s="8">
        <f t="shared" si="12"/>
        <v>0.84615384615384615</v>
      </c>
      <c r="D194" s="7">
        <v>4</v>
      </c>
      <c r="E194" s="8">
        <f t="shared" si="13"/>
        <v>0.15384615384615385</v>
      </c>
      <c r="F194" s="7">
        <v>26</v>
      </c>
    </row>
    <row r="195" spans="1:6" x14ac:dyDescent="0.2">
      <c r="A195" s="7" t="s">
        <v>235</v>
      </c>
      <c r="B195" s="7">
        <v>1</v>
      </c>
      <c r="C195" s="8">
        <f t="shared" si="12"/>
        <v>1</v>
      </c>
      <c r="D195" s="7">
        <v>0</v>
      </c>
      <c r="E195" s="8">
        <f t="shared" si="13"/>
        <v>0</v>
      </c>
      <c r="F195" s="7">
        <v>1</v>
      </c>
    </row>
    <row r="196" spans="1:6" x14ac:dyDescent="0.2">
      <c r="A196" s="7" t="s">
        <v>236</v>
      </c>
      <c r="B196" s="7">
        <v>54</v>
      </c>
      <c r="C196" s="8">
        <f t="shared" si="12"/>
        <v>0.87096774193548387</v>
      </c>
      <c r="D196" s="7">
        <v>8</v>
      </c>
      <c r="E196" s="8">
        <f t="shared" si="13"/>
        <v>0.12903225806451613</v>
      </c>
      <c r="F196" s="7">
        <v>62</v>
      </c>
    </row>
    <row r="197" spans="1:6" x14ac:dyDescent="0.2">
      <c r="A197" s="7" t="s">
        <v>237</v>
      </c>
      <c r="B197" s="7">
        <v>2</v>
      </c>
      <c r="C197" s="8">
        <f t="shared" si="12"/>
        <v>1</v>
      </c>
      <c r="D197" s="7">
        <v>0</v>
      </c>
      <c r="E197" s="8">
        <f t="shared" si="13"/>
        <v>0</v>
      </c>
      <c r="F197" s="7">
        <v>2</v>
      </c>
    </row>
    <row r="198" spans="1:6" x14ac:dyDescent="0.2">
      <c r="A198" s="7" t="s">
        <v>238</v>
      </c>
      <c r="B198" s="7">
        <v>290</v>
      </c>
      <c r="C198" s="8">
        <f t="shared" si="12"/>
        <v>0.94462540716612375</v>
      </c>
      <c r="D198" s="7">
        <v>17</v>
      </c>
      <c r="E198" s="8">
        <f t="shared" si="13"/>
        <v>5.5374592833876218E-2</v>
      </c>
      <c r="F198" s="7">
        <v>307</v>
      </c>
    </row>
    <row r="199" spans="1:6" x14ac:dyDescent="0.2">
      <c r="A199" s="7" t="s">
        <v>239</v>
      </c>
      <c r="B199" s="7">
        <v>1</v>
      </c>
      <c r="C199" s="8">
        <f t="shared" si="12"/>
        <v>1</v>
      </c>
      <c r="D199" s="7">
        <v>0</v>
      </c>
      <c r="E199" s="8">
        <f t="shared" si="13"/>
        <v>0</v>
      </c>
      <c r="F199" s="7">
        <v>1</v>
      </c>
    </row>
    <row r="200" spans="1:6" x14ac:dyDescent="0.2">
      <c r="A200" s="7" t="s">
        <v>240</v>
      </c>
      <c r="B200" s="7">
        <v>33</v>
      </c>
      <c r="C200" s="8">
        <f t="shared" si="12"/>
        <v>0.91666666666666663</v>
      </c>
      <c r="D200" s="7">
        <v>3</v>
      </c>
      <c r="E200" s="8">
        <f t="shared" si="13"/>
        <v>8.3333333333333329E-2</v>
      </c>
      <c r="F200" s="7">
        <v>36</v>
      </c>
    </row>
    <row r="201" spans="1:6" x14ac:dyDescent="0.2">
      <c r="A201" s="7" t="s">
        <v>241</v>
      </c>
      <c r="B201" s="7">
        <v>150</v>
      </c>
      <c r="C201" s="8">
        <f t="shared" si="12"/>
        <v>0.90361445783132532</v>
      </c>
      <c r="D201" s="7">
        <v>16</v>
      </c>
      <c r="E201" s="8">
        <f t="shared" si="13"/>
        <v>9.6385542168674704E-2</v>
      </c>
      <c r="F201" s="7">
        <v>166</v>
      </c>
    </row>
    <row r="202" spans="1:6" x14ac:dyDescent="0.2">
      <c r="A202" s="7" t="s">
        <v>242</v>
      </c>
      <c r="B202" s="7">
        <v>51</v>
      </c>
      <c r="C202" s="8">
        <f t="shared" si="12"/>
        <v>0.85</v>
      </c>
      <c r="D202" s="7">
        <v>9</v>
      </c>
      <c r="E202" s="8">
        <f t="shared" si="13"/>
        <v>0.15</v>
      </c>
      <c r="F202" s="7">
        <v>60</v>
      </c>
    </row>
    <row r="203" spans="1:6" x14ac:dyDescent="0.2">
      <c r="A203" s="7" t="s">
        <v>243</v>
      </c>
      <c r="B203" s="7">
        <v>73</v>
      </c>
      <c r="C203" s="8">
        <f t="shared" si="12"/>
        <v>0.86904761904761907</v>
      </c>
      <c r="D203" s="7">
        <v>11</v>
      </c>
      <c r="E203" s="8">
        <f t="shared" si="13"/>
        <v>0.13095238095238096</v>
      </c>
      <c r="F203" s="7">
        <v>84</v>
      </c>
    </row>
    <row r="204" spans="1:6" x14ac:dyDescent="0.2">
      <c r="A204" s="7" t="s">
        <v>244</v>
      </c>
      <c r="B204" s="7">
        <v>167</v>
      </c>
      <c r="C204" s="8">
        <f t="shared" si="12"/>
        <v>0.89784946236559138</v>
      </c>
      <c r="D204" s="7">
        <v>19</v>
      </c>
      <c r="E204" s="8">
        <f t="shared" si="13"/>
        <v>0.10215053763440861</v>
      </c>
      <c r="F204" s="7">
        <v>186</v>
      </c>
    </row>
    <row r="205" spans="1:6" x14ac:dyDescent="0.2">
      <c r="A205" s="7" t="s">
        <v>245</v>
      </c>
      <c r="B205" s="7">
        <v>138</v>
      </c>
      <c r="C205" s="8">
        <f t="shared" si="12"/>
        <v>0.90196078431372551</v>
      </c>
      <c r="D205" s="7">
        <v>15</v>
      </c>
      <c r="E205" s="8">
        <f t="shared" si="13"/>
        <v>9.8039215686274508E-2</v>
      </c>
      <c r="F205" s="7">
        <v>153</v>
      </c>
    </row>
    <row r="206" spans="1:6" x14ac:dyDescent="0.2">
      <c r="A206" s="7" t="s">
        <v>246</v>
      </c>
      <c r="B206" s="7">
        <v>27</v>
      </c>
      <c r="C206" s="8">
        <f t="shared" si="12"/>
        <v>0.84375</v>
      </c>
      <c r="D206" s="7">
        <v>5</v>
      </c>
      <c r="E206" s="8">
        <f t="shared" si="13"/>
        <v>0.15625</v>
      </c>
      <c r="F206" s="7">
        <v>32</v>
      </c>
    </row>
    <row r="207" spans="1:6" x14ac:dyDescent="0.2">
      <c r="A207" s="7" t="s">
        <v>247</v>
      </c>
      <c r="B207" s="7">
        <v>30</v>
      </c>
      <c r="C207" s="8">
        <f t="shared" si="12"/>
        <v>0.967741935483871</v>
      </c>
      <c r="D207" s="7">
        <v>1</v>
      </c>
      <c r="E207" s="8">
        <f t="shared" si="13"/>
        <v>3.2258064516129031E-2</v>
      </c>
      <c r="F207" s="7">
        <v>31</v>
      </c>
    </row>
    <row r="208" spans="1:6" x14ac:dyDescent="0.2">
      <c r="A208" s="7" t="s">
        <v>248</v>
      </c>
      <c r="B208" s="7">
        <v>695</v>
      </c>
      <c r="C208" s="8">
        <f t="shared" si="12"/>
        <v>0.95994475138121549</v>
      </c>
      <c r="D208" s="7">
        <v>29</v>
      </c>
      <c r="E208" s="8">
        <f t="shared" si="13"/>
        <v>4.0055248618784532E-2</v>
      </c>
      <c r="F208" s="7">
        <v>724</v>
      </c>
    </row>
    <row r="209" spans="1:6" x14ac:dyDescent="0.2">
      <c r="A209" s="7" t="s">
        <v>249</v>
      </c>
      <c r="B209" s="7">
        <v>5</v>
      </c>
      <c r="C209" s="8">
        <f t="shared" si="12"/>
        <v>0.83333333333333337</v>
      </c>
      <c r="D209" s="7">
        <v>1</v>
      </c>
      <c r="E209" s="8">
        <f t="shared" si="13"/>
        <v>0.16666666666666666</v>
      </c>
      <c r="F209" s="7">
        <v>6</v>
      </c>
    </row>
    <row r="210" spans="1:6" x14ac:dyDescent="0.2">
      <c r="A210" s="7" t="s">
        <v>250</v>
      </c>
      <c r="B210" s="7">
        <v>21</v>
      </c>
      <c r="C210" s="8">
        <f t="shared" si="12"/>
        <v>0.84</v>
      </c>
      <c r="D210" s="7">
        <v>4</v>
      </c>
      <c r="E210" s="8">
        <f t="shared" si="13"/>
        <v>0.16</v>
      </c>
      <c r="F210" s="7">
        <v>25</v>
      </c>
    </row>
    <row r="211" spans="1:6" x14ac:dyDescent="0.2">
      <c r="A211" s="7" t="s">
        <v>251</v>
      </c>
      <c r="B211" s="7">
        <v>29</v>
      </c>
      <c r="C211" s="8">
        <f t="shared" si="12"/>
        <v>0.90625</v>
      </c>
      <c r="D211" s="7">
        <v>3</v>
      </c>
      <c r="E211" s="8">
        <f t="shared" si="13"/>
        <v>9.375E-2</v>
      </c>
      <c r="F211" s="7">
        <v>32</v>
      </c>
    </row>
    <row r="212" spans="1:6" x14ac:dyDescent="0.2">
      <c r="A212" s="7" t="s">
        <v>252</v>
      </c>
      <c r="B212" s="7">
        <v>21</v>
      </c>
      <c r="C212" s="8">
        <f t="shared" si="12"/>
        <v>0.75</v>
      </c>
      <c r="D212" s="7">
        <v>7</v>
      </c>
      <c r="E212" s="8">
        <f t="shared" si="13"/>
        <v>0.25</v>
      </c>
      <c r="F212" s="7">
        <v>28</v>
      </c>
    </row>
    <row r="213" spans="1:6" x14ac:dyDescent="0.2">
      <c r="A213" s="7" t="s">
        <v>253</v>
      </c>
      <c r="B213" s="7">
        <v>2</v>
      </c>
      <c r="C213" s="8">
        <f t="shared" si="12"/>
        <v>0.5</v>
      </c>
      <c r="D213" s="7">
        <v>2</v>
      </c>
      <c r="E213" s="8">
        <f t="shared" si="13"/>
        <v>0.5</v>
      </c>
      <c r="F213" s="7">
        <v>4</v>
      </c>
    </row>
    <row r="214" spans="1:6" x14ac:dyDescent="0.2">
      <c r="A214" s="7" t="s">
        <v>254</v>
      </c>
      <c r="B214" s="7">
        <v>47</v>
      </c>
      <c r="C214" s="8">
        <f t="shared" si="12"/>
        <v>0.8867924528301887</v>
      </c>
      <c r="D214" s="7">
        <v>6</v>
      </c>
      <c r="E214" s="8">
        <f t="shared" si="13"/>
        <v>0.11320754716981132</v>
      </c>
      <c r="F214" s="7">
        <v>53</v>
      </c>
    </row>
    <row r="215" spans="1:6" x14ac:dyDescent="0.2">
      <c r="A215" s="7" t="s">
        <v>255</v>
      </c>
      <c r="B215" s="7">
        <v>44</v>
      </c>
      <c r="C215" s="8">
        <f t="shared" si="12"/>
        <v>0.83018867924528306</v>
      </c>
      <c r="D215" s="7">
        <v>9</v>
      </c>
      <c r="E215" s="8">
        <f t="shared" si="13"/>
        <v>0.16981132075471697</v>
      </c>
      <c r="F215" s="7">
        <v>53</v>
      </c>
    </row>
    <row r="216" spans="1:6" x14ac:dyDescent="0.2">
      <c r="A216" s="7" t="s">
        <v>256</v>
      </c>
      <c r="B216" s="7">
        <v>34</v>
      </c>
      <c r="C216" s="8">
        <f t="shared" si="12"/>
        <v>0.89473684210526316</v>
      </c>
      <c r="D216" s="7">
        <v>4</v>
      </c>
      <c r="E216" s="8">
        <f t="shared" si="13"/>
        <v>0.10526315789473684</v>
      </c>
      <c r="F216" s="7">
        <v>38</v>
      </c>
    </row>
    <row r="217" spans="1:6" x14ac:dyDescent="0.2">
      <c r="A217" s="7" t="s">
        <v>26</v>
      </c>
      <c r="B217" s="7">
        <v>1</v>
      </c>
      <c r="C217" s="8">
        <f t="shared" si="12"/>
        <v>1</v>
      </c>
      <c r="D217" s="7">
        <v>0</v>
      </c>
      <c r="E217" s="8">
        <f t="shared" si="13"/>
        <v>0</v>
      </c>
      <c r="F217" s="7">
        <v>1</v>
      </c>
    </row>
    <row r="218" spans="1:6" ht="18.75" customHeight="1" x14ac:dyDescent="0.2">
      <c r="A218" s="6" t="s">
        <v>317</v>
      </c>
      <c r="B218" s="10">
        <f>SUM(B178:B217)</f>
        <v>2761</v>
      </c>
      <c r="C218" s="15">
        <f t="shared" si="12"/>
        <v>0.89642857142857146</v>
      </c>
      <c r="D218" s="10">
        <f>SUM(D178:D217)</f>
        <v>319</v>
      </c>
      <c r="E218" s="15">
        <f t="shared" si="13"/>
        <v>0.10357142857142858</v>
      </c>
      <c r="F218" s="10">
        <f>SUM(F178:F217)</f>
        <v>3080</v>
      </c>
    </row>
    <row r="219" spans="1:6" x14ac:dyDescent="0.2">
      <c r="C219" s="5"/>
      <c r="E219" s="5"/>
    </row>
  </sheetData>
  <pageMargins left="0.7" right="0.7" top="0.75" bottom="0.75" header="0.3" footer="0.3"/>
  <pageSetup orientation="portrait" r:id="rId1"/>
  <headerFooter>
    <oddHeader>&amp;C&amp;"-,Bold"&amp;12June 10, 2014 Primary Election 
Sheriff - Democratic</oddHeader>
  </headerFooter>
  <rowBreaks count="1" manualBreakCount="1"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topLeftCell="B1" workbookViewId="0">
      <selection activeCell="B262" sqref="B262:K291"/>
    </sheetView>
  </sheetViews>
  <sheetFormatPr defaultRowHeight="15" x14ac:dyDescent="0.25"/>
  <cols>
    <col min="1" max="1" width="8.28515625" bestFit="1" customWidth="1"/>
    <col min="2" max="2" width="37" customWidth="1"/>
    <col min="3" max="3" width="21" bestFit="1" customWidth="1"/>
    <col min="4" max="4" width="9.28515625" bestFit="1" customWidth="1"/>
    <col min="5" max="5" width="17.85546875" bestFit="1" customWidth="1"/>
    <col min="6" max="6" width="9.28515625" bestFit="1" customWidth="1"/>
    <col min="7" max="7" width="17.85546875" bestFit="1" customWidth="1"/>
    <col min="8" max="8" width="9.28515625" bestFit="1" customWidth="1"/>
    <col min="9" max="9" width="17.85546875" bestFit="1" customWidth="1"/>
    <col min="10" max="10" width="9.28515625" bestFit="1" customWidth="1"/>
    <col min="11" max="11" width="17.85546875" bestFit="1" customWidth="1"/>
  </cols>
  <sheetData>
    <row r="1" spans="1:7" x14ac:dyDescent="0.25">
      <c r="C1" t="s">
        <v>0</v>
      </c>
      <c r="E1" t="s">
        <v>1</v>
      </c>
    </row>
    <row r="2" spans="1:7" x14ac:dyDescent="0.25">
      <c r="C2" t="s">
        <v>2</v>
      </c>
    </row>
    <row r="3" spans="1:7" x14ac:dyDescent="0.25">
      <c r="C3" t="s">
        <v>3</v>
      </c>
      <c r="E3" t="s">
        <v>3</v>
      </c>
    </row>
    <row r="4" spans="1:7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</row>
    <row r="5" spans="1:7" x14ac:dyDescent="0.25">
      <c r="A5" t="s">
        <v>11</v>
      </c>
      <c r="B5" t="s">
        <v>12</v>
      </c>
      <c r="C5">
        <v>964</v>
      </c>
      <c r="D5" s="1">
        <v>0.85</v>
      </c>
      <c r="E5">
        <v>163</v>
      </c>
      <c r="F5" s="1">
        <v>0.14000000000000001</v>
      </c>
      <c r="G5">
        <v>1127</v>
      </c>
    </row>
    <row r="6" spans="1:7" x14ac:dyDescent="0.25">
      <c r="A6" t="s">
        <v>11</v>
      </c>
      <c r="B6" t="s">
        <v>13</v>
      </c>
      <c r="C6">
        <v>141</v>
      </c>
      <c r="D6" s="1">
        <v>0.82</v>
      </c>
      <c r="E6">
        <v>29</v>
      </c>
      <c r="F6" s="1">
        <v>0.17</v>
      </c>
      <c r="G6">
        <v>170</v>
      </c>
    </row>
    <row r="7" spans="1:7" x14ac:dyDescent="0.25">
      <c r="A7" t="s">
        <v>11</v>
      </c>
      <c r="B7" t="s">
        <v>14</v>
      </c>
      <c r="C7">
        <v>75</v>
      </c>
      <c r="D7" s="1">
        <v>0.94</v>
      </c>
      <c r="E7">
        <v>4</v>
      </c>
      <c r="F7" s="1">
        <v>0.05</v>
      </c>
      <c r="G7">
        <v>79</v>
      </c>
    </row>
    <row r="8" spans="1:7" x14ac:dyDescent="0.25">
      <c r="A8" t="s">
        <v>11</v>
      </c>
      <c r="B8" t="s">
        <v>15</v>
      </c>
      <c r="C8">
        <v>63</v>
      </c>
      <c r="D8" s="1">
        <v>0.8</v>
      </c>
      <c r="E8">
        <v>15</v>
      </c>
      <c r="F8" s="1">
        <v>0.19</v>
      </c>
      <c r="G8">
        <v>78</v>
      </c>
    </row>
    <row r="9" spans="1:7" x14ac:dyDescent="0.25">
      <c r="A9" t="s">
        <v>11</v>
      </c>
      <c r="B9" t="s">
        <v>16</v>
      </c>
      <c r="C9">
        <v>1239</v>
      </c>
      <c r="D9" s="1">
        <v>0.86</v>
      </c>
      <c r="E9">
        <v>186</v>
      </c>
      <c r="F9" s="1">
        <v>0.13</v>
      </c>
      <c r="G9">
        <v>1425</v>
      </c>
    </row>
    <row r="10" spans="1:7" x14ac:dyDescent="0.25">
      <c r="A10" t="s">
        <v>11</v>
      </c>
      <c r="B10" t="s">
        <v>17</v>
      </c>
      <c r="C10">
        <v>426</v>
      </c>
      <c r="D10" s="1">
        <v>0.8</v>
      </c>
      <c r="E10">
        <v>106</v>
      </c>
      <c r="F10" s="1">
        <v>0.19</v>
      </c>
      <c r="G10">
        <v>532</v>
      </c>
    </row>
    <row r="11" spans="1:7" x14ac:dyDescent="0.25">
      <c r="A11" t="s">
        <v>11</v>
      </c>
      <c r="B11" t="s">
        <v>18</v>
      </c>
      <c r="C11">
        <v>147</v>
      </c>
      <c r="D11" s="1">
        <v>0.88</v>
      </c>
      <c r="E11">
        <v>20</v>
      </c>
      <c r="F11" s="1">
        <v>0.11</v>
      </c>
      <c r="G11">
        <v>167</v>
      </c>
    </row>
    <row r="12" spans="1:7" x14ac:dyDescent="0.25">
      <c r="A12" t="s">
        <v>11</v>
      </c>
      <c r="B12" t="s">
        <v>19</v>
      </c>
      <c r="C12">
        <v>155</v>
      </c>
      <c r="D12" s="1">
        <v>0.79</v>
      </c>
      <c r="E12">
        <v>39</v>
      </c>
      <c r="F12" s="1">
        <v>0.2</v>
      </c>
      <c r="G12">
        <v>194</v>
      </c>
    </row>
    <row r="13" spans="1:7" x14ac:dyDescent="0.25">
      <c r="A13" t="s">
        <v>11</v>
      </c>
      <c r="B13" t="s">
        <v>20</v>
      </c>
      <c r="C13">
        <v>101</v>
      </c>
      <c r="D13" s="1">
        <v>0.88</v>
      </c>
      <c r="E13">
        <v>13</v>
      </c>
      <c r="F13" s="1">
        <v>0.11</v>
      </c>
      <c r="G13">
        <v>114</v>
      </c>
    </row>
    <row r="14" spans="1:7" x14ac:dyDescent="0.25">
      <c r="A14" t="s">
        <v>11</v>
      </c>
      <c r="B14" t="s">
        <v>21</v>
      </c>
      <c r="C14">
        <v>78</v>
      </c>
      <c r="D14" s="1">
        <v>0.84</v>
      </c>
      <c r="E14">
        <v>14</v>
      </c>
      <c r="F14" s="1">
        <v>0.15</v>
      </c>
      <c r="G14">
        <v>92</v>
      </c>
    </row>
    <row r="15" spans="1:7" x14ac:dyDescent="0.25">
      <c r="A15" t="s">
        <v>11</v>
      </c>
      <c r="B15" t="s">
        <v>22</v>
      </c>
      <c r="C15">
        <v>142</v>
      </c>
      <c r="D15" s="1">
        <v>0.82</v>
      </c>
      <c r="E15">
        <v>31</v>
      </c>
      <c r="F15" s="1">
        <v>0.17</v>
      </c>
      <c r="G15">
        <v>173</v>
      </c>
    </row>
    <row r="16" spans="1:7" x14ac:dyDescent="0.25">
      <c r="A16" t="s">
        <v>11</v>
      </c>
      <c r="B16" t="s">
        <v>23</v>
      </c>
      <c r="C16">
        <v>123</v>
      </c>
      <c r="D16" s="1">
        <v>0.87</v>
      </c>
      <c r="E16">
        <v>17</v>
      </c>
      <c r="F16" s="1">
        <v>0.12</v>
      </c>
      <c r="G16">
        <v>140</v>
      </c>
    </row>
    <row r="17" spans="1:7" x14ac:dyDescent="0.25">
      <c r="A17" t="s">
        <v>11</v>
      </c>
      <c r="B17" t="s">
        <v>24</v>
      </c>
      <c r="C17">
        <v>130</v>
      </c>
      <c r="D17" s="1">
        <v>0.86</v>
      </c>
      <c r="E17">
        <v>21</v>
      </c>
      <c r="F17" s="1">
        <v>0.13</v>
      </c>
      <c r="G17">
        <v>151</v>
      </c>
    </row>
    <row r="18" spans="1:7" x14ac:dyDescent="0.25">
      <c r="A18" t="s">
        <v>11</v>
      </c>
      <c r="B18" t="s">
        <v>25</v>
      </c>
      <c r="C18">
        <v>37</v>
      </c>
      <c r="D18" s="1">
        <v>0.92</v>
      </c>
      <c r="E18">
        <v>3</v>
      </c>
      <c r="F18" s="1">
        <v>7.0000000000000007E-2</v>
      </c>
      <c r="G18">
        <v>40</v>
      </c>
    </row>
    <row r="19" spans="1:7" x14ac:dyDescent="0.25">
      <c r="B19" t="s">
        <v>26</v>
      </c>
      <c r="C19">
        <v>1</v>
      </c>
      <c r="D19" s="1">
        <v>1</v>
      </c>
      <c r="E19">
        <v>0</v>
      </c>
      <c r="F19" s="1">
        <v>0</v>
      </c>
      <c r="G19">
        <v>1</v>
      </c>
    </row>
    <row r="20" spans="1:7" x14ac:dyDescent="0.25">
      <c r="C20" t="s">
        <v>27</v>
      </c>
      <c r="E20" t="s">
        <v>1</v>
      </c>
    </row>
    <row r="21" spans="1:7" x14ac:dyDescent="0.25">
      <c r="C21" t="s">
        <v>28</v>
      </c>
    </row>
    <row r="22" spans="1:7" x14ac:dyDescent="0.25">
      <c r="C22" t="s">
        <v>3</v>
      </c>
      <c r="E22" t="s">
        <v>3</v>
      </c>
    </row>
    <row r="23" spans="1:7" x14ac:dyDescent="0.25">
      <c r="C23" t="s">
        <v>6</v>
      </c>
      <c r="D23" t="s">
        <v>7</v>
      </c>
      <c r="E23" t="s">
        <v>8</v>
      </c>
      <c r="F23" t="s">
        <v>9</v>
      </c>
      <c r="G23" t="s">
        <v>10</v>
      </c>
    </row>
    <row r="24" spans="1:7" x14ac:dyDescent="0.25">
      <c r="A24" t="s">
        <v>29</v>
      </c>
      <c r="B24" t="s">
        <v>30</v>
      </c>
      <c r="C24">
        <v>46</v>
      </c>
      <c r="D24" s="1">
        <v>0.74</v>
      </c>
      <c r="E24">
        <v>16</v>
      </c>
      <c r="F24" s="1">
        <v>0.25</v>
      </c>
      <c r="G24">
        <v>62</v>
      </c>
    </row>
    <row r="25" spans="1:7" x14ac:dyDescent="0.25">
      <c r="A25" t="s">
        <v>29</v>
      </c>
      <c r="B25" t="s">
        <v>31</v>
      </c>
      <c r="C25">
        <v>3</v>
      </c>
      <c r="D25" s="1">
        <v>0.75</v>
      </c>
      <c r="E25">
        <v>1</v>
      </c>
      <c r="F25" s="1">
        <v>0.25</v>
      </c>
      <c r="G25">
        <v>4</v>
      </c>
    </row>
    <row r="26" spans="1:7" x14ac:dyDescent="0.25">
      <c r="A26" t="s">
        <v>29</v>
      </c>
      <c r="B26" t="s">
        <v>32</v>
      </c>
      <c r="C26">
        <v>36</v>
      </c>
      <c r="D26" s="1">
        <v>0.9</v>
      </c>
      <c r="E26">
        <v>4</v>
      </c>
      <c r="F26" s="1">
        <v>0.1</v>
      </c>
      <c r="G26">
        <v>40</v>
      </c>
    </row>
    <row r="27" spans="1:7" x14ac:dyDescent="0.25">
      <c r="A27" t="s">
        <v>29</v>
      </c>
      <c r="B27" t="s">
        <v>33</v>
      </c>
      <c r="C27">
        <v>4</v>
      </c>
      <c r="D27" s="1">
        <v>0.8</v>
      </c>
      <c r="E27">
        <v>1</v>
      </c>
      <c r="F27" s="1">
        <v>0.2</v>
      </c>
      <c r="G27">
        <v>5</v>
      </c>
    </row>
    <row r="28" spans="1:7" x14ac:dyDescent="0.25">
      <c r="A28" t="s">
        <v>29</v>
      </c>
      <c r="B28" t="s">
        <v>34</v>
      </c>
      <c r="C28">
        <v>6</v>
      </c>
      <c r="D28" s="1">
        <v>1</v>
      </c>
      <c r="E28">
        <v>0</v>
      </c>
      <c r="F28" s="1">
        <v>0</v>
      </c>
      <c r="G28">
        <v>6</v>
      </c>
    </row>
    <row r="29" spans="1:7" x14ac:dyDescent="0.25">
      <c r="A29" t="s">
        <v>29</v>
      </c>
      <c r="B29" t="s">
        <v>35</v>
      </c>
      <c r="C29">
        <v>9</v>
      </c>
      <c r="D29" s="1">
        <v>1</v>
      </c>
      <c r="E29">
        <v>0</v>
      </c>
      <c r="F29" s="1">
        <v>0</v>
      </c>
      <c r="G29">
        <v>9</v>
      </c>
    </row>
    <row r="30" spans="1:7" x14ac:dyDescent="0.25">
      <c r="A30" t="s">
        <v>29</v>
      </c>
      <c r="B30" t="s">
        <v>36</v>
      </c>
      <c r="C30">
        <v>15</v>
      </c>
      <c r="D30" s="1">
        <v>0.93</v>
      </c>
      <c r="E30">
        <v>1</v>
      </c>
      <c r="F30" s="1">
        <v>0.06</v>
      </c>
      <c r="G30">
        <v>16</v>
      </c>
    </row>
    <row r="31" spans="1:7" x14ac:dyDescent="0.25">
      <c r="A31" t="s">
        <v>29</v>
      </c>
      <c r="B31" t="s">
        <v>37</v>
      </c>
      <c r="C31">
        <v>238</v>
      </c>
      <c r="D31" s="1">
        <v>0.82</v>
      </c>
      <c r="E31">
        <v>49</v>
      </c>
      <c r="F31" s="1">
        <v>0.17</v>
      </c>
      <c r="G31">
        <v>287</v>
      </c>
    </row>
    <row r="32" spans="1:7" x14ac:dyDescent="0.25">
      <c r="A32" t="s">
        <v>29</v>
      </c>
      <c r="B32" t="s">
        <v>38</v>
      </c>
      <c r="C32">
        <v>6</v>
      </c>
      <c r="D32" s="1">
        <v>0.85</v>
      </c>
      <c r="E32">
        <v>1</v>
      </c>
      <c r="F32" s="1">
        <v>0.14000000000000001</v>
      </c>
      <c r="G32">
        <v>7</v>
      </c>
    </row>
    <row r="33" spans="1:7" x14ac:dyDescent="0.25">
      <c r="A33" t="s">
        <v>29</v>
      </c>
      <c r="B33" t="s">
        <v>39</v>
      </c>
      <c r="C33">
        <v>9</v>
      </c>
      <c r="D33" s="1">
        <v>0.75</v>
      </c>
      <c r="E33">
        <v>3</v>
      </c>
      <c r="F33" s="1">
        <v>0.25</v>
      </c>
      <c r="G33">
        <v>12</v>
      </c>
    </row>
    <row r="34" spans="1:7" x14ac:dyDescent="0.25">
      <c r="A34" t="s">
        <v>29</v>
      </c>
      <c r="B34" t="s">
        <v>40</v>
      </c>
      <c r="C34">
        <v>11</v>
      </c>
      <c r="D34" s="1">
        <v>0.91</v>
      </c>
      <c r="E34">
        <v>1</v>
      </c>
      <c r="F34" s="1">
        <v>0.08</v>
      </c>
      <c r="G34">
        <v>12</v>
      </c>
    </row>
    <row r="35" spans="1:7" x14ac:dyDescent="0.25">
      <c r="A35" t="s">
        <v>29</v>
      </c>
      <c r="B35" t="s">
        <v>41</v>
      </c>
      <c r="C35">
        <v>16</v>
      </c>
      <c r="D35" s="1">
        <v>0.88</v>
      </c>
      <c r="E35">
        <v>2</v>
      </c>
      <c r="F35" s="1">
        <v>0.11</v>
      </c>
      <c r="G35">
        <v>18</v>
      </c>
    </row>
    <row r="36" spans="1:7" x14ac:dyDescent="0.25">
      <c r="A36" t="s">
        <v>29</v>
      </c>
      <c r="B36" t="s">
        <v>42</v>
      </c>
      <c r="C36">
        <v>8</v>
      </c>
      <c r="D36" s="1">
        <v>1</v>
      </c>
      <c r="E36">
        <v>0</v>
      </c>
      <c r="F36" s="1">
        <v>0</v>
      </c>
      <c r="G36">
        <v>8</v>
      </c>
    </row>
    <row r="37" spans="1:7" x14ac:dyDescent="0.25">
      <c r="A37" t="s">
        <v>29</v>
      </c>
      <c r="B37" t="s">
        <v>43</v>
      </c>
      <c r="C37">
        <v>2</v>
      </c>
      <c r="D37" s="1">
        <v>1</v>
      </c>
      <c r="E37">
        <v>0</v>
      </c>
      <c r="F37" s="1">
        <v>0</v>
      </c>
      <c r="G37">
        <v>2</v>
      </c>
    </row>
    <row r="38" spans="1:7" x14ac:dyDescent="0.25">
      <c r="A38" t="s">
        <v>29</v>
      </c>
      <c r="B38" t="s">
        <v>44</v>
      </c>
      <c r="C38">
        <v>6</v>
      </c>
      <c r="D38" s="1">
        <v>0.75</v>
      </c>
      <c r="E38">
        <v>2</v>
      </c>
      <c r="F38" s="1">
        <v>0.25</v>
      </c>
      <c r="G38">
        <v>8</v>
      </c>
    </row>
    <row r="39" spans="1:7" x14ac:dyDescent="0.25">
      <c r="A39" t="s">
        <v>29</v>
      </c>
      <c r="B39" t="s">
        <v>45</v>
      </c>
      <c r="C39">
        <v>7</v>
      </c>
      <c r="D39" s="1">
        <v>1</v>
      </c>
      <c r="E39">
        <v>0</v>
      </c>
      <c r="F39" s="1">
        <v>0</v>
      </c>
      <c r="G39">
        <v>7</v>
      </c>
    </row>
    <row r="40" spans="1:7" x14ac:dyDescent="0.25">
      <c r="A40" t="s">
        <v>29</v>
      </c>
      <c r="B40" t="s">
        <v>46</v>
      </c>
      <c r="C40">
        <v>0</v>
      </c>
      <c r="D40" s="1">
        <v>0</v>
      </c>
      <c r="E40">
        <v>0</v>
      </c>
      <c r="F40" s="1">
        <v>0</v>
      </c>
      <c r="G40">
        <v>0</v>
      </c>
    </row>
    <row r="41" spans="1:7" x14ac:dyDescent="0.25">
      <c r="A41" t="s">
        <v>29</v>
      </c>
      <c r="B41" t="s">
        <v>47</v>
      </c>
      <c r="C41">
        <v>62</v>
      </c>
      <c r="D41" s="1">
        <v>0.84</v>
      </c>
      <c r="E41">
        <v>11</v>
      </c>
      <c r="F41" s="1">
        <v>0.15</v>
      </c>
      <c r="G41">
        <v>73</v>
      </c>
    </row>
    <row r="42" spans="1:7" x14ac:dyDescent="0.25">
      <c r="A42" t="s">
        <v>29</v>
      </c>
      <c r="B42" t="s">
        <v>48</v>
      </c>
      <c r="C42">
        <v>26</v>
      </c>
      <c r="D42" s="1">
        <v>0.83</v>
      </c>
      <c r="E42">
        <v>5</v>
      </c>
      <c r="F42" s="1">
        <v>0.16</v>
      </c>
      <c r="G42">
        <v>31</v>
      </c>
    </row>
    <row r="43" spans="1:7" x14ac:dyDescent="0.25">
      <c r="A43" t="s">
        <v>29</v>
      </c>
      <c r="B43" t="s">
        <v>49</v>
      </c>
      <c r="C43">
        <v>108</v>
      </c>
      <c r="D43" s="1">
        <v>0.84</v>
      </c>
      <c r="E43">
        <v>20</v>
      </c>
      <c r="F43" s="1">
        <v>0.15</v>
      </c>
      <c r="G43">
        <v>128</v>
      </c>
    </row>
    <row r="44" spans="1:7" x14ac:dyDescent="0.25">
      <c r="A44" t="s">
        <v>29</v>
      </c>
      <c r="B44" t="s">
        <v>50</v>
      </c>
      <c r="C44">
        <v>352</v>
      </c>
      <c r="D44" s="1">
        <v>0.81</v>
      </c>
      <c r="E44">
        <v>81</v>
      </c>
      <c r="F44" s="1">
        <v>0.18</v>
      </c>
      <c r="G44">
        <v>433</v>
      </c>
    </row>
    <row r="45" spans="1:7" x14ac:dyDescent="0.25">
      <c r="A45" t="s">
        <v>29</v>
      </c>
      <c r="B45" t="s">
        <v>51</v>
      </c>
      <c r="C45">
        <v>88</v>
      </c>
      <c r="D45" s="1">
        <v>0.89</v>
      </c>
      <c r="E45">
        <v>10</v>
      </c>
      <c r="F45" s="1">
        <v>0.1</v>
      </c>
      <c r="G45">
        <v>98</v>
      </c>
    </row>
    <row r="46" spans="1:7" x14ac:dyDescent="0.25">
      <c r="A46" t="s">
        <v>29</v>
      </c>
      <c r="B46" t="s">
        <v>52</v>
      </c>
      <c r="C46">
        <v>3</v>
      </c>
      <c r="D46" s="1">
        <v>0.6</v>
      </c>
      <c r="E46">
        <v>2</v>
      </c>
      <c r="F46" s="1">
        <v>0.4</v>
      </c>
      <c r="G46">
        <v>5</v>
      </c>
    </row>
    <row r="47" spans="1:7" x14ac:dyDescent="0.25">
      <c r="A47" t="s">
        <v>29</v>
      </c>
      <c r="B47" t="s">
        <v>53</v>
      </c>
      <c r="C47">
        <v>0</v>
      </c>
      <c r="D47" s="1">
        <v>0</v>
      </c>
      <c r="E47">
        <v>0</v>
      </c>
      <c r="F47" s="1">
        <v>0</v>
      </c>
      <c r="G47">
        <v>0</v>
      </c>
    </row>
    <row r="48" spans="1:7" x14ac:dyDescent="0.25">
      <c r="A48" t="s">
        <v>29</v>
      </c>
      <c r="B48" t="s">
        <v>54</v>
      </c>
      <c r="C48">
        <v>61</v>
      </c>
      <c r="D48" s="1">
        <v>0.87</v>
      </c>
      <c r="E48">
        <v>9</v>
      </c>
      <c r="F48" s="1">
        <v>0.12</v>
      </c>
      <c r="G48">
        <v>70</v>
      </c>
    </row>
    <row r="49" spans="1:7" x14ac:dyDescent="0.25">
      <c r="A49" t="s">
        <v>29</v>
      </c>
      <c r="B49" t="s">
        <v>55</v>
      </c>
      <c r="C49">
        <v>15</v>
      </c>
      <c r="D49" s="1">
        <v>0.83</v>
      </c>
      <c r="E49">
        <v>3</v>
      </c>
      <c r="F49" s="1">
        <v>0.16</v>
      </c>
      <c r="G49">
        <v>18</v>
      </c>
    </row>
    <row r="50" spans="1:7" x14ac:dyDescent="0.25">
      <c r="A50" t="s">
        <v>29</v>
      </c>
      <c r="B50" t="s">
        <v>56</v>
      </c>
      <c r="C50">
        <v>3</v>
      </c>
      <c r="D50" s="1">
        <v>1</v>
      </c>
      <c r="E50">
        <v>0</v>
      </c>
      <c r="F50" s="1">
        <v>0</v>
      </c>
      <c r="G50">
        <v>3</v>
      </c>
    </row>
    <row r="51" spans="1:7" x14ac:dyDescent="0.25">
      <c r="A51" t="s">
        <v>29</v>
      </c>
      <c r="B51" t="s">
        <v>57</v>
      </c>
      <c r="C51">
        <v>1</v>
      </c>
      <c r="D51" s="1">
        <v>0.5</v>
      </c>
      <c r="E51">
        <v>1</v>
      </c>
      <c r="F51" s="1">
        <v>0.5</v>
      </c>
      <c r="G51">
        <v>2</v>
      </c>
    </row>
    <row r="52" spans="1:7" x14ac:dyDescent="0.25">
      <c r="A52" t="s">
        <v>29</v>
      </c>
      <c r="B52" t="s">
        <v>58</v>
      </c>
      <c r="C52">
        <v>0</v>
      </c>
      <c r="D52" s="1">
        <v>0</v>
      </c>
      <c r="E52">
        <v>0</v>
      </c>
      <c r="F52" s="1">
        <v>0</v>
      </c>
      <c r="G52">
        <v>0</v>
      </c>
    </row>
    <row r="53" spans="1:7" x14ac:dyDescent="0.25">
      <c r="A53" t="s">
        <v>29</v>
      </c>
      <c r="B53" t="s">
        <v>59</v>
      </c>
      <c r="C53">
        <v>12</v>
      </c>
      <c r="D53" s="1">
        <v>1</v>
      </c>
      <c r="E53">
        <v>0</v>
      </c>
      <c r="F53" s="1">
        <v>0</v>
      </c>
      <c r="G53">
        <v>12</v>
      </c>
    </row>
    <row r="54" spans="1:7" x14ac:dyDescent="0.25">
      <c r="A54" t="s">
        <v>29</v>
      </c>
      <c r="B54" t="s">
        <v>60</v>
      </c>
      <c r="C54">
        <v>131</v>
      </c>
      <c r="D54" s="1">
        <v>0.9</v>
      </c>
      <c r="E54">
        <v>14</v>
      </c>
      <c r="F54" s="1">
        <v>0.09</v>
      </c>
      <c r="G54">
        <v>145</v>
      </c>
    </row>
    <row r="55" spans="1:7" x14ac:dyDescent="0.25">
      <c r="A55" t="s">
        <v>29</v>
      </c>
      <c r="B55" t="s">
        <v>61</v>
      </c>
      <c r="C55">
        <v>26</v>
      </c>
      <c r="D55" s="1">
        <v>0.92</v>
      </c>
      <c r="E55">
        <v>2</v>
      </c>
      <c r="F55" s="1">
        <v>7.0000000000000007E-2</v>
      </c>
      <c r="G55">
        <v>28</v>
      </c>
    </row>
    <row r="56" spans="1:7" x14ac:dyDescent="0.25">
      <c r="A56" t="s">
        <v>29</v>
      </c>
      <c r="B56" t="s">
        <v>62</v>
      </c>
      <c r="C56">
        <v>73</v>
      </c>
      <c r="D56" s="1">
        <v>0.8</v>
      </c>
      <c r="E56">
        <v>18</v>
      </c>
      <c r="F56" s="1">
        <v>0.19</v>
      </c>
      <c r="G56">
        <v>91</v>
      </c>
    </row>
    <row r="57" spans="1:7" x14ac:dyDescent="0.25">
      <c r="A57" t="s">
        <v>29</v>
      </c>
      <c r="B57" t="s">
        <v>63</v>
      </c>
      <c r="C57">
        <v>10</v>
      </c>
      <c r="D57" s="1">
        <v>0.9</v>
      </c>
      <c r="E57">
        <v>1</v>
      </c>
      <c r="F57" s="1">
        <v>0.09</v>
      </c>
      <c r="G57">
        <v>11</v>
      </c>
    </row>
    <row r="58" spans="1:7" x14ac:dyDescent="0.25">
      <c r="A58" t="s">
        <v>29</v>
      </c>
      <c r="B58" t="s">
        <v>64</v>
      </c>
      <c r="C58">
        <v>17</v>
      </c>
      <c r="D58" s="1">
        <v>0.94</v>
      </c>
      <c r="E58">
        <v>1</v>
      </c>
      <c r="F58" s="1">
        <v>0.05</v>
      </c>
      <c r="G58">
        <v>18</v>
      </c>
    </row>
    <row r="59" spans="1:7" x14ac:dyDescent="0.25">
      <c r="A59" t="s">
        <v>29</v>
      </c>
      <c r="B59" t="s">
        <v>65</v>
      </c>
      <c r="C59">
        <v>4</v>
      </c>
      <c r="D59" s="1">
        <v>1</v>
      </c>
      <c r="E59">
        <v>0</v>
      </c>
      <c r="F59" s="1">
        <v>0</v>
      </c>
      <c r="G59">
        <v>4</v>
      </c>
    </row>
    <row r="60" spans="1:7" x14ac:dyDescent="0.25">
      <c r="A60" t="s">
        <v>29</v>
      </c>
      <c r="B60" t="s">
        <v>66</v>
      </c>
      <c r="C60">
        <v>8</v>
      </c>
      <c r="D60" s="1">
        <v>0.8</v>
      </c>
      <c r="E60">
        <v>2</v>
      </c>
      <c r="F60" s="1">
        <v>0.2</v>
      </c>
      <c r="G60">
        <v>10</v>
      </c>
    </row>
    <row r="61" spans="1:7" x14ac:dyDescent="0.25">
      <c r="A61" t="s">
        <v>29</v>
      </c>
      <c r="B61" t="s">
        <v>67</v>
      </c>
      <c r="C61">
        <v>410</v>
      </c>
      <c r="D61" s="1">
        <v>0.84</v>
      </c>
      <c r="E61">
        <v>77</v>
      </c>
      <c r="F61" s="1">
        <v>0.15</v>
      </c>
      <c r="G61">
        <v>487</v>
      </c>
    </row>
    <row r="62" spans="1:7" x14ac:dyDescent="0.25">
      <c r="A62" t="s">
        <v>29</v>
      </c>
      <c r="B62" t="s">
        <v>68</v>
      </c>
      <c r="C62">
        <v>10</v>
      </c>
      <c r="D62" s="1">
        <v>1</v>
      </c>
      <c r="E62">
        <v>0</v>
      </c>
      <c r="F62" s="1">
        <v>0</v>
      </c>
      <c r="G62">
        <v>10</v>
      </c>
    </row>
    <row r="63" spans="1:7" x14ac:dyDescent="0.25">
      <c r="A63" t="s">
        <v>29</v>
      </c>
      <c r="B63" t="s">
        <v>69</v>
      </c>
      <c r="C63">
        <v>49</v>
      </c>
      <c r="D63" s="1">
        <v>0.87</v>
      </c>
      <c r="E63">
        <v>7</v>
      </c>
      <c r="F63" s="1">
        <v>0.12</v>
      </c>
      <c r="G63">
        <v>56</v>
      </c>
    </row>
    <row r="64" spans="1:7" x14ac:dyDescent="0.25">
      <c r="A64" t="s">
        <v>29</v>
      </c>
      <c r="B64" t="s">
        <v>70</v>
      </c>
      <c r="C64">
        <v>28</v>
      </c>
      <c r="D64" s="1">
        <v>0.84</v>
      </c>
      <c r="E64">
        <v>5</v>
      </c>
      <c r="F64" s="1">
        <v>0.15</v>
      </c>
      <c r="G64">
        <v>33</v>
      </c>
    </row>
    <row r="65" spans="1:10" x14ac:dyDescent="0.25">
      <c r="A65" t="s">
        <v>29</v>
      </c>
      <c r="B65" t="s">
        <v>71</v>
      </c>
      <c r="C65">
        <v>9</v>
      </c>
      <c r="D65" s="1">
        <v>0.9</v>
      </c>
      <c r="E65">
        <v>1</v>
      </c>
      <c r="F65" s="1">
        <v>0.1</v>
      </c>
      <c r="G65">
        <v>10</v>
      </c>
    </row>
    <row r="66" spans="1:10" x14ac:dyDescent="0.25">
      <c r="A66" t="s">
        <v>29</v>
      </c>
      <c r="B66" t="s">
        <v>72</v>
      </c>
      <c r="C66">
        <v>5</v>
      </c>
      <c r="D66" s="1">
        <v>1</v>
      </c>
      <c r="E66">
        <v>0</v>
      </c>
      <c r="F66" s="1">
        <v>0</v>
      </c>
      <c r="G66">
        <v>5</v>
      </c>
    </row>
    <row r="67" spans="1:10" x14ac:dyDescent="0.25">
      <c r="A67" t="s">
        <v>29</v>
      </c>
      <c r="B67" t="s">
        <v>73</v>
      </c>
      <c r="C67">
        <v>3</v>
      </c>
      <c r="D67" s="1">
        <v>0.75</v>
      </c>
      <c r="E67">
        <v>1</v>
      </c>
      <c r="F67" s="1">
        <v>0</v>
      </c>
      <c r="G67">
        <v>4</v>
      </c>
      <c r="H67" s="1"/>
      <c r="J67" s="1"/>
    </row>
    <row r="68" spans="1:10" x14ac:dyDescent="0.25">
      <c r="A68" t="s">
        <v>29</v>
      </c>
      <c r="B68" t="s">
        <v>74</v>
      </c>
      <c r="C68">
        <v>31</v>
      </c>
      <c r="D68" s="1">
        <v>0.81</v>
      </c>
      <c r="E68">
        <v>7</v>
      </c>
      <c r="F68" s="1">
        <v>0.18</v>
      </c>
      <c r="G68">
        <v>38</v>
      </c>
    </row>
    <row r="69" spans="1:10" x14ac:dyDescent="0.25">
      <c r="A69" t="s">
        <v>29</v>
      </c>
      <c r="B69" t="s">
        <v>75</v>
      </c>
      <c r="C69">
        <v>0</v>
      </c>
      <c r="D69" s="1">
        <v>0</v>
      </c>
      <c r="E69">
        <v>0</v>
      </c>
      <c r="F69" s="1">
        <v>0</v>
      </c>
      <c r="G69">
        <v>0</v>
      </c>
    </row>
    <row r="70" spans="1:10" x14ac:dyDescent="0.25">
      <c r="A70" t="s">
        <v>29</v>
      </c>
      <c r="B70" t="s">
        <v>76</v>
      </c>
      <c r="C70">
        <v>31</v>
      </c>
      <c r="D70" s="1">
        <v>0.93</v>
      </c>
      <c r="E70">
        <v>2</v>
      </c>
      <c r="F70" s="1">
        <v>0.06</v>
      </c>
      <c r="G70">
        <v>33</v>
      </c>
    </row>
    <row r="71" spans="1:10" x14ac:dyDescent="0.25">
      <c r="A71" t="s">
        <v>29</v>
      </c>
      <c r="B71" t="s">
        <v>77</v>
      </c>
      <c r="C71">
        <v>12</v>
      </c>
      <c r="D71" s="1">
        <v>0.8</v>
      </c>
      <c r="E71">
        <v>3</v>
      </c>
      <c r="F71" s="1">
        <v>0.2</v>
      </c>
      <c r="G71">
        <v>15</v>
      </c>
    </row>
    <row r="72" spans="1:10" x14ac:dyDescent="0.25">
      <c r="A72" t="s">
        <v>29</v>
      </c>
      <c r="B72" t="s">
        <v>78</v>
      </c>
      <c r="C72">
        <v>28</v>
      </c>
      <c r="D72" s="1">
        <v>0.82</v>
      </c>
      <c r="E72">
        <v>6</v>
      </c>
      <c r="F72" s="1">
        <v>0.17</v>
      </c>
      <c r="G72">
        <v>34</v>
      </c>
    </row>
    <row r="73" spans="1:10" x14ac:dyDescent="0.25">
      <c r="A73" t="s">
        <v>29</v>
      </c>
      <c r="B73" t="s">
        <v>79</v>
      </c>
      <c r="C73">
        <v>14</v>
      </c>
      <c r="D73" s="1">
        <v>0.82</v>
      </c>
      <c r="E73">
        <v>3</v>
      </c>
      <c r="F73" s="1">
        <v>0.17</v>
      </c>
      <c r="G73">
        <v>17</v>
      </c>
    </row>
    <row r="74" spans="1:10" x14ac:dyDescent="0.25">
      <c r="A74" t="s">
        <v>29</v>
      </c>
      <c r="B74" t="s">
        <v>80</v>
      </c>
      <c r="C74">
        <v>6</v>
      </c>
      <c r="D74" s="1">
        <v>0.85</v>
      </c>
      <c r="E74">
        <v>1</v>
      </c>
      <c r="F74" s="1">
        <v>0.14000000000000001</v>
      </c>
      <c r="G74">
        <v>7</v>
      </c>
    </row>
    <row r="75" spans="1:10" x14ac:dyDescent="0.25">
      <c r="A75" t="s">
        <v>29</v>
      </c>
      <c r="B75" t="s">
        <v>81</v>
      </c>
      <c r="C75">
        <v>0</v>
      </c>
      <c r="D75" s="1">
        <v>0</v>
      </c>
      <c r="E75">
        <v>1</v>
      </c>
      <c r="F75" s="1">
        <v>1</v>
      </c>
      <c r="G75">
        <v>1</v>
      </c>
    </row>
    <row r="76" spans="1:10" x14ac:dyDescent="0.25">
      <c r="A76" t="s">
        <v>29</v>
      </c>
      <c r="B76" t="s">
        <v>82</v>
      </c>
      <c r="C76">
        <v>4</v>
      </c>
      <c r="D76" s="1">
        <v>0.66</v>
      </c>
      <c r="E76">
        <v>2</v>
      </c>
      <c r="F76" s="1">
        <v>0.33</v>
      </c>
      <c r="G76">
        <v>6</v>
      </c>
    </row>
    <row r="77" spans="1:10" x14ac:dyDescent="0.25">
      <c r="A77" t="s">
        <v>29</v>
      </c>
      <c r="B77" t="s">
        <v>83</v>
      </c>
      <c r="C77">
        <v>20</v>
      </c>
      <c r="D77" s="1">
        <v>0.76</v>
      </c>
      <c r="E77">
        <v>6</v>
      </c>
      <c r="F77" s="1">
        <v>0.23</v>
      </c>
      <c r="G77">
        <v>26</v>
      </c>
    </row>
    <row r="78" spans="1:10" x14ac:dyDescent="0.25">
      <c r="A78" t="s">
        <v>29</v>
      </c>
      <c r="B78" t="s">
        <v>84</v>
      </c>
      <c r="C78">
        <v>258</v>
      </c>
      <c r="D78" s="1">
        <v>0.86</v>
      </c>
      <c r="E78">
        <v>41</v>
      </c>
      <c r="F78" s="1">
        <v>0.13</v>
      </c>
      <c r="G78">
        <v>299</v>
      </c>
    </row>
    <row r="79" spans="1:10" x14ac:dyDescent="0.25">
      <c r="A79" t="s">
        <v>29</v>
      </c>
      <c r="B79" t="s">
        <v>85</v>
      </c>
      <c r="C79">
        <v>2</v>
      </c>
      <c r="D79" s="1">
        <v>0.5</v>
      </c>
      <c r="E79">
        <v>2</v>
      </c>
      <c r="F79" s="1">
        <v>0.5</v>
      </c>
      <c r="G79">
        <v>4</v>
      </c>
    </row>
    <row r="80" spans="1:10" x14ac:dyDescent="0.25">
      <c r="A80" t="s">
        <v>29</v>
      </c>
      <c r="B80" t="s">
        <v>86</v>
      </c>
      <c r="C80">
        <v>79</v>
      </c>
      <c r="D80" s="1">
        <v>0.86</v>
      </c>
      <c r="E80">
        <v>12</v>
      </c>
      <c r="F80" s="1">
        <v>0.13</v>
      </c>
      <c r="G80">
        <v>91</v>
      </c>
    </row>
    <row r="81" spans="1:10" x14ac:dyDescent="0.25">
      <c r="A81" t="s">
        <v>29</v>
      </c>
      <c r="B81" t="s">
        <v>87</v>
      </c>
      <c r="C81">
        <v>76</v>
      </c>
      <c r="D81" s="1">
        <v>0.75</v>
      </c>
      <c r="E81">
        <v>25</v>
      </c>
      <c r="F81" s="1">
        <v>0.24</v>
      </c>
      <c r="G81">
        <v>101</v>
      </c>
    </row>
    <row r="82" spans="1:10" x14ac:dyDescent="0.25">
      <c r="A82" t="s">
        <v>29</v>
      </c>
      <c r="B82" t="s">
        <v>88</v>
      </c>
      <c r="C82">
        <v>20</v>
      </c>
      <c r="D82" s="1">
        <v>0.8</v>
      </c>
      <c r="E82">
        <v>5</v>
      </c>
      <c r="F82" s="1">
        <v>0.2</v>
      </c>
      <c r="G82">
        <v>25</v>
      </c>
    </row>
    <row r="83" spans="1:10" x14ac:dyDescent="0.25">
      <c r="A83" t="s">
        <v>29</v>
      </c>
      <c r="B83" t="s">
        <v>89</v>
      </c>
      <c r="C83">
        <v>14</v>
      </c>
      <c r="D83" s="1">
        <v>0.93</v>
      </c>
      <c r="E83">
        <v>1</v>
      </c>
      <c r="F83" s="1">
        <v>0.06</v>
      </c>
      <c r="G83">
        <v>15</v>
      </c>
    </row>
    <row r="84" spans="1:10" x14ac:dyDescent="0.25">
      <c r="A84" t="s">
        <v>29</v>
      </c>
      <c r="B84" t="s">
        <v>90</v>
      </c>
      <c r="C84">
        <v>7</v>
      </c>
      <c r="D84" s="1">
        <v>1</v>
      </c>
      <c r="E84">
        <v>0</v>
      </c>
      <c r="F84" s="1">
        <v>0</v>
      </c>
      <c r="G84">
        <v>7</v>
      </c>
    </row>
    <row r="85" spans="1:10" x14ac:dyDescent="0.25">
      <c r="A85" t="s">
        <v>29</v>
      </c>
      <c r="B85" t="s">
        <v>91</v>
      </c>
      <c r="C85">
        <v>22</v>
      </c>
      <c r="D85" s="1">
        <v>0.91</v>
      </c>
      <c r="E85">
        <v>2</v>
      </c>
      <c r="F85" s="1">
        <v>0.08</v>
      </c>
      <c r="G85">
        <v>24</v>
      </c>
    </row>
    <row r="86" spans="1:10" x14ac:dyDescent="0.25">
      <c r="A86" t="s">
        <v>29</v>
      </c>
      <c r="B86" t="s">
        <v>92</v>
      </c>
      <c r="C86">
        <v>0</v>
      </c>
      <c r="D86" s="1">
        <v>0</v>
      </c>
      <c r="E86">
        <v>0</v>
      </c>
      <c r="F86" s="1">
        <v>0</v>
      </c>
      <c r="G86">
        <v>0</v>
      </c>
    </row>
    <row r="87" spans="1:10" x14ac:dyDescent="0.25">
      <c r="A87" t="s">
        <v>29</v>
      </c>
      <c r="B87" t="s">
        <v>93</v>
      </c>
      <c r="C87">
        <v>0</v>
      </c>
      <c r="D87" s="1">
        <v>0</v>
      </c>
      <c r="E87">
        <v>0</v>
      </c>
      <c r="F87" s="1">
        <v>0</v>
      </c>
      <c r="G87">
        <v>0</v>
      </c>
    </row>
    <row r="88" spans="1:10" x14ac:dyDescent="0.25">
      <c r="A88" t="s">
        <v>29</v>
      </c>
      <c r="B88" t="s">
        <v>94</v>
      </c>
      <c r="C88">
        <v>0</v>
      </c>
      <c r="D88" s="1">
        <v>0</v>
      </c>
      <c r="E88">
        <v>0</v>
      </c>
      <c r="F88" s="1">
        <v>0</v>
      </c>
      <c r="G88">
        <v>0</v>
      </c>
      <c r="H88" s="1"/>
      <c r="J88" s="1"/>
    </row>
    <row r="89" spans="1:10" x14ac:dyDescent="0.25">
      <c r="A89" t="s">
        <v>29</v>
      </c>
      <c r="B89" t="s">
        <v>95</v>
      </c>
      <c r="C89">
        <v>0</v>
      </c>
      <c r="D89" s="1">
        <v>0</v>
      </c>
      <c r="E89">
        <v>0</v>
      </c>
      <c r="F89" s="1">
        <v>0</v>
      </c>
      <c r="G89">
        <v>0</v>
      </c>
    </row>
    <row r="90" spans="1:10" x14ac:dyDescent="0.25">
      <c r="A90" t="s">
        <v>29</v>
      </c>
      <c r="B90" t="s">
        <v>96</v>
      </c>
      <c r="C90">
        <v>186</v>
      </c>
      <c r="D90" s="1">
        <v>0.75</v>
      </c>
      <c r="E90">
        <v>61</v>
      </c>
      <c r="F90" s="1">
        <v>0.24</v>
      </c>
      <c r="G90">
        <v>247</v>
      </c>
    </row>
    <row r="91" spans="1:10" x14ac:dyDescent="0.25">
      <c r="A91" t="s">
        <v>29</v>
      </c>
      <c r="B91" t="s">
        <v>97</v>
      </c>
      <c r="C91">
        <v>9</v>
      </c>
      <c r="D91" s="1">
        <v>1</v>
      </c>
      <c r="E91">
        <v>0</v>
      </c>
      <c r="F91" s="1">
        <v>0</v>
      </c>
      <c r="G91">
        <v>9</v>
      </c>
    </row>
    <row r="92" spans="1:10" x14ac:dyDescent="0.25">
      <c r="A92" t="s">
        <v>29</v>
      </c>
      <c r="B92" t="s">
        <v>98</v>
      </c>
      <c r="C92">
        <v>46</v>
      </c>
      <c r="D92" s="1">
        <v>0.85</v>
      </c>
      <c r="E92">
        <v>8</v>
      </c>
      <c r="F92" s="1">
        <v>0.14000000000000001</v>
      </c>
      <c r="G92">
        <v>54</v>
      </c>
    </row>
    <row r="93" spans="1:10" x14ac:dyDescent="0.25">
      <c r="A93" t="s">
        <v>29</v>
      </c>
      <c r="B93" t="s">
        <v>99</v>
      </c>
      <c r="C93">
        <v>31</v>
      </c>
      <c r="D93" s="1">
        <v>0.91</v>
      </c>
      <c r="E93">
        <v>3</v>
      </c>
      <c r="F93" s="1">
        <v>0.08</v>
      </c>
      <c r="G93">
        <v>34</v>
      </c>
    </row>
    <row r="94" spans="1:10" x14ac:dyDescent="0.25">
      <c r="A94" t="s">
        <v>29</v>
      </c>
      <c r="B94" t="s">
        <v>100</v>
      </c>
      <c r="C94">
        <v>13</v>
      </c>
      <c r="D94" s="1">
        <v>0.81</v>
      </c>
      <c r="E94">
        <v>3</v>
      </c>
      <c r="F94" s="1">
        <v>0.18</v>
      </c>
      <c r="G94">
        <v>16</v>
      </c>
    </row>
    <row r="95" spans="1:10" x14ac:dyDescent="0.25">
      <c r="A95" t="s">
        <v>29</v>
      </c>
      <c r="B95" t="s">
        <v>101</v>
      </c>
      <c r="C95">
        <v>2</v>
      </c>
      <c r="D95" s="1">
        <v>0.5</v>
      </c>
      <c r="E95">
        <v>2</v>
      </c>
      <c r="F95" s="1">
        <v>0.5</v>
      </c>
      <c r="G95">
        <v>4</v>
      </c>
    </row>
    <row r="96" spans="1:10" x14ac:dyDescent="0.25">
      <c r="A96" t="s">
        <v>29</v>
      </c>
      <c r="B96" t="s">
        <v>102</v>
      </c>
      <c r="C96">
        <v>4</v>
      </c>
      <c r="D96" s="1">
        <v>0.8</v>
      </c>
      <c r="E96">
        <v>1</v>
      </c>
      <c r="F96" s="1">
        <v>0.2</v>
      </c>
      <c r="G96">
        <v>5</v>
      </c>
    </row>
    <row r="97" spans="1:9" x14ac:dyDescent="0.25">
      <c r="A97" t="s">
        <v>29</v>
      </c>
      <c r="B97" t="s">
        <v>103</v>
      </c>
      <c r="C97">
        <v>28</v>
      </c>
      <c r="D97" s="1">
        <v>0.8</v>
      </c>
      <c r="E97">
        <v>7</v>
      </c>
      <c r="F97" s="1">
        <v>0.2</v>
      </c>
      <c r="G97">
        <v>35</v>
      </c>
    </row>
    <row r="98" spans="1:9" x14ac:dyDescent="0.25">
      <c r="A98" t="s">
        <v>29</v>
      </c>
      <c r="B98" t="s">
        <v>104</v>
      </c>
      <c r="C98">
        <v>28</v>
      </c>
      <c r="D98" s="1">
        <v>0.82</v>
      </c>
      <c r="E98">
        <v>6</v>
      </c>
      <c r="F98" s="1">
        <v>0.17</v>
      </c>
      <c r="G98">
        <v>34</v>
      </c>
    </row>
    <row r="99" spans="1:9" x14ac:dyDescent="0.25">
      <c r="B99" t="s">
        <v>26</v>
      </c>
      <c r="C99">
        <v>0</v>
      </c>
      <c r="D99" s="1">
        <v>0</v>
      </c>
      <c r="E99">
        <v>0</v>
      </c>
      <c r="F99" s="1">
        <v>0</v>
      </c>
      <c r="G99">
        <v>0</v>
      </c>
    </row>
    <row r="100" spans="1:9" x14ac:dyDescent="0.25">
      <c r="C100" t="s">
        <v>105</v>
      </c>
      <c r="E100" t="s">
        <v>106</v>
      </c>
      <c r="G100" t="s">
        <v>1</v>
      </c>
    </row>
    <row r="101" spans="1:9" x14ac:dyDescent="0.25">
      <c r="C101" t="s">
        <v>107</v>
      </c>
      <c r="E101" t="s">
        <v>108</v>
      </c>
    </row>
    <row r="102" spans="1:9" x14ac:dyDescent="0.25">
      <c r="C102" t="s">
        <v>3</v>
      </c>
      <c r="E102" t="s">
        <v>3</v>
      </c>
      <c r="G102" t="s">
        <v>3</v>
      </c>
    </row>
    <row r="103" spans="1:9" x14ac:dyDescent="0.25">
      <c r="C103" t="s">
        <v>6</v>
      </c>
      <c r="D103" t="s">
        <v>7</v>
      </c>
      <c r="E103" t="s">
        <v>8</v>
      </c>
      <c r="F103" t="s">
        <v>9</v>
      </c>
      <c r="G103" t="s">
        <v>109</v>
      </c>
      <c r="H103" t="s">
        <v>110</v>
      </c>
      <c r="I103" t="s">
        <v>10</v>
      </c>
    </row>
    <row r="104" spans="1:9" x14ac:dyDescent="0.25">
      <c r="A104" t="s">
        <v>111</v>
      </c>
      <c r="B104" t="s">
        <v>112</v>
      </c>
      <c r="C104">
        <v>3</v>
      </c>
      <c r="D104" s="1">
        <v>0.13</v>
      </c>
      <c r="E104">
        <v>18</v>
      </c>
      <c r="F104" s="1">
        <v>0.81</v>
      </c>
      <c r="G104">
        <v>1</v>
      </c>
      <c r="H104" s="1">
        <v>0.04</v>
      </c>
      <c r="I104">
        <v>22</v>
      </c>
    </row>
    <row r="105" spans="1:9" x14ac:dyDescent="0.25">
      <c r="A105" t="s">
        <v>111</v>
      </c>
      <c r="B105" t="s">
        <v>113</v>
      </c>
      <c r="C105">
        <v>103</v>
      </c>
      <c r="D105" s="1">
        <v>0.35</v>
      </c>
      <c r="E105">
        <v>144</v>
      </c>
      <c r="F105" s="1">
        <v>0.5</v>
      </c>
      <c r="G105">
        <v>41</v>
      </c>
      <c r="H105" s="1">
        <v>0.14000000000000001</v>
      </c>
      <c r="I105">
        <v>288</v>
      </c>
    </row>
    <row r="106" spans="1:9" x14ac:dyDescent="0.25">
      <c r="A106" t="s">
        <v>111</v>
      </c>
      <c r="B106" t="s">
        <v>114</v>
      </c>
      <c r="C106">
        <v>556</v>
      </c>
      <c r="D106" s="1">
        <v>0.37</v>
      </c>
      <c r="E106">
        <v>718</v>
      </c>
      <c r="F106" s="1">
        <v>0.48</v>
      </c>
      <c r="G106">
        <v>197</v>
      </c>
      <c r="H106" s="1">
        <v>0.13</v>
      </c>
      <c r="I106">
        <v>1471</v>
      </c>
    </row>
    <row r="107" spans="1:9" x14ac:dyDescent="0.25">
      <c r="A107" t="s">
        <v>111</v>
      </c>
      <c r="B107" t="s">
        <v>115</v>
      </c>
      <c r="C107">
        <v>200</v>
      </c>
      <c r="D107" s="1">
        <v>0.35</v>
      </c>
      <c r="E107">
        <v>315</v>
      </c>
      <c r="F107" s="1">
        <v>0.55000000000000004</v>
      </c>
      <c r="G107">
        <v>49</v>
      </c>
      <c r="H107" s="1">
        <v>0.08</v>
      </c>
      <c r="I107">
        <v>564</v>
      </c>
    </row>
    <row r="108" spans="1:9" x14ac:dyDescent="0.25">
      <c r="A108" t="s">
        <v>111</v>
      </c>
      <c r="B108" t="s">
        <v>116</v>
      </c>
      <c r="C108">
        <v>68</v>
      </c>
      <c r="D108" s="1">
        <v>0.43</v>
      </c>
      <c r="E108">
        <v>82</v>
      </c>
      <c r="F108" s="1">
        <v>0.52</v>
      </c>
      <c r="G108">
        <v>7</v>
      </c>
      <c r="H108" s="1">
        <v>0.04</v>
      </c>
      <c r="I108">
        <v>157</v>
      </c>
    </row>
    <row r="109" spans="1:9" x14ac:dyDescent="0.25">
      <c r="A109" t="s">
        <v>111</v>
      </c>
      <c r="B109" t="s">
        <v>117</v>
      </c>
      <c r="C109">
        <v>41</v>
      </c>
      <c r="D109" s="1">
        <v>0.44</v>
      </c>
      <c r="E109">
        <v>36</v>
      </c>
      <c r="F109" s="1">
        <v>0.38</v>
      </c>
      <c r="G109">
        <v>16</v>
      </c>
      <c r="H109" s="1">
        <v>0.17</v>
      </c>
      <c r="I109">
        <v>93</v>
      </c>
    </row>
    <row r="110" spans="1:9" x14ac:dyDescent="0.25">
      <c r="A110" t="s">
        <v>111</v>
      </c>
      <c r="B110" t="s">
        <v>118</v>
      </c>
      <c r="C110">
        <v>359</v>
      </c>
      <c r="D110" s="1">
        <v>0.59</v>
      </c>
      <c r="E110">
        <v>205</v>
      </c>
      <c r="F110" s="1">
        <v>0.34</v>
      </c>
      <c r="G110">
        <v>38</v>
      </c>
      <c r="H110" s="1">
        <v>0.06</v>
      </c>
      <c r="I110">
        <v>602</v>
      </c>
    </row>
    <row r="111" spans="1:9" x14ac:dyDescent="0.25">
      <c r="A111" t="s">
        <v>111</v>
      </c>
      <c r="B111" t="s">
        <v>119</v>
      </c>
      <c r="C111">
        <v>461</v>
      </c>
      <c r="D111" s="1">
        <v>0.39</v>
      </c>
      <c r="E111">
        <v>546</v>
      </c>
      <c r="F111" s="1">
        <v>0.47</v>
      </c>
      <c r="G111">
        <v>151</v>
      </c>
      <c r="H111" s="1">
        <v>0.13</v>
      </c>
      <c r="I111">
        <v>1158</v>
      </c>
    </row>
    <row r="112" spans="1:9" x14ac:dyDescent="0.25">
      <c r="A112" t="s">
        <v>111</v>
      </c>
      <c r="B112" t="s">
        <v>120</v>
      </c>
      <c r="C112">
        <v>271</v>
      </c>
      <c r="D112" s="1">
        <v>0.39</v>
      </c>
      <c r="E112">
        <v>298</v>
      </c>
      <c r="F112" s="1">
        <v>0.43</v>
      </c>
      <c r="G112">
        <v>114</v>
      </c>
      <c r="H112" s="1">
        <v>0.16</v>
      </c>
      <c r="I112">
        <v>683</v>
      </c>
    </row>
    <row r="113" spans="1:9" x14ac:dyDescent="0.25">
      <c r="A113" t="s">
        <v>111</v>
      </c>
      <c r="B113" t="s">
        <v>121</v>
      </c>
      <c r="C113">
        <v>2</v>
      </c>
      <c r="D113" s="1">
        <v>0.4</v>
      </c>
      <c r="E113">
        <v>3</v>
      </c>
      <c r="F113" s="1">
        <v>0.6</v>
      </c>
      <c r="G113">
        <v>0</v>
      </c>
      <c r="H113" s="1">
        <v>0</v>
      </c>
      <c r="I113">
        <v>5</v>
      </c>
    </row>
    <row r="114" spans="1:9" x14ac:dyDescent="0.25">
      <c r="A114" t="s">
        <v>111</v>
      </c>
      <c r="B114" t="s">
        <v>122</v>
      </c>
      <c r="C114">
        <v>200</v>
      </c>
      <c r="D114" s="1">
        <v>0.33</v>
      </c>
      <c r="E114">
        <v>359</v>
      </c>
      <c r="F114" s="1">
        <v>0.59</v>
      </c>
      <c r="G114">
        <v>44</v>
      </c>
      <c r="H114" s="1">
        <v>7.0000000000000007E-2</v>
      </c>
      <c r="I114">
        <v>603</v>
      </c>
    </row>
    <row r="115" spans="1:9" x14ac:dyDescent="0.25">
      <c r="A115" t="s">
        <v>111</v>
      </c>
      <c r="B115" t="s">
        <v>123</v>
      </c>
      <c r="C115">
        <v>159</v>
      </c>
      <c r="D115" s="1">
        <v>0.4</v>
      </c>
      <c r="E115">
        <v>205</v>
      </c>
      <c r="F115" s="1">
        <v>0.52</v>
      </c>
      <c r="G115">
        <v>25</v>
      </c>
      <c r="H115" s="1">
        <v>0.06</v>
      </c>
      <c r="I115">
        <v>389</v>
      </c>
    </row>
    <row r="116" spans="1:9" x14ac:dyDescent="0.25">
      <c r="A116" t="s">
        <v>111</v>
      </c>
      <c r="B116" t="s">
        <v>124</v>
      </c>
      <c r="C116">
        <v>154</v>
      </c>
      <c r="D116" s="1">
        <v>0.42</v>
      </c>
      <c r="E116">
        <v>173</v>
      </c>
      <c r="F116" s="1">
        <v>0.48</v>
      </c>
      <c r="G116">
        <v>32</v>
      </c>
      <c r="H116" s="1">
        <v>0.08</v>
      </c>
      <c r="I116">
        <v>359</v>
      </c>
    </row>
    <row r="117" spans="1:9" x14ac:dyDescent="0.25">
      <c r="A117" t="s">
        <v>111</v>
      </c>
      <c r="B117" t="s">
        <v>125</v>
      </c>
      <c r="C117">
        <v>36</v>
      </c>
      <c r="D117" s="1">
        <v>0.41</v>
      </c>
      <c r="E117">
        <v>43</v>
      </c>
      <c r="F117" s="1">
        <v>0.49</v>
      </c>
      <c r="G117">
        <v>8</v>
      </c>
      <c r="H117" s="1">
        <v>0.09</v>
      </c>
      <c r="I117">
        <v>87</v>
      </c>
    </row>
    <row r="118" spans="1:9" x14ac:dyDescent="0.25">
      <c r="A118" t="s">
        <v>111</v>
      </c>
      <c r="B118" t="s">
        <v>126</v>
      </c>
      <c r="C118">
        <v>6</v>
      </c>
      <c r="D118" s="1">
        <v>0.18</v>
      </c>
      <c r="E118">
        <v>26</v>
      </c>
      <c r="F118" s="1">
        <v>0.78</v>
      </c>
      <c r="G118">
        <v>1</v>
      </c>
      <c r="H118" s="1">
        <v>0.03</v>
      </c>
      <c r="I118">
        <v>33</v>
      </c>
    </row>
    <row r="119" spans="1:9" x14ac:dyDescent="0.25">
      <c r="A119" t="s">
        <v>111</v>
      </c>
      <c r="B119" t="s">
        <v>127</v>
      </c>
      <c r="C119">
        <v>37</v>
      </c>
      <c r="D119" s="1">
        <v>0.37</v>
      </c>
      <c r="E119">
        <v>60</v>
      </c>
      <c r="F119" s="1">
        <v>0.6</v>
      </c>
      <c r="G119">
        <v>2</v>
      </c>
      <c r="H119" s="1">
        <v>0.02</v>
      </c>
      <c r="I119">
        <v>99</v>
      </c>
    </row>
    <row r="120" spans="1:9" x14ac:dyDescent="0.25">
      <c r="A120" t="s">
        <v>111</v>
      </c>
      <c r="B120" t="s">
        <v>128</v>
      </c>
      <c r="C120">
        <v>91</v>
      </c>
      <c r="D120" s="1">
        <v>0.4</v>
      </c>
      <c r="E120">
        <v>118</v>
      </c>
      <c r="F120" s="1">
        <v>0.52</v>
      </c>
      <c r="G120">
        <v>14</v>
      </c>
      <c r="H120" s="1">
        <v>0.06</v>
      </c>
      <c r="I120">
        <v>223</v>
      </c>
    </row>
    <row r="121" spans="1:9" x14ac:dyDescent="0.25">
      <c r="A121" t="s">
        <v>111</v>
      </c>
      <c r="B121" t="s">
        <v>129</v>
      </c>
      <c r="C121">
        <v>96</v>
      </c>
      <c r="D121" s="1">
        <v>0.49</v>
      </c>
      <c r="E121">
        <v>91</v>
      </c>
      <c r="F121" s="1">
        <v>0.46</v>
      </c>
      <c r="G121">
        <v>8</v>
      </c>
      <c r="H121" s="1">
        <v>0.04</v>
      </c>
      <c r="I121">
        <v>195</v>
      </c>
    </row>
    <row r="122" spans="1:9" x14ac:dyDescent="0.25">
      <c r="A122" t="s">
        <v>111</v>
      </c>
      <c r="B122" t="s">
        <v>130</v>
      </c>
      <c r="C122">
        <v>1984</v>
      </c>
      <c r="D122" s="1">
        <v>0.33</v>
      </c>
      <c r="E122">
        <v>3133</v>
      </c>
      <c r="F122" s="1">
        <v>0.53</v>
      </c>
      <c r="G122">
        <v>777</v>
      </c>
      <c r="H122" s="1">
        <v>0.13</v>
      </c>
      <c r="I122">
        <v>5894</v>
      </c>
    </row>
    <row r="123" spans="1:9" x14ac:dyDescent="0.25">
      <c r="A123" t="s">
        <v>111</v>
      </c>
      <c r="B123" t="s">
        <v>131</v>
      </c>
      <c r="C123">
        <v>43</v>
      </c>
      <c r="D123" s="1">
        <v>0.47</v>
      </c>
      <c r="E123">
        <v>41</v>
      </c>
      <c r="F123" s="1">
        <v>0.45</v>
      </c>
      <c r="G123">
        <v>7</v>
      </c>
      <c r="H123" s="1">
        <v>7.0000000000000007E-2</v>
      </c>
      <c r="I123">
        <v>91</v>
      </c>
    </row>
    <row r="124" spans="1:9" x14ac:dyDescent="0.25">
      <c r="A124" t="s">
        <v>111</v>
      </c>
      <c r="B124" t="s">
        <v>132</v>
      </c>
      <c r="C124">
        <v>80</v>
      </c>
      <c r="D124" s="1">
        <v>0.32</v>
      </c>
      <c r="E124">
        <v>155</v>
      </c>
      <c r="F124" s="1">
        <v>0.62</v>
      </c>
      <c r="G124">
        <v>15</v>
      </c>
      <c r="H124" s="1">
        <v>0.06</v>
      </c>
      <c r="I124">
        <v>250</v>
      </c>
    </row>
    <row r="125" spans="1:9" x14ac:dyDescent="0.25">
      <c r="A125" t="s">
        <v>111</v>
      </c>
      <c r="B125" t="s">
        <v>133</v>
      </c>
      <c r="C125">
        <v>446</v>
      </c>
      <c r="D125" s="1">
        <v>0.39</v>
      </c>
      <c r="E125">
        <v>578</v>
      </c>
      <c r="F125" s="1">
        <v>0.5</v>
      </c>
      <c r="G125">
        <v>111</v>
      </c>
      <c r="H125" s="1">
        <v>0.09</v>
      </c>
      <c r="I125">
        <v>1135</v>
      </c>
    </row>
    <row r="126" spans="1:9" x14ac:dyDescent="0.25">
      <c r="A126" t="s">
        <v>111</v>
      </c>
      <c r="B126" t="s">
        <v>134</v>
      </c>
      <c r="C126">
        <v>20</v>
      </c>
      <c r="D126" s="1">
        <v>0.32</v>
      </c>
      <c r="E126">
        <v>39</v>
      </c>
      <c r="F126" s="1">
        <v>0.63</v>
      </c>
      <c r="G126">
        <v>2</v>
      </c>
      <c r="H126" s="1">
        <v>0.03</v>
      </c>
      <c r="I126">
        <v>61</v>
      </c>
    </row>
    <row r="127" spans="1:9" x14ac:dyDescent="0.25">
      <c r="A127" t="s">
        <v>111</v>
      </c>
      <c r="B127" t="s">
        <v>135</v>
      </c>
      <c r="C127">
        <v>379</v>
      </c>
      <c r="D127" s="1">
        <v>0.35</v>
      </c>
      <c r="E127">
        <v>657</v>
      </c>
      <c r="F127" s="1">
        <v>0.6</v>
      </c>
      <c r="G127">
        <v>42</v>
      </c>
      <c r="H127" s="1">
        <v>0.03</v>
      </c>
      <c r="I127">
        <v>1078</v>
      </c>
    </row>
    <row r="128" spans="1:9" x14ac:dyDescent="0.25">
      <c r="A128" t="s">
        <v>111</v>
      </c>
      <c r="B128" t="s">
        <v>136</v>
      </c>
      <c r="C128">
        <v>119</v>
      </c>
      <c r="D128" s="1">
        <v>0.25</v>
      </c>
      <c r="E128">
        <v>332</v>
      </c>
      <c r="F128" s="1">
        <v>0.7</v>
      </c>
      <c r="G128">
        <v>21</v>
      </c>
      <c r="H128" s="1">
        <v>0.04</v>
      </c>
      <c r="I128">
        <v>472</v>
      </c>
    </row>
    <row r="129" spans="1:9" x14ac:dyDescent="0.25">
      <c r="A129" t="s">
        <v>111</v>
      </c>
      <c r="B129" t="s">
        <v>137</v>
      </c>
      <c r="C129">
        <v>371</v>
      </c>
      <c r="D129" s="1">
        <v>0.37</v>
      </c>
      <c r="E129">
        <v>563</v>
      </c>
      <c r="F129" s="1">
        <v>0.56000000000000005</v>
      </c>
      <c r="G129">
        <v>54</v>
      </c>
      <c r="H129" s="1">
        <v>0.05</v>
      </c>
      <c r="I129">
        <v>988</v>
      </c>
    </row>
    <row r="130" spans="1:9" x14ac:dyDescent="0.25">
      <c r="A130" t="s">
        <v>111</v>
      </c>
      <c r="B130" t="s">
        <v>138</v>
      </c>
      <c r="C130">
        <v>134</v>
      </c>
      <c r="D130" s="1">
        <v>0.26</v>
      </c>
      <c r="E130">
        <v>365</v>
      </c>
      <c r="F130" s="1">
        <v>0.71</v>
      </c>
      <c r="G130">
        <v>15</v>
      </c>
      <c r="H130" s="1">
        <v>0.02</v>
      </c>
      <c r="I130">
        <v>514</v>
      </c>
    </row>
    <row r="131" spans="1:9" x14ac:dyDescent="0.25">
      <c r="A131" t="s">
        <v>111</v>
      </c>
      <c r="B131" t="s">
        <v>139</v>
      </c>
      <c r="C131">
        <v>314</v>
      </c>
      <c r="D131" s="1">
        <v>0.4</v>
      </c>
      <c r="E131">
        <v>369</v>
      </c>
      <c r="F131" s="1">
        <v>0.47</v>
      </c>
      <c r="G131">
        <v>89</v>
      </c>
      <c r="H131" s="1">
        <v>0.11</v>
      </c>
      <c r="I131">
        <v>772</v>
      </c>
    </row>
    <row r="132" spans="1:9" x14ac:dyDescent="0.25">
      <c r="B132" t="s">
        <v>26</v>
      </c>
      <c r="C132">
        <v>4</v>
      </c>
      <c r="D132" s="1">
        <v>0.66</v>
      </c>
      <c r="E132">
        <v>1</v>
      </c>
      <c r="F132" s="1">
        <v>0.16</v>
      </c>
      <c r="G132">
        <v>1</v>
      </c>
      <c r="H132" s="1">
        <v>0.16</v>
      </c>
      <c r="I132">
        <v>6</v>
      </c>
    </row>
    <row r="133" spans="1:9" x14ac:dyDescent="0.25">
      <c r="C133" t="s">
        <v>140</v>
      </c>
      <c r="E133" t="s">
        <v>1</v>
      </c>
    </row>
    <row r="134" spans="1:9" x14ac:dyDescent="0.25">
      <c r="C134" t="s">
        <v>141</v>
      </c>
    </row>
    <row r="135" spans="1:9" x14ac:dyDescent="0.25">
      <c r="C135" t="s">
        <v>3</v>
      </c>
      <c r="E135" t="s">
        <v>3</v>
      </c>
    </row>
    <row r="136" spans="1:9" x14ac:dyDescent="0.25">
      <c r="C136" t="s">
        <v>6</v>
      </c>
      <c r="D136" t="s">
        <v>7</v>
      </c>
      <c r="E136" t="s">
        <v>8</v>
      </c>
      <c r="F136" t="s">
        <v>9</v>
      </c>
      <c r="G136" t="s">
        <v>10</v>
      </c>
    </row>
    <row r="137" spans="1:9" x14ac:dyDescent="0.25">
      <c r="A137" t="s">
        <v>142</v>
      </c>
      <c r="B137" t="s">
        <v>143</v>
      </c>
      <c r="C137">
        <v>36</v>
      </c>
      <c r="D137" s="1">
        <v>0.9</v>
      </c>
      <c r="E137">
        <v>4</v>
      </c>
      <c r="F137" s="1">
        <v>0.1</v>
      </c>
      <c r="G137">
        <v>40</v>
      </c>
    </row>
    <row r="138" spans="1:9" x14ac:dyDescent="0.25">
      <c r="A138" t="s">
        <v>142</v>
      </c>
      <c r="B138" t="s">
        <v>144</v>
      </c>
      <c r="C138">
        <v>1057</v>
      </c>
      <c r="D138" s="1">
        <v>0.86</v>
      </c>
      <c r="E138">
        <v>166</v>
      </c>
      <c r="F138" s="1">
        <v>0.13</v>
      </c>
      <c r="G138">
        <v>1223</v>
      </c>
    </row>
    <row r="139" spans="1:9" x14ac:dyDescent="0.25">
      <c r="A139" t="s">
        <v>142</v>
      </c>
      <c r="B139" t="s">
        <v>145</v>
      </c>
      <c r="C139">
        <v>102</v>
      </c>
      <c r="D139" s="1">
        <v>0.85</v>
      </c>
      <c r="E139">
        <v>18</v>
      </c>
      <c r="F139" s="1">
        <v>0.15</v>
      </c>
      <c r="G139">
        <v>120</v>
      </c>
    </row>
    <row r="140" spans="1:9" x14ac:dyDescent="0.25">
      <c r="A140" t="s">
        <v>142</v>
      </c>
      <c r="B140" t="s">
        <v>146</v>
      </c>
      <c r="C140">
        <v>90</v>
      </c>
      <c r="D140" s="1">
        <v>0.93</v>
      </c>
      <c r="E140">
        <v>6</v>
      </c>
      <c r="F140" s="1">
        <v>0.06</v>
      </c>
      <c r="G140">
        <v>96</v>
      </c>
    </row>
    <row r="141" spans="1:9" x14ac:dyDescent="0.25">
      <c r="A141" t="s">
        <v>142</v>
      </c>
      <c r="B141" t="s">
        <v>147</v>
      </c>
      <c r="C141">
        <v>56</v>
      </c>
      <c r="D141" s="1">
        <v>0.81</v>
      </c>
      <c r="E141">
        <v>13</v>
      </c>
      <c r="F141" s="1">
        <v>0.18</v>
      </c>
      <c r="G141">
        <v>69</v>
      </c>
    </row>
    <row r="142" spans="1:9" x14ac:dyDescent="0.25">
      <c r="A142" t="s">
        <v>142</v>
      </c>
      <c r="B142" t="s">
        <v>148</v>
      </c>
      <c r="C142">
        <v>83</v>
      </c>
      <c r="D142" s="1">
        <v>0.85</v>
      </c>
      <c r="E142">
        <v>14</v>
      </c>
      <c r="F142" s="1">
        <v>0.14000000000000001</v>
      </c>
      <c r="G142">
        <v>97</v>
      </c>
    </row>
    <row r="143" spans="1:9" x14ac:dyDescent="0.25">
      <c r="A143" t="s">
        <v>142</v>
      </c>
      <c r="B143" t="s">
        <v>149</v>
      </c>
      <c r="C143">
        <v>145</v>
      </c>
      <c r="D143" s="1">
        <v>0.92</v>
      </c>
      <c r="E143">
        <v>12</v>
      </c>
      <c r="F143" s="1">
        <v>7.0000000000000007E-2</v>
      </c>
      <c r="G143">
        <v>157</v>
      </c>
    </row>
    <row r="144" spans="1:9" x14ac:dyDescent="0.25">
      <c r="A144" t="s">
        <v>142</v>
      </c>
      <c r="B144" t="s">
        <v>150</v>
      </c>
      <c r="C144">
        <v>107</v>
      </c>
      <c r="D144" s="1">
        <v>0.87</v>
      </c>
      <c r="E144">
        <v>15</v>
      </c>
      <c r="F144" s="1">
        <v>0.12</v>
      </c>
      <c r="G144">
        <v>122</v>
      </c>
    </row>
    <row r="145" spans="1:7" x14ac:dyDescent="0.25">
      <c r="A145" t="s">
        <v>142</v>
      </c>
      <c r="B145" t="s">
        <v>151</v>
      </c>
      <c r="C145">
        <v>83</v>
      </c>
      <c r="D145" s="1">
        <v>0.87</v>
      </c>
      <c r="E145">
        <v>12</v>
      </c>
      <c r="F145" s="1">
        <v>0.12</v>
      </c>
      <c r="G145">
        <v>95</v>
      </c>
    </row>
    <row r="146" spans="1:7" x14ac:dyDescent="0.25">
      <c r="A146" t="s">
        <v>142</v>
      </c>
      <c r="B146" t="s">
        <v>152</v>
      </c>
      <c r="C146">
        <v>295</v>
      </c>
      <c r="D146" s="1">
        <v>0.87</v>
      </c>
      <c r="E146">
        <v>42</v>
      </c>
      <c r="F146" s="1">
        <v>0.12</v>
      </c>
      <c r="G146">
        <v>337</v>
      </c>
    </row>
    <row r="147" spans="1:7" x14ac:dyDescent="0.25">
      <c r="A147" t="s">
        <v>142</v>
      </c>
      <c r="B147" t="s">
        <v>153</v>
      </c>
      <c r="C147">
        <v>251</v>
      </c>
      <c r="D147" s="1">
        <v>0.82</v>
      </c>
      <c r="E147">
        <v>52</v>
      </c>
      <c r="F147" s="1">
        <v>0.17</v>
      </c>
      <c r="G147">
        <v>303</v>
      </c>
    </row>
    <row r="148" spans="1:7" x14ac:dyDescent="0.25">
      <c r="A148" t="s">
        <v>142</v>
      </c>
      <c r="B148" t="s">
        <v>154</v>
      </c>
      <c r="C148">
        <v>100</v>
      </c>
      <c r="D148" s="1">
        <v>0.81</v>
      </c>
      <c r="E148">
        <v>23</v>
      </c>
      <c r="F148" s="1">
        <v>0.18</v>
      </c>
      <c r="G148">
        <v>123</v>
      </c>
    </row>
    <row r="149" spans="1:7" x14ac:dyDescent="0.25">
      <c r="A149" t="s">
        <v>142</v>
      </c>
      <c r="B149" t="s">
        <v>155</v>
      </c>
      <c r="C149">
        <v>156</v>
      </c>
      <c r="D149" s="1">
        <v>0.91</v>
      </c>
      <c r="E149">
        <v>15</v>
      </c>
      <c r="F149" s="1">
        <v>0.08</v>
      </c>
      <c r="G149">
        <v>171</v>
      </c>
    </row>
    <row r="150" spans="1:7" x14ac:dyDescent="0.25">
      <c r="A150" t="s">
        <v>142</v>
      </c>
      <c r="B150" t="s">
        <v>156</v>
      </c>
      <c r="C150">
        <v>167</v>
      </c>
      <c r="D150" s="1">
        <v>0.81</v>
      </c>
      <c r="E150">
        <v>39</v>
      </c>
      <c r="F150" s="1">
        <v>0.18</v>
      </c>
      <c r="G150">
        <v>206</v>
      </c>
    </row>
    <row r="151" spans="1:7" x14ac:dyDescent="0.25">
      <c r="A151" t="s">
        <v>142</v>
      </c>
      <c r="B151" t="s">
        <v>157</v>
      </c>
      <c r="C151">
        <v>93</v>
      </c>
      <c r="D151" s="1">
        <v>0.73</v>
      </c>
      <c r="E151">
        <v>33</v>
      </c>
      <c r="F151" s="1">
        <v>0.26</v>
      </c>
      <c r="G151">
        <v>126</v>
      </c>
    </row>
    <row r="152" spans="1:7" x14ac:dyDescent="0.25">
      <c r="A152" t="s">
        <v>142</v>
      </c>
      <c r="B152" t="s">
        <v>158</v>
      </c>
      <c r="C152">
        <v>160</v>
      </c>
      <c r="D152" s="1">
        <v>0.87</v>
      </c>
      <c r="E152">
        <v>22</v>
      </c>
      <c r="F152" s="1">
        <v>0.12</v>
      </c>
      <c r="G152">
        <v>182</v>
      </c>
    </row>
    <row r="153" spans="1:7" x14ac:dyDescent="0.25">
      <c r="A153" t="s">
        <v>142</v>
      </c>
      <c r="B153" t="s">
        <v>159</v>
      </c>
      <c r="C153">
        <v>82</v>
      </c>
      <c r="D153" s="1">
        <v>0.91</v>
      </c>
      <c r="E153">
        <v>8</v>
      </c>
      <c r="F153" s="1">
        <v>0.08</v>
      </c>
      <c r="G153">
        <v>90</v>
      </c>
    </row>
    <row r="154" spans="1:7" x14ac:dyDescent="0.25">
      <c r="A154" t="s">
        <v>142</v>
      </c>
      <c r="B154" t="s">
        <v>160</v>
      </c>
      <c r="C154">
        <v>84</v>
      </c>
      <c r="D154" s="1">
        <v>0.89</v>
      </c>
      <c r="E154">
        <v>10</v>
      </c>
      <c r="F154" s="1">
        <v>0.1</v>
      </c>
      <c r="G154">
        <v>94</v>
      </c>
    </row>
    <row r="155" spans="1:7" x14ac:dyDescent="0.25">
      <c r="A155" t="s">
        <v>142</v>
      </c>
      <c r="B155" t="s">
        <v>161</v>
      </c>
      <c r="C155">
        <v>209</v>
      </c>
      <c r="D155" s="1">
        <v>0.77</v>
      </c>
      <c r="E155">
        <v>60</v>
      </c>
      <c r="F155" s="1">
        <v>0.22</v>
      </c>
      <c r="G155">
        <v>269</v>
      </c>
    </row>
    <row r="156" spans="1:7" x14ac:dyDescent="0.25">
      <c r="A156" t="s">
        <v>142</v>
      </c>
      <c r="B156" t="s">
        <v>162</v>
      </c>
      <c r="C156">
        <v>31</v>
      </c>
      <c r="D156" s="1">
        <v>0.36</v>
      </c>
      <c r="E156">
        <v>54</v>
      </c>
      <c r="F156" s="1">
        <v>0.63</v>
      </c>
      <c r="G156">
        <v>85</v>
      </c>
    </row>
    <row r="157" spans="1:7" x14ac:dyDescent="0.25">
      <c r="A157" t="s">
        <v>142</v>
      </c>
      <c r="B157" t="s">
        <v>163</v>
      </c>
      <c r="C157">
        <v>109</v>
      </c>
      <c r="D157" s="1">
        <v>0.9</v>
      </c>
      <c r="E157">
        <v>11</v>
      </c>
      <c r="F157" s="1">
        <v>0.09</v>
      </c>
      <c r="G157">
        <v>120</v>
      </c>
    </row>
    <row r="158" spans="1:7" x14ac:dyDescent="0.25">
      <c r="A158" t="s">
        <v>142</v>
      </c>
      <c r="B158" t="s">
        <v>164</v>
      </c>
      <c r="C158">
        <v>112</v>
      </c>
      <c r="D158" s="1">
        <v>0.84</v>
      </c>
      <c r="E158">
        <v>20</v>
      </c>
      <c r="F158" s="1">
        <v>0.15</v>
      </c>
      <c r="G158">
        <v>132</v>
      </c>
    </row>
    <row r="159" spans="1:7" x14ac:dyDescent="0.25">
      <c r="A159" t="s">
        <v>142</v>
      </c>
      <c r="B159" t="s">
        <v>165</v>
      </c>
      <c r="C159">
        <v>45</v>
      </c>
      <c r="D159" s="1">
        <v>0.84</v>
      </c>
      <c r="E159">
        <v>8</v>
      </c>
      <c r="F159" s="1">
        <v>0.15</v>
      </c>
      <c r="G159">
        <v>53</v>
      </c>
    </row>
    <row r="160" spans="1:7" x14ac:dyDescent="0.25">
      <c r="A160" t="s">
        <v>142</v>
      </c>
      <c r="B160" t="s">
        <v>166</v>
      </c>
      <c r="C160">
        <v>286</v>
      </c>
      <c r="D160" s="1">
        <v>0.9</v>
      </c>
      <c r="E160">
        <v>29</v>
      </c>
      <c r="F160" s="1">
        <v>0.09</v>
      </c>
      <c r="G160">
        <v>315</v>
      </c>
    </row>
    <row r="161" spans="1:7" x14ac:dyDescent="0.25">
      <c r="A161" t="s">
        <v>142</v>
      </c>
      <c r="B161" t="s">
        <v>167</v>
      </c>
      <c r="C161">
        <v>98</v>
      </c>
      <c r="D161" s="1">
        <v>0.9</v>
      </c>
      <c r="E161">
        <v>10</v>
      </c>
      <c r="F161" s="1">
        <v>0.09</v>
      </c>
      <c r="G161">
        <v>108</v>
      </c>
    </row>
    <row r="162" spans="1:7" x14ac:dyDescent="0.25">
      <c r="A162" t="s">
        <v>142</v>
      </c>
      <c r="B162" t="s">
        <v>168</v>
      </c>
      <c r="C162">
        <v>121</v>
      </c>
      <c r="D162" s="1">
        <v>0.83</v>
      </c>
      <c r="E162">
        <v>24</v>
      </c>
      <c r="F162" s="1">
        <v>0.16</v>
      </c>
      <c r="G162">
        <v>145</v>
      </c>
    </row>
    <row r="163" spans="1:7" x14ac:dyDescent="0.25">
      <c r="A163" t="s">
        <v>142</v>
      </c>
      <c r="B163" t="s">
        <v>169</v>
      </c>
      <c r="C163">
        <v>58</v>
      </c>
      <c r="D163" s="1">
        <v>0.96</v>
      </c>
      <c r="E163">
        <v>2</v>
      </c>
      <c r="F163" s="1">
        <v>0.03</v>
      </c>
      <c r="G163">
        <v>60</v>
      </c>
    </row>
    <row r="164" spans="1:7" x14ac:dyDescent="0.25">
      <c r="A164" t="s">
        <v>142</v>
      </c>
      <c r="B164" t="s">
        <v>170</v>
      </c>
      <c r="C164">
        <v>131</v>
      </c>
      <c r="D164" s="1">
        <v>0.94</v>
      </c>
      <c r="E164">
        <v>8</v>
      </c>
      <c r="F164" s="1">
        <v>0.05</v>
      </c>
      <c r="G164">
        <v>139</v>
      </c>
    </row>
    <row r="165" spans="1:7" x14ac:dyDescent="0.25">
      <c r="A165" t="s">
        <v>142</v>
      </c>
      <c r="B165" t="s">
        <v>171</v>
      </c>
      <c r="C165">
        <v>292</v>
      </c>
      <c r="D165" s="1">
        <v>0.87</v>
      </c>
      <c r="E165">
        <v>40</v>
      </c>
      <c r="F165" s="1">
        <v>0.12</v>
      </c>
      <c r="G165">
        <v>332</v>
      </c>
    </row>
    <row r="166" spans="1:7" x14ac:dyDescent="0.25">
      <c r="B166" t="s">
        <v>26</v>
      </c>
      <c r="C166">
        <v>2</v>
      </c>
      <c r="D166" s="1">
        <v>1</v>
      </c>
      <c r="E166">
        <v>0</v>
      </c>
      <c r="F166" s="1">
        <v>0</v>
      </c>
      <c r="G166">
        <v>2</v>
      </c>
    </row>
    <row r="167" spans="1:7" x14ac:dyDescent="0.25">
      <c r="C167" t="s">
        <v>172</v>
      </c>
      <c r="E167" t="s">
        <v>1</v>
      </c>
    </row>
    <row r="168" spans="1:7" x14ac:dyDescent="0.25">
      <c r="C168" t="s">
        <v>173</v>
      </c>
    </row>
    <row r="169" spans="1:7" x14ac:dyDescent="0.25">
      <c r="C169" t="s">
        <v>3</v>
      </c>
      <c r="E169" t="s">
        <v>3</v>
      </c>
    </row>
    <row r="170" spans="1:7" x14ac:dyDescent="0.25">
      <c r="C170" t="s">
        <v>6</v>
      </c>
      <c r="D170" t="s">
        <v>7</v>
      </c>
      <c r="E170" t="s">
        <v>8</v>
      </c>
      <c r="F170" t="s">
        <v>9</v>
      </c>
      <c r="G170" t="s">
        <v>10</v>
      </c>
    </row>
    <row r="171" spans="1:7" x14ac:dyDescent="0.25">
      <c r="A171" t="s">
        <v>174</v>
      </c>
      <c r="B171" t="s">
        <v>175</v>
      </c>
      <c r="C171">
        <v>96</v>
      </c>
      <c r="D171" s="1">
        <v>0.83</v>
      </c>
      <c r="E171">
        <v>19</v>
      </c>
      <c r="F171" s="1">
        <v>0.16</v>
      </c>
      <c r="G171">
        <v>115</v>
      </c>
    </row>
    <row r="172" spans="1:7" x14ac:dyDescent="0.25">
      <c r="A172" t="s">
        <v>174</v>
      </c>
      <c r="B172" t="s">
        <v>176</v>
      </c>
      <c r="C172">
        <v>236</v>
      </c>
      <c r="D172" s="1">
        <v>0.81</v>
      </c>
      <c r="E172">
        <v>52</v>
      </c>
      <c r="F172" s="1">
        <v>0.18</v>
      </c>
      <c r="G172">
        <v>288</v>
      </c>
    </row>
    <row r="173" spans="1:7" x14ac:dyDescent="0.25">
      <c r="A173" t="s">
        <v>174</v>
      </c>
      <c r="B173" t="s">
        <v>177</v>
      </c>
      <c r="C173">
        <v>44</v>
      </c>
      <c r="D173" s="1">
        <v>0.89</v>
      </c>
      <c r="E173">
        <v>5</v>
      </c>
      <c r="F173" s="1">
        <v>0.1</v>
      </c>
      <c r="G173">
        <v>49</v>
      </c>
    </row>
    <row r="174" spans="1:7" x14ac:dyDescent="0.25">
      <c r="A174" t="s">
        <v>174</v>
      </c>
      <c r="B174" t="s">
        <v>178</v>
      </c>
      <c r="C174">
        <v>50</v>
      </c>
      <c r="D174" s="1">
        <v>0.94</v>
      </c>
      <c r="E174">
        <v>3</v>
      </c>
      <c r="F174" s="1">
        <v>0.05</v>
      </c>
      <c r="G174">
        <v>53</v>
      </c>
    </row>
    <row r="175" spans="1:7" x14ac:dyDescent="0.25">
      <c r="A175" t="s">
        <v>174</v>
      </c>
      <c r="B175" t="s">
        <v>179</v>
      </c>
      <c r="C175">
        <v>63</v>
      </c>
      <c r="D175" s="1">
        <v>0.76</v>
      </c>
      <c r="E175">
        <v>19</v>
      </c>
      <c r="F175" s="1">
        <v>0.23</v>
      </c>
      <c r="G175">
        <v>82</v>
      </c>
    </row>
    <row r="176" spans="1:7" x14ac:dyDescent="0.25">
      <c r="A176" t="s">
        <v>174</v>
      </c>
      <c r="B176" t="s">
        <v>180</v>
      </c>
      <c r="C176">
        <v>13</v>
      </c>
      <c r="D176" s="1">
        <v>0.68</v>
      </c>
      <c r="E176">
        <v>6</v>
      </c>
      <c r="F176" s="1">
        <v>0.31</v>
      </c>
      <c r="G176">
        <v>19</v>
      </c>
    </row>
    <row r="177" spans="1:7" x14ac:dyDescent="0.25">
      <c r="A177" t="s">
        <v>174</v>
      </c>
      <c r="B177" t="s">
        <v>181</v>
      </c>
      <c r="C177">
        <v>1</v>
      </c>
      <c r="D177" s="1">
        <v>0.5</v>
      </c>
      <c r="E177">
        <v>1</v>
      </c>
      <c r="F177" s="1">
        <v>0.5</v>
      </c>
      <c r="G177">
        <v>2</v>
      </c>
    </row>
    <row r="178" spans="1:7" x14ac:dyDescent="0.25">
      <c r="A178" t="s">
        <v>174</v>
      </c>
      <c r="B178" t="s">
        <v>182</v>
      </c>
      <c r="C178">
        <v>23</v>
      </c>
      <c r="D178" s="1">
        <v>0.88</v>
      </c>
      <c r="E178">
        <v>3</v>
      </c>
      <c r="F178" s="1">
        <v>0.11</v>
      </c>
      <c r="G178">
        <v>26</v>
      </c>
    </row>
    <row r="179" spans="1:7" x14ac:dyDescent="0.25">
      <c r="A179" t="s">
        <v>174</v>
      </c>
      <c r="B179" t="s">
        <v>183</v>
      </c>
      <c r="C179">
        <v>34</v>
      </c>
      <c r="D179" s="1">
        <v>0.91</v>
      </c>
      <c r="E179">
        <v>3</v>
      </c>
      <c r="F179" s="1">
        <v>0.08</v>
      </c>
      <c r="G179">
        <v>37</v>
      </c>
    </row>
    <row r="180" spans="1:7" x14ac:dyDescent="0.25">
      <c r="A180" t="s">
        <v>174</v>
      </c>
      <c r="B180" t="s">
        <v>184</v>
      </c>
      <c r="C180">
        <v>157</v>
      </c>
      <c r="D180" s="1">
        <v>0.87</v>
      </c>
      <c r="E180">
        <v>22</v>
      </c>
      <c r="F180" s="1">
        <v>0.12</v>
      </c>
      <c r="G180">
        <v>179</v>
      </c>
    </row>
    <row r="181" spans="1:7" x14ac:dyDescent="0.25">
      <c r="A181" t="s">
        <v>174</v>
      </c>
      <c r="B181" t="s">
        <v>185</v>
      </c>
      <c r="C181">
        <v>115</v>
      </c>
      <c r="D181" s="1">
        <v>0.78</v>
      </c>
      <c r="E181">
        <v>32</v>
      </c>
      <c r="F181" s="1">
        <v>0.21</v>
      </c>
      <c r="G181">
        <v>147</v>
      </c>
    </row>
    <row r="182" spans="1:7" x14ac:dyDescent="0.25">
      <c r="A182" t="s">
        <v>174</v>
      </c>
      <c r="B182" t="s">
        <v>186</v>
      </c>
      <c r="C182">
        <v>95</v>
      </c>
      <c r="D182" s="1">
        <v>0.92</v>
      </c>
      <c r="E182">
        <v>8</v>
      </c>
      <c r="F182" s="1">
        <v>7.0000000000000007E-2</v>
      </c>
      <c r="G182">
        <v>103</v>
      </c>
    </row>
    <row r="183" spans="1:7" x14ac:dyDescent="0.25">
      <c r="A183" t="s">
        <v>174</v>
      </c>
      <c r="B183" t="s">
        <v>187</v>
      </c>
      <c r="C183">
        <v>57</v>
      </c>
      <c r="D183" s="1">
        <v>0.95</v>
      </c>
      <c r="E183">
        <v>3</v>
      </c>
      <c r="F183" s="1">
        <v>0.05</v>
      </c>
      <c r="G183">
        <v>60</v>
      </c>
    </row>
    <row r="184" spans="1:7" x14ac:dyDescent="0.25">
      <c r="A184" t="s">
        <v>174</v>
      </c>
      <c r="B184" t="s">
        <v>188</v>
      </c>
      <c r="C184">
        <v>134</v>
      </c>
      <c r="D184" s="1">
        <v>0.91</v>
      </c>
      <c r="E184">
        <v>12</v>
      </c>
      <c r="F184" s="1">
        <v>0.08</v>
      </c>
      <c r="G184">
        <v>146</v>
      </c>
    </row>
    <row r="185" spans="1:7" x14ac:dyDescent="0.25">
      <c r="A185" t="s">
        <v>174</v>
      </c>
      <c r="B185" t="s">
        <v>189</v>
      </c>
      <c r="C185">
        <v>52</v>
      </c>
      <c r="D185" s="1">
        <v>0.86</v>
      </c>
      <c r="E185">
        <v>8</v>
      </c>
      <c r="F185" s="1">
        <v>0.13</v>
      </c>
      <c r="G185">
        <v>60</v>
      </c>
    </row>
    <row r="186" spans="1:7" x14ac:dyDescent="0.25">
      <c r="A186" t="s">
        <v>174</v>
      </c>
      <c r="B186" t="s">
        <v>190</v>
      </c>
      <c r="C186">
        <v>91</v>
      </c>
      <c r="D186" s="1">
        <v>0.77</v>
      </c>
      <c r="E186">
        <v>26</v>
      </c>
      <c r="F186" s="1">
        <v>0.22</v>
      </c>
      <c r="G186">
        <v>117</v>
      </c>
    </row>
    <row r="187" spans="1:7" x14ac:dyDescent="0.25">
      <c r="A187" t="s">
        <v>174</v>
      </c>
      <c r="B187" t="s">
        <v>191</v>
      </c>
      <c r="C187">
        <v>38</v>
      </c>
      <c r="D187" s="1">
        <v>0.9</v>
      </c>
      <c r="E187">
        <v>4</v>
      </c>
      <c r="F187" s="1">
        <v>0.09</v>
      </c>
      <c r="G187">
        <v>42</v>
      </c>
    </row>
    <row r="188" spans="1:7" x14ac:dyDescent="0.25">
      <c r="A188" t="s">
        <v>174</v>
      </c>
      <c r="B188" t="s">
        <v>192</v>
      </c>
      <c r="C188">
        <v>32</v>
      </c>
      <c r="D188" s="1">
        <v>0.91</v>
      </c>
      <c r="E188">
        <v>3</v>
      </c>
      <c r="F188" s="1">
        <v>0.08</v>
      </c>
      <c r="G188">
        <v>35</v>
      </c>
    </row>
    <row r="189" spans="1:7" x14ac:dyDescent="0.25">
      <c r="B189" t="s">
        <v>26</v>
      </c>
      <c r="C189">
        <v>0</v>
      </c>
      <c r="D189" s="1">
        <v>0</v>
      </c>
      <c r="E189">
        <v>0</v>
      </c>
      <c r="F189" s="1">
        <v>0</v>
      </c>
      <c r="G189">
        <v>0</v>
      </c>
    </row>
    <row r="190" spans="1:7" x14ac:dyDescent="0.25">
      <c r="C190" t="s">
        <v>193</v>
      </c>
      <c r="E190" t="s">
        <v>1</v>
      </c>
    </row>
    <row r="191" spans="1:7" x14ac:dyDescent="0.25">
      <c r="C191" t="s">
        <v>194</v>
      </c>
    </row>
    <row r="192" spans="1:7" x14ac:dyDescent="0.25">
      <c r="C192" t="s">
        <v>3</v>
      </c>
      <c r="E192" t="s">
        <v>3</v>
      </c>
    </row>
    <row r="193" spans="1:7" x14ac:dyDescent="0.25">
      <c r="C193" t="s">
        <v>6</v>
      </c>
      <c r="D193" t="s">
        <v>7</v>
      </c>
      <c r="E193" t="s">
        <v>8</v>
      </c>
      <c r="F193" t="s">
        <v>9</v>
      </c>
      <c r="G193" t="s">
        <v>10</v>
      </c>
    </row>
    <row r="194" spans="1:7" x14ac:dyDescent="0.25">
      <c r="A194" t="s">
        <v>195</v>
      </c>
      <c r="B194" t="s">
        <v>196</v>
      </c>
      <c r="C194">
        <v>15</v>
      </c>
      <c r="D194" s="1">
        <v>0.93</v>
      </c>
      <c r="E194">
        <v>1</v>
      </c>
      <c r="F194" s="1">
        <v>0.06</v>
      </c>
      <c r="G194">
        <v>16</v>
      </c>
    </row>
    <row r="195" spans="1:7" x14ac:dyDescent="0.25">
      <c r="A195" t="s">
        <v>195</v>
      </c>
      <c r="B195" t="s">
        <v>197</v>
      </c>
      <c r="C195">
        <v>54</v>
      </c>
      <c r="D195" s="1">
        <v>0.83</v>
      </c>
      <c r="E195">
        <v>11</v>
      </c>
      <c r="F195" s="1">
        <v>0.16</v>
      </c>
      <c r="G195">
        <v>65</v>
      </c>
    </row>
    <row r="196" spans="1:7" x14ac:dyDescent="0.25">
      <c r="A196" t="s">
        <v>195</v>
      </c>
      <c r="B196" t="s">
        <v>198</v>
      </c>
      <c r="C196">
        <v>40</v>
      </c>
      <c r="D196" s="1">
        <v>0.81</v>
      </c>
      <c r="E196">
        <v>9</v>
      </c>
      <c r="F196" s="1">
        <v>0.18</v>
      </c>
      <c r="G196">
        <v>49</v>
      </c>
    </row>
    <row r="197" spans="1:7" x14ac:dyDescent="0.25">
      <c r="A197" t="s">
        <v>195</v>
      </c>
      <c r="B197" t="s">
        <v>199</v>
      </c>
      <c r="C197">
        <v>23</v>
      </c>
      <c r="D197" s="1">
        <v>0.88</v>
      </c>
      <c r="E197">
        <v>3</v>
      </c>
      <c r="F197" s="1">
        <v>0.11</v>
      </c>
      <c r="G197">
        <v>26</v>
      </c>
    </row>
    <row r="198" spans="1:7" x14ac:dyDescent="0.25">
      <c r="A198" t="s">
        <v>195</v>
      </c>
      <c r="B198" t="s">
        <v>200</v>
      </c>
      <c r="C198">
        <v>65</v>
      </c>
      <c r="D198" s="1">
        <v>0.9</v>
      </c>
      <c r="E198">
        <v>7</v>
      </c>
      <c r="F198" s="1">
        <v>0.09</v>
      </c>
      <c r="G198">
        <v>72</v>
      </c>
    </row>
    <row r="199" spans="1:7" x14ac:dyDescent="0.25">
      <c r="A199" t="s">
        <v>195</v>
      </c>
      <c r="B199" t="s">
        <v>201</v>
      </c>
      <c r="C199">
        <v>93</v>
      </c>
      <c r="D199" s="1">
        <v>0.83</v>
      </c>
      <c r="E199">
        <v>18</v>
      </c>
      <c r="F199" s="1">
        <v>0.16</v>
      </c>
      <c r="G199">
        <v>111</v>
      </c>
    </row>
    <row r="200" spans="1:7" x14ac:dyDescent="0.25">
      <c r="A200" t="s">
        <v>195</v>
      </c>
      <c r="B200" t="s">
        <v>202</v>
      </c>
      <c r="C200">
        <v>78</v>
      </c>
      <c r="D200" s="1">
        <v>0.89</v>
      </c>
      <c r="E200">
        <v>9</v>
      </c>
      <c r="F200" s="1">
        <v>0.1</v>
      </c>
      <c r="G200">
        <v>87</v>
      </c>
    </row>
    <row r="201" spans="1:7" x14ac:dyDescent="0.25">
      <c r="A201" t="s">
        <v>195</v>
      </c>
      <c r="B201" t="s">
        <v>203</v>
      </c>
      <c r="C201">
        <v>21</v>
      </c>
      <c r="D201" s="1">
        <v>0.95</v>
      </c>
      <c r="E201">
        <v>1</v>
      </c>
      <c r="F201" s="1">
        <v>0.04</v>
      </c>
      <c r="G201">
        <v>22</v>
      </c>
    </row>
    <row r="202" spans="1:7" x14ac:dyDescent="0.25">
      <c r="A202" t="s">
        <v>195</v>
      </c>
      <c r="B202" t="s">
        <v>204</v>
      </c>
      <c r="C202">
        <v>83</v>
      </c>
      <c r="D202" s="1">
        <v>0.85</v>
      </c>
      <c r="E202">
        <v>14</v>
      </c>
      <c r="F202" s="1">
        <v>0.14000000000000001</v>
      </c>
      <c r="G202">
        <v>97</v>
      </c>
    </row>
    <row r="203" spans="1:7" x14ac:dyDescent="0.25">
      <c r="A203" t="s">
        <v>195</v>
      </c>
      <c r="B203" t="s">
        <v>205</v>
      </c>
      <c r="C203">
        <v>10</v>
      </c>
      <c r="D203" s="1">
        <v>1</v>
      </c>
      <c r="E203">
        <v>0</v>
      </c>
      <c r="F203" s="1">
        <v>0</v>
      </c>
      <c r="G203">
        <v>10</v>
      </c>
    </row>
    <row r="204" spans="1:7" x14ac:dyDescent="0.25">
      <c r="A204" t="s">
        <v>195</v>
      </c>
      <c r="B204" t="s">
        <v>206</v>
      </c>
      <c r="C204">
        <v>61</v>
      </c>
      <c r="D204" s="1">
        <v>0.89</v>
      </c>
      <c r="E204">
        <v>7</v>
      </c>
      <c r="F204" s="1">
        <v>0.1</v>
      </c>
      <c r="G204">
        <v>68</v>
      </c>
    </row>
    <row r="205" spans="1:7" x14ac:dyDescent="0.25">
      <c r="A205" t="s">
        <v>195</v>
      </c>
      <c r="B205" t="s">
        <v>207</v>
      </c>
      <c r="C205">
        <v>53</v>
      </c>
      <c r="D205" s="1">
        <v>0.89</v>
      </c>
      <c r="E205">
        <v>6</v>
      </c>
      <c r="F205" s="1">
        <v>0.1</v>
      </c>
      <c r="G205">
        <v>59</v>
      </c>
    </row>
    <row r="206" spans="1:7" x14ac:dyDescent="0.25">
      <c r="A206" t="s">
        <v>195</v>
      </c>
      <c r="B206" t="s">
        <v>208</v>
      </c>
      <c r="C206">
        <v>14</v>
      </c>
      <c r="D206" s="1">
        <v>0.93</v>
      </c>
      <c r="E206">
        <v>1</v>
      </c>
      <c r="F206" s="1">
        <v>0.06</v>
      </c>
      <c r="G206">
        <v>15</v>
      </c>
    </row>
    <row r="207" spans="1:7" x14ac:dyDescent="0.25">
      <c r="A207" t="s">
        <v>195</v>
      </c>
      <c r="B207" t="s">
        <v>209</v>
      </c>
      <c r="C207">
        <v>19</v>
      </c>
      <c r="D207" s="1">
        <v>0.9</v>
      </c>
      <c r="E207">
        <v>2</v>
      </c>
      <c r="F207" s="1">
        <v>0.09</v>
      </c>
      <c r="G207">
        <v>21</v>
      </c>
    </row>
    <row r="208" spans="1:7" x14ac:dyDescent="0.25">
      <c r="A208" t="s">
        <v>195</v>
      </c>
      <c r="B208" t="s">
        <v>210</v>
      </c>
      <c r="C208">
        <v>15</v>
      </c>
      <c r="D208" s="1">
        <v>0.83</v>
      </c>
      <c r="E208">
        <v>3</v>
      </c>
      <c r="F208" s="1">
        <v>0.16</v>
      </c>
      <c r="G208">
        <v>18</v>
      </c>
    </row>
    <row r="209" spans="1:7" x14ac:dyDescent="0.25">
      <c r="A209" t="s">
        <v>195</v>
      </c>
      <c r="B209" t="s">
        <v>211</v>
      </c>
      <c r="C209">
        <v>236</v>
      </c>
      <c r="D209" s="1">
        <v>0.73</v>
      </c>
      <c r="E209">
        <v>85</v>
      </c>
      <c r="F209" s="1">
        <v>0.26</v>
      </c>
      <c r="G209">
        <v>321</v>
      </c>
    </row>
    <row r="210" spans="1:7" x14ac:dyDescent="0.25">
      <c r="A210" t="s">
        <v>195</v>
      </c>
      <c r="B210" t="s">
        <v>212</v>
      </c>
      <c r="C210">
        <v>36</v>
      </c>
      <c r="D210" s="1">
        <v>0.8</v>
      </c>
      <c r="E210">
        <v>9</v>
      </c>
      <c r="F210" s="1">
        <v>0.2</v>
      </c>
      <c r="G210">
        <v>45</v>
      </c>
    </row>
    <row r="211" spans="1:7" x14ac:dyDescent="0.25">
      <c r="A211" t="s">
        <v>195</v>
      </c>
      <c r="B211" t="s">
        <v>213</v>
      </c>
      <c r="C211">
        <v>56</v>
      </c>
      <c r="D211" s="1">
        <v>0.82</v>
      </c>
      <c r="E211">
        <v>12</v>
      </c>
      <c r="F211" s="1">
        <v>0.17</v>
      </c>
      <c r="G211">
        <v>68</v>
      </c>
    </row>
    <row r="212" spans="1:7" x14ac:dyDescent="0.25">
      <c r="A212" t="s">
        <v>195</v>
      </c>
      <c r="B212" t="s">
        <v>214</v>
      </c>
      <c r="C212">
        <v>123</v>
      </c>
      <c r="D212" s="1">
        <v>0.76</v>
      </c>
      <c r="E212">
        <v>37</v>
      </c>
      <c r="F212" s="1">
        <v>0.23</v>
      </c>
      <c r="G212">
        <v>160</v>
      </c>
    </row>
    <row r="213" spans="1:7" x14ac:dyDescent="0.25">
      <c r="B213" t="s">
        <v>26</v>
      </c>
      <c r="C213">
        <v>2</v>
      </c>
      <c r="D213" s="1">
        <v>1</v>
      </c>
      <c r="E213">
        <v>0</v>
      </c>
      <c r="F213" s="1">
        <v>0</v>
      </c>
      <c r="G213">
        <v>2</v>
      </c>
    </row>
    <row r="214" spans="1:7" x14ac:dyDescent="0.25">
      <c r="C214" t="s">
        <v>215</v>
      </c>
      <c r="E214" t="s">
        <v>1</v>
      </c>
    </row>
    <row r="215" spans="1:7" x14ac:dyDescent="0.25">
      <c r="C215" t="s">
        <v>216</v>
      </c>
    </row>
    <row r="216" spans="1:7" x14ac:dyDescent="0.25">
      <c r="C216" t="s">
        <v>3</v>
      </c>
      <c r="E216" t="s">
        <v>3</v>
      </c>
    </row>
    <row r="217" spans="1:7" x14ac:dyDescent="0.25">
      <c r="C217" t="s">
        <v>6</v>
      </c>
      <c r="D217" t="s">
        <v>7</v>
      </c>
      <c r="E217" t="s">
        <v>8</v>
      </c>
      <c r="F217" t="s">
        <v>9</v>
      </c>
      <c r="G217" t="s">
        <v>10</v>
      </c>
    </row>
    <row r="218" spans="1:7" x14ac:dyDescent="0.25">
      <c r="A218" t="s">
        <v>217</v>
      </c>
      <c r="B218" t="s">
        <v>218</v>
      </c>
      <c r="C218">
        <v>0</v>
      </c>
      <c r="D218" s="1">
        <v>0</v>
      </c>
      <c r="E218">
        <v>0</v>
      </c>
      <c r="F218" s="1">
        <v>0</v>
      </c>
      <c r="G218">
        <v>0</v>
      </c>
    </row>
    <row r="219" spans="1:7" x14ac:dyDescent="0.25">
      <c r="A219" t="s">
        <v>217</v>
      </c>
      <c r="B219" t="s">
        <v>219</v>
      </c>
      <c r="C219">
        <v>22</v>
      </c>
      <c r="D219" s="1">
        <v>0.91</v>
      </c>
      <c r="E219">
        <v>2</v>
      </c>
      <c r="F219" s="1">
        <v>0.08</v>
      </c>
      <c r="G219">
        <v>24</v>
      </c>
    </row>
    <row r="220" spans="1:7" x14ac:dyDescent="0.25">
      <c r="A220" t="s">
        <v>217</v>
      </c>
      <c r="B220" t="s">
        <v>220</v>
      </c>
      <c r="C220">
        <v>45</v>
      </c>
      <c r="D220" s="1">
        <v>0.88</v>
      </c>
      <c r="E220">
        <v>6</v>
      </c>
      <c r="F220" s="1">
        <v>0.11</v>
      </c>
      <c r="G220">
        <v>51</v>
      </c>
    </row>
    <row r="221" spans="1:7" x14ac:dyDescent="0.25">
      <c r="A221" t="s">
        <v>217</v>
      </c>
      <c r="B221" t="s">
        <v>221</v>
      </c>
      <c r="C221">
        <v>145</v>
      </c>
      <c r="D221" s="1">
        <v>0.9</v>
      </c>
      <c r="E221">
        <v>16</v>
      </c>
      <c r="F221" s="1">
        <v>0.09</v>
      </c>
      <c r="G221">
        <v>161</v>
      </c>
    </row>
    <row r="222" spans="1:7" x14ac:dyDescent="0.25">
      <c r="A222" t="s">
        <v>217</v>
      </c>
      <c r="B222" t="s">
        <v>222</v>
      </c>
      <c r="C222">
        <v>62</v>
      </c>
      <c r="D222" s="1">
        <v>0.75</v>
      </c>
      <c r="E222">
        <v>20</v>
      </c>
      <c r="F222" s="1">
        <v>0.24</v>
      </c>
      <c r="G222">
        <v>82</v>
      </c>
    </row>
    <row r="223" spans="1:7" x14ac:dyDescent="0.25">
      <c r="A223" t="s">
        <v>217</v>
      </c>
      <c r="B223" t="s">
        <v>223</v>
      </c>
      <c r="C223">
        <v>72</v>
      </c>
      <c r="D223" s="1">
        <v>0.76</v>
      </c>
      <c r="E223">
        <v>22</v>
      </c>
      <c r="F223" s="1">
        <v>0.23</v>
      </c>
      <c r="G223">
        <v>94</v>
      </c>
    </row>
    <row r="224" spans="1:7" x14ac:dyDescent="0.25">
      <c r="A224" t="s">
        <v>217</v>
      </c>
      <c r="B224" t="s">
        <v>224</v>
      </c>
      <c r="C224">
        <v>13</v>
      </c>
      <c r="D224" s="1">
        <v>0.92</v>
      </c>
      <c r="E224">
        <v>1</v>
      </c>
      <c r="F224" s="1">
        <v>7.0000000000000007E-2</v>
      </c>
      <c r="G224">
        <v>14</v>
      </c>
    </row>
    <row r="225" spans="1:7" x14ac:dyDescent="0.25">
      <c r="A225" t="s">
        <v>217</v>
      </c>
      <c r="B225" t="s">
        <v>225</v>
      </c>
      <c r="C225">
        <v>65</v>
      </c>
      <c r="D225" s="1">
        <v>0.86</v>
      </c>
      <c r="E225">
        <v>10</v>
      </c>
      <c r="F225" s="1">
        <v>0.13</v>
      </c>
      <c r="G225">
        <v>75</v>
      </c>
    </row>
    <row r="226" spans="1:7" x14ac:dyDescent="0.25">
      <c r="A226" t="s">
        <v>217</v>
      </c>
      <c r="B226" t="s">
        <v>226</v>
      </c>
      <c r="C226">
        <v>31</v>
      </c>
      <c r="D226" s="1">
        <v>0.79</v>
      </c>
      <c r="E226">
        <v>8</v>
      </c>
      <c r="F226" s="1">
        <v>0.2</v>
      </c>
      <c r="G226">
        <v>39</v>
      </c>
    </row>
    <row r="227" spans="1:7" x14ac:dyDescent="0.25">
      <c r="A227" t="s">
        <v>217</v>
      </c>
      <c r="B227" t="s">
        <v>227</v>
      </c>
      <c r="C227">
        <v>121</v>
      </c>
      <c r="D227" s="1">
        <v>0.94</v>
      </c>
      <c r="E227">
        <v>7</v>
      </c>
      <c r="F227" s="1">
        <v>0.05</v>
      </c>
      <c r="G227">
        <v>128</v>
      </c>
    </row>
    <row r="228" spans="1:7" x14ac:dyDescent="0.25">
      <c r="A228" t="s">
        <v>217</v>
      </c>
      <c r="B228" t="s">
        <v>228</v>
      </c>
      <c r="C228">
        <v>127</v>
      </c>
      <c r="D228" s="1">
        <v>0.77</v>
      </c>
      <c r="E228">
        <v>36</v>
      </c>
      <c r="F228" s="1">
        <v>0.22</v>
      </c>
      <c r="G228">
        <v>163</v>
      </c>
    </row>
    <row r="229" spans="1:7" x14ac:dyDescent="0.25">
      <c r="A229" t="s">
        <v>217</v>
      </c>
      <c r="B229" t="s">
        <v>229</v>
      </c>
      <c r="C229">
        <v>8</v>
      </c>
      <c r="D229" s="1">
        <v>1</v>
      </c>
      <c r="E229">
        <v>0</v>
      </c>
      <c r="F229" s="1">
        <v>0</v>
      </c>
      <c r="G229">
        <v>8</v>
      </c>
    </row>
    <row r="230" spans="1:7" x14ac:dyDescent="0.25">
      <c r="A230" t="s">
        <v>217</v>
      </c>
      <c r="B230" t="s">
        <v>230</v>
      </c>
      <c r="C230">
        <v>31</v>
      </c>
      <c r="D230" s="1">
        <v>0.93</v>
      </c>
      <c r="E230">
        <v>2</v>
      </c>
      <c r="F230" s="1">
        <v>0.06</v>
      </c>
      <c r="G230">
        <v>33</v>
      </c>
    </row>
    <row r="231" spans="1:7" x14ac:dyDescent="0.25">
      <c r="A231" t="s">
        <v>217</v>
      </c>
      <c r="B231" t="s">
        <v>231</v>
      </c>
      <c r="C231">
        <v>16</v>
      </c>
      <c r="D231" s="1">
        <v>0.88</v>
      </c>
      <c r="E231">
        <v>2</v>
      </c>
      <c r="F231" s="1">
        <v>0.11</v>
      </c>
      <c r="G231">
        <v>18</v>
      </c>
    </row>
    <row r="232" spans="1:7" x14ac:dyDescent="0.25">
      <c r="A232" t="s">
        <v>217</v>
      </c>
      <c r="B232" t="s">
        <v>232</v>
      </c>
      <c r="C232">
        <v>38</v>
      </c>
      <c r="D232" s="1">
        <v>0.82</v>
      </c>
      <c r="E232">
        <v>8</v>
      </c>
      <c r="F232" s="1">
        <v>0.17</v>
      </c>
      <c r="G232">
        <v>46</v>
      </c>
    </row>
    <row r="233" spans="1:7" x14ac:dyDescent="0.25">
      <c r="A233" t="s">
        <v>217</v>
      </c>
      <c r="B233" t="s">
        <v>233</v>
      </c>
      <c r="C233">
        <v>27</v>
      </c>
      <c r="D233" s="1">
        <v>0.81</v>
      </c>
      <c r="E233">
        <v>6</v>
      </c>
      <c r="F233" s="1">
        <v>0.18</v>
      </c>
      <c r="G233">
        <v>33</v>
      </c>
    </row>
    <row r="234" spans="1:7" x14ac:dyDescent="0.25">
      <c r="A234" t="s">
        <v>217</v>
      </c>
      <c r="B234" t="s">
        <v>234</v>
      </c>
      <c r="C234">
        <v>22</v>
      </c>
      <c r="D234" s="1">
        <v>0.84</v>
      </c>
      <c r="E234">
        <v>4</v>
      </c>
      <c r="F234" s="1">
        <v>0.15</v>
      </c>
      <c r="G234">
        <v>26</v>
      </c>
    </row>
    <row r="235" spans="1:7" x14ac:dyDescent="0.25">
      <c r="A235" t="s">
        <v>217</v>
      </c>
      <c r="B235" t="s">
        <v>235</v>
      </c>
      <c r="C235">
        <v>1</v>
      </c>
      <c r="D235" s="1">
        <v>1</v>
      </c>
      <c r="E235">
        <v>0</v>
      </c>
      <c r="F235" s="1">
        <v>0</v>
      </c>
      <c r="G235">
        <v>1</v>
      </c>
    </row>
    <row r="236" spans="1:7" x14ac:dyDescent="0.25">
      <c r="A236" t="s">
        <v>217</v>
      </c>
      <c r="B236" t="s">
        <v>236</v>
      </c>
      <c r="C236">
        <v>54</v>
      </c>
      <c r="D236" s="1">
        <v>0.87</v>
      </c>
      <c r="E236">
        <v>8</v>
      </c>
      <c r="F236" s="1">
        <v>0.12</v>
      </c>
      <c r="G236">
        <v>62</v>
      </c>
    </row>
    <row r="237" spans="1:7" x14ac:dyDescent="0.25">
      <c r="A237" t="s">
        <v>217</v>
      </c>
      <c r="B237" t="s">
        <v>237</v>
      </c>
      <c r="C237">
        <v>2</v>
      </c>
      <c r="D237" s="1">
        <v>1</v>
      </c>
      <c r="E237">
        <v>0</v>
      </c>
      <c r="F237" s="1">
        <v>0</v>
      </c>
      <c r="G237">
        <v>2</v>
      </c>
    </row>
    <row r="238" spans="1:7" x14ac:dyDescent="0.25">
      <c r="A238" t="s">
        <v>217</v>
      </c>
      <c r="B238" t="s">
        <v>238</v>
      </c>
      <c r="C238">
        <v>290</v>
      </c>
      <c r="D238" s="1">
        <v>0.94</v>
      </c>
      <c r="E238">
        <v>17</v>
      </c>
      <c r="F238" s="1">
        <v>0.05</v>
      </c>
      <c r="G238">
        <v>307</v>
      </c>
    </row>
    <row r="239" spans="1:7" x14ac:dyDescent="0.25">
      <c r="A239" t="s">
        <v>217</v>
      </c>
      <c r="B239" t="s">
        <v>239</v>
      </c>
      <c r="C239">
        <v>1</v>
      </c>
      <c r="D239" s="1">
        <v>1</v>
      </c>
      <c r="E239">
        <v>0</v>
      </c>
      <c r="F239" s="1">
        <v>0</v>
      </c>
      <c r="G239">
        <v>1</v>
      </c>
    </row>
    <row r="240" spans="1:7" x14ac:dyDescent="0.25">
      <c r="A240" t="s">
        <v>217</v>
      </c>
      <c r="B240" t="s">
        <v>240</v>
      </c>
      <c r="C240">
        <v>33</v>
      </c>
      <c r="D240" s="1">
        <v>0.91</v>
      </c>
      <c r="E240">
        <v>3</v>
      </c>
      <c r="F240" s="1">
        <v>0.08</v>
      </c>
      <c r="G240">
        <v>36</v>
      </c>
    </row>
    <row r="241" spans="1:7" x14ac:dyDescent="0.25">
      <c r="A241" t="s">
        <v>217</v>
      </c>
      <c r="B241" t="s">
        <v>241</v>
      </c>
      <c r="C241">
        <v>150</v>
      </c>
      <c r="D241" s="1">
        <v>0.9</v>
      </c>
      <c r="E241">
        <v>16</v>
      </c>
      <c r="F241" s="1">
        <v>0.09</v>
      </c>
      <c r="G241">
        <v>166</v>
      </c>
    </row>
    <row r="242" spans="1:7" x14ac:dyDescent="0.25">
      <c r="A242" t="s">
        <v>217</v>
      </c>
      <c r="B242" t="s">
        <v>242</v>
      </c>
      <c r="C242">
        <v>51</v>
      </c>
      <c r="D242" s="1">
        <v>0.85</v>
      </c>
      <c r="E242">
        <v>9</v>
      </c>
      <c r="F242" s="1">
        <v>0.15</v>
      </c>
      <c r="G242">
        <v>60</v>
      </c>
    </row>
    <row r="243" spans="1:7" x14ac:dyDescent="0.25">
      <c r="A243" t="s">
        <v>217</v>
      </c>
      <c r="B243" t="s">
        <v>243</v>
      </c>
      <c r="C243">
        <v>73</v>
      </c>
      <c r="D243" s="1">
        <v>0.86</v>
      </c>
      <c r="E243">
        <v>11</v>
      </c>
      <c r="F243" s="1">
        <v>0.13</v>
      </c>
      <c r="G243">
        <v>84</v>
      </c>
    </row>
    <row r="244" spans="1:7" x14ac:dyDescent="0.25">
      <c r="A244" t="s">
        <v>217</v>
      </c>
      <c r="B244" t="s">
        <v>244</v>
      </c>
      <c r="C244">
        <v>167</v>
      </c>
      <c r="D244" s="1">
        <v>0.89</v>
      </c>
      <c r="E244">
        <v>19</v>
      </c>
      <c r="F244" s="1">
        <v>0.1</v>
      </c>
      <c r="G244">
        <v>186</v>
      </c>
    </row>
    <row r="245" spans="1:7" x14ac:dyDescent="0.25">
      <c r="A245" t="s">
        <v>217</v>
      </c>
      <c r="B245" t="s">
        <v>245</v>
      </c>
      <c r="C245">
        <v>138</v>
      </c>
      <c r="D245" s="1">
        <v>0.9</v>
      </c>
      <c r="E245">
        <v>15</v>
      </c>
      <c r="F245" s="1">
        <v>0.09</v>
      </c>
      <c r="G245">
        <v>153</v>
      </c>
    </row>
    <row r="246" spans="1:7" x14ac:dyDescent="0.25">
      <c r="A246" t="s">
        <v>217</v>
      </c>
      <c r="B246" t="s">
        <v>246</v>
      </c>
      <c r="C246">
        <v>27</v>
      </c>
      <c r="D246" s="1">
        <v>0.84</v>
      </c>
      <c r="E246">
        <v>5</v>
      </c>
      <c r="F246" s="1">
        <v>0.15</v>
      </c>
      <c r="G246">
        <v>32</v>
      </c>
    </row>
    <row r="247" spans="1:7" x14ac:dyDescent="0.25">
      <c r="A247" t="s">
        <v>217</v>
      </c>
      <c r="B247" t="s">
        <v>247</v>
      </c>
      <c r="C247">
        <v>30</v>
      </c>
      <c r="D247" s="1">
        <v>0.96</v>
      </c>
      <c r="E247">
        <v>1</v>
      </c>
      <c r="F247" s="1">
        <v>0.03</v>
      </c>
      <c r="G247">
        <v>31</v>
      </c>
    </row>
    <row r="248" spans="1:7" x14ac:dyDescent="0.25">
      <c r="A248" t="s">
        <v>217</v>
      </c>
      <c r="B248" t="s">
        <v>248</v>
      </c>
      <c r="C248">
        <v>695</v>
      </c>
      <c r="D248" s="1">
        <v>0.95</v>
      </c>
      <c r="E248">
        <v>29</v>
      </c>
      <c r="F248" s="1">
        <v>0.04</v>
      </c>
      <c r="G248">
        <v>724</v>
      </c>
    </row>
    <row r="249" spans="1:7" x14ac:dyDescent="0.25">
      <c r="A249" t="s">
        <v>217</v>
      </c>
      <c r="B249" t="s">
        <v>249</v>
      </c>
      <c r="C249">
        <v>5</v>
      </c>
      <c r="D249" s="1">
        <v>0.83</v>
      </c>
      <c r="E249">
        <v>1</v>
      </c>
      <c r="F249" s="1">
        <v>0.16</v>
      </c>
      <c r="G249">
        <v>6</v>
      </c>
    </row>
    <row r="250" spans="1:7" x14ac:dyDescent="0.25">
      <c r="A250" t="s">
        <v>217</v>
      </c>
      <c r="B250" t="s">
        <v>250</v>
      </c>
      <c r="C250">
        <v>21</v>
      </c>
      <c r="D250" s="1">
        <v>0.84</v>
      </c>
      <c r="E250">
        <v>4</v>
      </c>
      <c r="F250" s="1">
        <v>0.16</v>
      </c>
      <c r="G250">
        <v>25</v>
      </c>
    </row>
    <row r="251" spans="1:7" x14ac:dyDescent="0.25">
      <c r="A251" t="s">
        <v>217</v>
      </c>
      <c r="B251" t="s">
        <v>251</v>
      </c>
      <c r="C251">
        <v>29</v>
      </c>
      <c r="D251" s="1">
        <v>0.9</v>
      </c>
      <c r="E251">
        <v>3</v>
      </c>
      <c r="F251" s="1">
        <v>0.09</v>
      </c>
      <c r="G251">
        <v>32</v>
      </c>
    </row>
    <row r="252" spans="1:7" x14ac:dyDescent="0.25">
      <c r="A252" t="s">
        <v>217</v>
      </c>
      <c r="B252" t="s">
        <v>252</v>
      </c>
      <c r="C252">
        <v>21</v>
      </c>
      <c r="D252" s="1">
        <v>0.75</v>
      </c>
      <c r="E252">
        <v>7</v>
      </c>
      <c r="F252" s="1">
        <v>0.25</v>
      </c>
      <c r="G252">
        <v>28</v>
      </c>
    </row>
    <row r="253" spans="1:7" x14ac:dyDescent="0.25">
      <c r="A253" t="s">
        <v>217</v>
      </c>
      <c r="B253" t="s">
        <v>253</v>
      </c>
      <c r="C253">
        <v>2</v>
      </c>
      <c r="D253" s="1">
        <v>0.5</v>
      </c>
      <c r="E253">
        <v>2</v>
      </c>
      <c r="F253" s="1">
        <v>0.5</v>
      </c>
      <c r="G253">
        <v>4</v>
      </c>
    </row>
    <row r="254" spans="1:7" x14ac:dyDescent="0.25">
      <c r="A254" t="s">
        <v>217</v>
      </c>
      <c r="B254" t="s">
        <v>254</v>
      </c>
      <c r="C254">
        <v>47</v>
      </c>
      <c r="D254" s="1">
        <v>0.88</v>
      </c>
      <c r="E254">
        <v>6</v>
      </c>
      <c r="F254" s="1">
        <v>0.11</v>
      </c>
      <c r="G254">
        <v>53</v>
      </c>
    </row>
    <row r="255" spans="1:7" x14ac:dyDescent="0.25">
      <c r="A255" t="s">
        <v>217</v>
      </c>
      <c r="B255" t="s">
        <v>255</v>
      </c>
      <c r="C255">
        <v>44</v>
      </c>
      <c r="D255" s="1">
        <v>0.83</v>
      </c>
      <c r="E255">
        <v>9</v>
      </c>
      <c r="F255" s="1">
        <v>0.16</v>
      </c>
      <c r="G255">
        <v>53</v>
      </c>
    </row>
    <row r="256" spans="1:7" x14ac:dyDescent="0.25">
      <c r="A256" t="s">
        <v>217</v>
      </c>
      <c r="B256" t="s">
        <v>256</v>
      </c>
      <c r="C256">
        <v>34</v>
      </c>
      <c r="D256" s="1">
        <v>0.89</v>
      </c>
      <c r="E256">
        <v>4</v>
      </c>
      <c r="F256" s="1">
        <v>0.1</v>
      </c>
      <c r="G256">
        <v>38</v>
      </c>
    </row>
    <row r="257" spans="1:11" x14ac:dyDescent="0.25">
      <c r="B257" t="s">
        <v>26</v>
      </c>
      <c r="C257">
        <v>1</v>
      </c>
      <c r="D257" s="1">
        <v>1</v>
      </c>
      <c r="E257">
        <v>0</v>
      </c>
      <c r="F257" s="1">
        <v>0</v>
      </c>
      <c r="G257">
        <v>1</v>
      </c>
    </row>
    <row r="258" spans="1:11" x14ac:dyDescent="0.25">
      <c r="C258" t="s">
        <v>257</v>
      </c>
      <c r="E258" t="s">
        <v>258</v>
      </c>
      <c r="G258" t="s">
        <v>259</v>
      </c>
      <c r="I258" t="s">
        <v>1</v>
      </c>
    </row>
    <row r="259" spans="1:11" x14ac:dyDescent="0.25">
      <c r="C259" t="s">
        <v>260</v>
      </c>
      <c r="E259" t="s">
        <v>261</v>
      </c>
      <c r="G259" t="s">
        <v>262</v>
      </c>
    </row>
    <row r="260" spans="1:11" x14ac:dyDescent="0.25">
      <c r="C260" t="s">
        <v>3</v>
      </c>
      <c r="E260" t="s">
        <v>3</v>
      </c>
      <c r="G260" t="s">
        <v>3</v>
      </c>
      <c r="I260" t="s">
        <v>3</v>
      </c>
    </row>
    <row r="261" spans="1:11" x14ac:dyDescent="0.25">
      <c r="C261" t="s">
        <v>6</v>
      </c>
      <c r="D261" t="s">
        <v>7</v>
      </c>
      <c r="E261" t="s">
        <v>8</v>
      </c>
      <c r="F261" t="s">
        <v>9</v>
      </c>
      <c r="G261" t="s">
        <v>109</v>
      </c>
      <c r="H261" t="s">
        <v>110</v>
      </c>
      <c r="I261" t="s">
        <v>263</v>
      </c>
      <c r="J261" t="s">
        <v>264</v>
      </c>
      <c r="K261" t="s">
        <v>10</v>
      </c>
    </row>
    <row r="262" spans="1:11" x14ac:dyDescent="0.25">
      <c r="A262" t="s">
        <v>265</v>
      </c>
      <c r="B262" t="s">
        <v>266</v>
      </c>
      <c r="C262">
        <v>44</v>
      </c>
      <c r="D262" s="1">
        <v>0.47</v>
      </c>
      <c r="E262">
        <v>18</v>
      </c>
      <c r="F262" s="1">
        <v>0.19</v>
      </c>
      <c r="G262">
        <v>28</v>
      </c>
      <c r="H262" s="1">
        <v>0.3</v>
      </c>
      <c r="I262">
        <v>2</v>
      </c>
      <c r="J262" s="1">
        <v>0.02</v>
      </c>
      <c r="K262">
        <v>92</v>
      </c>
    </row>
    <row r="263" spans="1:11" x14ac:dyDescent="0.25">
      <c r="A263" t="s">
        <v>265</v>
      </c>
      <c r="B263" t="s">
        <v>267</v>
      </c>
      <c r="C263">
        <v>33</v>
      </c>
      <c r="D263" s="1">
        <v>0.25</v>
      </c>
      <c r="E263">
        <v>19</v>
      </c>
      <c r="F263" s="1">
        <v>0.14000000000000001</v>
      </c>
      <c r="G263">
        <v>78</v>
      </c>
      <c r="H263" s="1">
        <v>0.59</v>
      </c>
      <c r="I263">
        <v>2</v>
      </c>
      <c r="J263" s="1">
        <v>0.01</v>
      </c>
      <c r="K263">
        <v>132</v>
      </c>
    </row>
    <row r="264" spans="1:11" x14ac:dyDescent="0.25">
      <c r="A264" t="s">
        <v>265</v>
      </c>
      <c r="B264" t="s">
        <v>268</v>
      </c>
      <c r="C264">
        <v>51</v>
      </c>
      <c r="D264" s="1">
        <v>0.39</v>
      </c>
      <c r="E264">
        <v>22</v>
      </c>
      <c r="F264" s="1">
        <v>0.17</v>
      </c>
      <c r="G264">
        <v>39</v>
      </c>
      <c r="H264" s="1">
        <v>0.3</v>
      </c>
      <c r="I264">
        <v>16</v>
      </c>
      <c r="J264" s="1">
        <v>0.12</v>
      </c>
      <c r="K264">
        <v>128</v>
      </c>
    </row>
    <row r="265" spans="1:11" x14ac:dyDescent="0.25">
      <c r="A265" t="s">
        <v>265</v>
      </c>
      <c r="B265" t="s">
        <v>269</v>
      </c>
      <c r="C265">
        <v>16</v>
      </c>
      <c r="D265" s="1">
        <v>0.12</v>
      </c>
      <c r="E265">
        <v>104</v>
      </c>
      <c r="F265" s="1">
        <v>0.8</v>
      </c>
      <c r="G265">
        <v>9</v>
      </c>
      <c r="H265" s="1">
        <v>0.06</v>
      </c>
      <c r="I265">
        <v>0</v>
      </c>
      <c r="J265" s="1">
        <v>0</v>
      </c>
      <c r="K265">
        <v>129</v>
      </c>
    </row>
    <row r="266" spans="1:11" x14ac:dyDescent="0.25">
      <c r="A266" t="s">
        <v>265</v>
      </c>
      <c r="B266" t="s">
        <v>270</v>
      </c>
      <c r="C266">
        <v>800</v>
      </c>
      <c r="D266" s="1">
        <v>0.56999999999999995</v>
      </c>
      <c r="E266">
        <v>207</v>
      </c>
      <c r="F266" s="1">
        <v>0.14000000000000001</v>
      </c>
      <c r="G266">
        <v>287</v>
      </c>
      <c r="H266" s="1">
        <v>0.2</v>
      </c>
      <c r="I266">
        <v>94</v>
      </c>
      <c r="J266" s="1">
        <v>0.06</v>
      </c>
      <c r="K266">
        <v>1388</v>
      </c>
    </row>
    <row r="267" spans="1:11" x14ac:dyDescent="0.25">
      <c r="A267" t="s">
        <v>265</v>
      </c>
      <c r="B267" t="s">
        <v>271</v>
      </c>
      <c r="C267">
        <v>137</v>
      </c>
      <c r="D267" s="1">
        <v>0.61</v>
      </c>
      <c r="E267">
        <v>16</v>
      </c>
      <c r="F267" s="1">
        <v>7.0000000000000007E-2</v>
      </c>
      <c r="G267">
        <v>48</v>
      </c>
      <c r="H267" s="1">
        <v>0.21</v>
      </c>
      <c r="I267">
        <v>21</v>
      </c>
      <c r="J267" s="1">
        <v>0.09</v>
      </c>
      <c r="K267">
        <v>222</v>
      </c>
    </row>
    <row r="268" spans="1:11" x14ac:dyDescent="0.25">
      <c r="A268" t="s">
        <v>265</v>
      </c>
      <c r="B268" t="s">
        <v>272</v>
      </c>
      <c r="C268">
        <v>52</v>
      </c>
      <c r="D268" s="1">
        <v>0.65</v>
      </c>
      <c r="E268">
        <v>16</v>
      </c>
      <c r="F268" s="1">
        <v>0.2</v>
      </c>
      <c r="G268">
        <v>8</v>
      </c>
      <c r="H268" s="1">
        <v>0.1</v>
      </c>
      <c r="I268">
        <v>3</v>
      </c>
      <c r="J268" s="1">
        <v>0.03</v>
      </c>
      <c r="K268">
        <v>79</v>
      </c>
    </row>
    <row r="269" spans="1:11" x14ac:dyDescent="0.25">
      <c r="A269" t="s">
        <v>265</v>
      </c>
      <c r="B269" t="s">
        <v>273</v>
      </c>
      <c r="C269">
        <v>68</v>
      </c>
      <c r="D269" s="1">
        <v>0.55000000000000004</v>
      </c>
      <c r="E269">
        <v>11</v>
      </c>
      <c r="F269" s="1">
        <v>0.08</v>
      </c>
      <c r="G269">
        <v>33</v>
      </c>
      <c r="H269" s="1">
        <v>0.26</v>
      </c>
      <c r="I269">
        <v>11</v>
      </c>
      <c r="J269" s="1">
        <v>0.08</v>
      </c>
      <c r="K269">
        <v>123</v>
      </c>
    </row>
    <row r="270" spans="1:11" x14ac:dyDescent="0.25">
      <c r="A270" t="s">
        <v>265</v>
      </c>
      <c r="B270" t="s">
        <v>274</v>
      </c>
      <c r="C270">
        <v>67</v>
      </c>
      <c r="D270" s="1">
        <v>0.16</v>
      </c>
      <c r="E270">
        <v>211</v>
      </c>
      <c r="F270" s="1">
        <v>0.53</v>
      </c>
      <c r="G270">
        <v>47</v>
      </c>
      <c r="H270" s="1">
        <v>0.11</v>
      </c>
      <c r="I270">
        <v>70</v>
      </c>
      <c r="J270" s="1">
        <v>0.17</v>
      </c>
      <c r="K270">
        <v>395</v>
      </c>
    </row>
    <row r="271" spans="1:11" x14ac:dyDescent="0.25">
      <c r="A271" t="s">
        <v>265</v>
      </c>
      <c r="B271" t="s">
        <v>275</v>
      </c>
      <c r="C271">
        <v>129</v>
      </c>
      <c r="D271" s="1">
        <v>0.47</v>
      </c>
      <c r="E271">
        <v>39</v>
      </c>
      <c r="F271" s="1">
        <v>0.14000000000000001</v>
      </c>
      <c r="G271">
        <v>66</v>
      </c>
      <c r="H271" s="1">
        <v>0.24</v>
      </c>
      <c r="I271">
        <v>35</v>
      </c>
      <c r="J271" s="1">
        <v>0.13</v>
      </c>
      <c r="K271">
        <v>269</v>
      </c>
    </row>
    <row r="272" spans="1:11" x14ac:dyDescent="0.25">
      <c r="A272" t="s">
        <v>265</v>
      </c>
      <c r="B272" t="s">
        <v>276</v>
      </c>
      <c r="C272">
        <v>317</v>
      </c>
      <c r="D272" s="1">
        <v>0.39</v>
      </c>
      <c r="E272">
        <v>139</v>
      </c>
      <c r="F272" s="1">
        <v>0.17</v>
      </c>
      <c r="G272">
        <v>175</v>
      </c>
      <c r="H272" s="1">
        <v>0.21</v>
      </c>
      <c r="I272">
        <v>181</v>
      </c>
      <c r="J272" s="1">
        <v>0.22</v>
      </c>
      <c r="K272">
        <v>812</v>
      </c>
    </row>
    <row r="273" spans="1:11" x14ac:dyDescent="0.25">
      <c r="A273" t="s">
        <v>265</v>
      </c>
      <c r="B273" t="s">
        <v>277</v>
      </c>
      <c r="C273">
        <v>106</v>
      </c>
      <c r="D273" s="1">
        <v>0.44</v>
      </c>
      <c r="E273">
        <v>48</v>
      </c>
      <c r="F273" s="1">
        <v>0.2</v>
      </c>
      <c r="G273">
        <v>38</v>
      </c>
      <c r="H273" s="1">
        <v>0.15</v>
      </c>
      <c r="I273">
        <v>47</v>
      </c>
      <c r="J273" s="1">
        <v>0.19</v>
      </c>
      <c r="K273">
        <v>239</v>
      </c>
    </row>
    <row r="274" spans="1:11" x14ac:dyDescent="0.25">
      <c r="A274" t="s">
        <v>265</v>
      </c>
      <c r="B274" t="s">
        <v>278</v>
      </c>
      <c r="C274">
        <v>109</v>
      </c>
      <c r="D274" s="1">
        <v>0.3</v>
      </c>
      <c r="E274">
        <v>146</v>
      </c>
      <c r="F274" s="1">
        <v>0.4</v>
      </c>
      <c r="G274">
        <v>30</v>
      </c>
      <c r="H274" s="1">
        <v>0.08</v>
      </c>
      <c r="I274">
        <v>73</v>
      </c>
      <c r="J274" s="1">
        <v>0.2</v>
      </c>
      <c r="K274">
        <v>358</v>
      </c>
    </row>
    <row r="275" spans="1:11" x14ac:dyDescent="0.25">
      <c r="A275" t="s">
        <v>265</v>
      </c>
      <c r="B275" t="s">
        <v>279</v>
      </c>
      <c r="C275">
        <v>35</v>
      </c>
      <c r="D275" s="1">
        <v>0.13</v>
      </c>
      <c r="E275">
        <v>153</v>
      </c>
      <c r="F275" s="1">
        <v>0.57999999999999996</v>
      </c>
      <c r="G275">
        <v>52</v>
      </c>
      <c r="H275" s="1">
        <v>0.19</v>
      </c>
      <c r="I275">
        <v>22</v>
      </c>
      <c r="J275" s="1">
        <v>0.08</v>
      </c>
      <c r="K275">
        <v>262</v>
      </c>
    </row>
    <row r="276" spans="1:11" x14ac:dyDescent="0.25">
      <c r="A276" t="s">
        <v>265</v>
      </c>
      <c r="B276" t="s">
        <v>280</v>
      </c>
      <c r="C276">
        <v>65</v>
      </c>
      <c r="D276" s="1">
        <v>0.32</v>
      </c>
      <c r="E276">
        <v>54</v>
      </c>
      <c r="F276" s="1">
        <v>0.26</v>
      </c>
      <c r="G276">
        <v>67</v>
      </c>
      <c r="H276" s="1">
        <v>0.33</v>
      </c>
      <c r="I276">
        <v>17</v>
      </c>
      <c r="J276" s="1">
        <v>0.08</v>
      </c>
      <c r="K276">
        <v>203</v>
      </c>
    </row>
    <row r="277" spans="1:11" x14ac:dyDescent="0.25">
      <c r="A277" t="s">
        <v>265</v>
      </c>
      <c r="B277" t="s">
        <v>281</v>
      </c>
      <c r="C277">
        <v>26</v>
      </c>
      <c r="D277" s="1">
        <v>0.41</v>
      </c>
      <c r="E277">
        <v>9</v>
      </c>
      <c r="F277" s="1">
        <v>0.14000000000000001</v>
      </c>
      <c r="G277">
        <v>22</v>
      </c>
      <c r="H277" s="1">
        <v>0.34</v>
      </c>
      <c r="I277">
        <v>6</v>
      </c>
      <c r="J277" s="1">
        <v>0.09</v>
      </c>
      <c r="K277">
        <v>63</v>
      </c>
    </row>
    <row r="278" spans="1:11" x14ac:dyDescent="0.25">
      <c r="A278" t="s">
        <v>265</v>
      </c>
      <c r="B278" t="s">
        <v>282</v>
      </c>
      <c r="C278">
        <v>50</v>
      </c>
      <c r="D278" s="1">
        <v>0.32</v>
      </c>
      <c r="E278">
        <v>24</v>
      </c>
      <c r="F278" s="1">
        <v>0.15</v>
      </c>
      <c r="G278">
        <v>73</v>
      </c>
      <c r="H278" s="1">
        <v>0.47</v>
      </c>
      <c r="I278">
        <v>6</v>
      </c>
      <c r="J278" s="1">
        <v>0.03</v>
      </c>
      <c r="K278">
        <v>153</v>
      </c>
    </row>
    <row r="279" spans="1:11" x14ac:dyDescent="0.25">
      <c r="A279" t="s">
        <v>265</v>
      </c>
      <c r="B279" t="s">
        <v>283</v>
      </c>
      <c r="C279">
        <v>29</v>
      </c>
      <c r="D279" s="1">
        <v>0.5</v>
      </c>
      <c r="E279">
        <v>9</v>
      </c>
      <c r="F279" s="1">
        <v>0.15</v>
      </c>
      <c r="G279">
        <v>20</v>
      </c>
      <c r="H279" s="1">
        <v>0.34</v>
      </c>
      <c r="I279">
        <v>0</v>
      </c>
      <c r="J279" s="1">
        <v>0</v>
      </c>
      <c r="K279">
        <v>58</v>
      </c>
    </row>
    <row r="280" spans="1:11" x14ac:dyDescent="0.25">
      <c r="A280" t="s">
        <v>265</v>
      </c>
      <c r="B280" t="s">
        <v>284</v>
      </c>
      <c r="C280">
        <v>28</v>
      </c>
      <c r="D280" s="1">
        <v>0.25</v>
      </c>
      <c r="E280">
        <v>59</v>
      </c>
      <c r="F280" s="1">
        <v>0.54</v>
      </c>
      <c r="G280">
        <v>18</v>
      </c>
      <c r="H280" s="1">
        <v>0.16</v>
      </c>
      <c r="I280">
        <v>3</v>
      </c>
      <c r="J280" s="1">
        <v>0.02</v>
      </c>
      <c r="K280">
        <v>108</v>
      </c>
    </row>
    <row r="281" spans="1:11" x14ac:dyDescent="0.25">
      <c r="A281" t="s">
        <v>265</v>
      </c>
      <c r="B281" t="s">
        <v>285</v>
      </c>
      <c r="C281">
        <v>63</v>
      </c>
      <c r="D281" s="1">
        <v>0.38</v>
      </c>
      <c r="E281">
        <v>45</v>
      </c>
      <c r="F281" s="1">
        <v>0.27</v>
      </c>
      <c r="G281">
        <v>17</v>
      </c>
      <c r="H281" s="1">
        <v>0.1</v>
      </c>
      <c r="I281">
        <v>38</v>
      </c>
      <c r="J281" s="1">
        <v>0.23</v>
      </c>
      <c r="K281">
        <v>163</v>
      </c>
    </row>
    <row r="282" spans="1:11" x14ac:dyDescent="0.25">
      <c r="A282" t="s">
        <v>265</v>
      </c>
      <c r="B282" t="s">
        <v>286</v>
      </c>
      <c r="C282">
        <v>308</v>
      </c>
      <c r="D282" s="1">
        <v>0.62</v>
      </c>
      <c r="E282">
        <v>79</v>
      </c>
      <c r="F282" s="1">
        <v>0.15</v>
      </c>
      <c r="G282">
        <v>70</v>
      </c>
      <c r="H282" s="1">
        <v>0.14000000000000001</v>
      </c>
      <c r="I282">
        <v>37</v>
      </c>
      <c r="J282" s="1">
        <v>7.0000000000000007E-2</v>
      </c>
      <c r="K282">
        <v>494</v>
      </c>
    </row>
    <row r="283" spans="1:11" x14ac:dyDescent="0.25">
      <c r="A283" t="s">
        <v>265</v>
      </c>
      <c r="B283" t="s">
        <v>287</v>
      </c>
      <c r="C283">
        <v>42</v>
      </c>
      <c r="D283" s="1">
        <v>0.53</v>
      </c>
      <c r="E283">
        <v>21</v>
      </c>
      <c r="F283" s="1">
        <v>0.26</v>
      </c>
      <c r="G283">
        <v>15</v>
      </c>
      <c r="H283" s="1">
        <v>0.18</v>
      </c>
      <c r="I283">
        <v>1</v>
      </c>
      <c r="J283" s="1">
        <v>0.01</v>
      </c>
      <c r="K283">
        <v>79</v>
      </c>
    </row>
    <row r="284" spans="1:11" x14ac:dyDescent="0.25">
      <c r="A284" t="s">
        <v>265</v>
      </c>
      <c r="B284" t="s">
        <v>288</v>
      </c>
      <c r="C284">
        <v>553</v>
      </c>
      <c r="D284" s="1">
        <v>0.79</v>
      </c>
      <c r="E284">
        <v>44</v>
      </c>
      <c r="F284" s="1">
        <v>0.06</v>
      </c>
      <c r="G284">
        <v>74</v>
      </c>
      <c r="H284" s="1">
        <v>0.1</v>
      </c>
      <c r="I284">
        <v>27</v>
      </c>
      <c r="J284" s="1">
        <v>0.03</v>
      </c>
      <c r="K284">
        <v>698</v>
      </c>
    </row>
    <row r="285" spans="1:11" x14ac:dyDescent="0.25">
      <c r="A285" t="s">
        <v>265</v>
      </c>
      <c r="B285" t="s">
        <v>289</v>
      </c>
      <c r="C285">
        <v>441</v>
      </c>
      <c r="D285" s="1">
        <v>0.46</v>
      </c>
      <c r="E285">
        <v>161</v>
      </c>
      <c r="F285" s="1">
        <v>0.16</v>
      </c>
      <c r="G285">
        <v>284</v>
      </c>
      <c r="H285" s="1">
        <v>0.28999999999999998</v>
      </c>
      <c r="I285">
        <v>63</v>
      </c>
      <c r="J285" s="1">
        <v>0.06</v>
      </c>
      <c r="K285">
        <v>949</v>
      </c>
    </row>
    <row r="286" spans="1:11" x14ac:dyDescent="0.25">
      <c r="A286" t="s">
        <v>265</v>
      </c>
      <c r="B286" t="s">
        <v>290</v>
      </c>
      <c r="C286">
        <v>42</v>
      </c>
      <c r="D286" s="1">
        <v>0.3</v>
      </c>
      <c r="E286">
        <v>32</v>
      </c>
      <c r="F286" s="1">
        <v>0.22</v>
      </c>
      <c r="G286">
        <v>57</v>
      </c>
      <c r="H286" s="1">
        <v>0.4</v>
      </c>
      <c r="I286">
        <v>9</v>
      </c>
      <c r="J286" s="1">
        <v>0.06</v>
      </c>
      <c r="K286">
        <v>140</v>
      </c>
    </row>
    <row r="287" spans="1:11" x14ac:dyDescent="0.25">
      <c r="A287" t="s">
        <v>265</v>
      </c>
      <c r="B287" t="s">
        <v>291</v>
      </c>
      <c r="C287">
        <v>43</v>
      </c>
      <c r="D287" s="1">
        <v>0.13</v>
      </c>
      <c r="E287">
        <v>235</v>
      </c>
      <c r="F287" s="1">
        <v>0.76</v>
      </c>
      <c r="G287">
        <v>17</v>
      </c>
      <c r="H287" s="1">
        <v>0.05</v>
      </c>
      <c r="I287">
        <v>14</v>
      </c>
      <c r="J287" s="1">
        <v>0.04</v>
      </c>
      <c r="K287">
        <v>309</v>
      </c>
    </row>
    <row r="288" spans="1:11" x14ac:dyDescent="0.25">
      <c r="A288" t="s">
        <v>265</v>
      </c>
      <c r="B288" t="s">
        <v>292</v>
      </c>
      <c r="C288">
        <v>67</v>
      </c>
      <c r="D288" s="1">
        <v>0.28000000000000003</v>
      </c>
      <c r="E288">
        <v>41</v>
      </c>
      <c r="F288" s="1">
        <v>0.17</v>
      </c>
      <c r="G288">
        <v>123</v>
      </c>
      <c r="H288" s="1">
        <v>0.51</v>
      </c>
      <c r="I288">
        <v>8</v>
      </c>
      <c r="J288" s="1">
        <v>0.03</v>
      </c>
      <c r="K288">
        <v>239</v>
      </c>
    </row>
    <row r="289" spans="1:11" x14ac:dyDescent="0.25">
      <c r="A289" t="s">
        <v>265</v>
      </c>
      <c r="B289" t="s">
        <v>293</v>
      </c>
      <c r="C289">
        <v>139</v>
      </c>
      <c r="D289" s="1">
        <v>0.34</v>
      </c>
      <c r="E289">
        <v>126</v>
      </c>
      <c r="F289" s="1">
        <v>0.31</v>
      </c>
      <c r="G289">
        <v>66</v>
      </c>
      <c r="H289" s="1">
        <v>0.16</v>
      </c>
      <c r="I289">
        <v>69</v>
      </c>
      <c r="J289" s="1">
        <v>0.17</v>
      </c>
      <c r="K289">
        <v>400</v>
      </c>
    </row>
    <row r="290" spans="1:11" x14ac:dyDescent="0.25">
      <c r="A290" t="s">
        <v>265</v>
      </c>
      <c r="B290" t="s">
        <v>294</v>
      </c>
      <c r="C290">
        <v>88</v>
      </c>
      <c r="D290" s="1">
        <v>0.46</v>
      </c>
      <c r="E290">
        <v>73</v>
      </c>
      <c r="F290" s="1">
        <v>0.38</v>
      </c>
      <c r="G290">
        <v>14</v>
      </c>
      <c r="H290" s="1">
        <v>7.0000000000000007E-2</v>
      </c>
      <c r="I290">
        <v>15</v>
      </c>
      <c r="J290" s="1">
        <v>7.0000000000000007E-2</v>
      </c>
      <c r="K290">
        <v>190</v>
      </c>
    </row>
    <row r="291" spans="1:11" x14ac:dyDescent="0.25">
      <c r="B291" t="s">
        <v>26</v>
      </c>
      <c r="C291">
        <v>0</v>
      </c>
      <c r="D291" s="1">
        <v>0</v>
      </c>
      <c r="E291">
        <v>1</v>
      </c>
      <c r="F291" s="1">
        <v>1</v>
      </c>
      <c r="G291">
        <v>0</v>
      </c>
      <c r="H291" s="1">
        <v>0</v>
      </c>
      <c r="I291">
        <v>0</v>
      </c>
      <c r="J291" s="1">
        <v>0</v>
      </c>
      <c r="K29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topLeftCell="A22" zoomScaleNormal="100" workbookViewId="0">
      <selection activeCell="A31" sqref="A31"/>
    </sheetView>
  </sheetViews>
  <sheetFormatPr defaultRowHeight="12.75" x14ac:dyDescent="0.2"/>
  <cols>
    <col min="1" max="1" width="16.28515625" style="2" customWidth="1"/>
    <col min="2" max="2" width="13.28515625" style="2" customWidth="1"/>
    <col min="3" max="16384" width="9.140625" style="2"/>
  </cols>
  <sheetData>
    <row r="1" spans="1:9" ht="38.25" x14ac:dyDescent="0.2">
      <c r="A1" s="9" t="s">
        <v>297</v>
      </c>
      <c r="B1" s="6" t="s">
        <v>300</v>
      </c>
      <c r="C1" s="9" t="s">
        <v>296</v>
      </c>
      <c r="D1" s="6" t="s">
        <v>301</v>
      </c>
      <c r="E1" s="9" t="s">
        <v>296</v>
      </c>
      <c r="F1" s="9" t="s">
        <v>299</v>
      </c>
      <c r="G1" s="16" t="s">
        <v>296</v>
      </c>
      <c r="H1" s="21" t="s">
        <v>309</v>
      </c>
      <c r="I1" s="17"/>
    </row>
    <row r="2" spans="1:9" x14ac:dyDescent="0.2">
      <c r="A2" s="7" t="s">
        <v>112</v>
      </c>
      <c r="B2" s="7">
        <v>3</v>
      </c>
      <c r="C2" s="8">
        <f>B2/H2</f>
        <v>0.13636363636363635</v>
      </c>
      <c r="D2" s="7">
        <v>18</v>
      </c>
      <c r="E2" s="8">
        <f>D2/H2</f>
        <v>0.81818181818181823</v>
      </c>
      <c r="F2" s="7">
        <v>1</v>
      </c>
      <c r="G2" s="8">
        <v>0.04</v>
      </c>
      <c r="H2" s="7">
        <v>22</v>
      </c>
    </row>
    <row r="3" spans="1:9" x14ac:dyDescent="0.2">
      <c r="A3" s="7" t="s">
        <v>113</v>
      </c>
      <c r="B3" s="7">
        <v>103</v>
      </c>
      <c r="C3" s="8">
        <f>B3/H3</f>
        <v>0.3576388888888889</v>
      </c>
      <c r="D3" s="7">
        <v>144</v>
      </c>
      <c r="E3" s="8">
        <f>D3/H3</f>
        <v>0.5</v>
      </c>
      <c r="F3" s="7">
        <v>41</v>
      </c>
      <c r="G3" s="8">
        <f>F3/H3</f>
        <v>0.1423611111111111</v>
      </c>
      <c r="H3" s="7">
        <v>288</v>
      </c>
    </row>
    <row r="4" spans="1:9" x14ac:dyDescent="0.2">
      <c r="A4" s="7" t="s">
        <v>114</v>
      </c>
      <c r="B4" s="7">
        <v>556</v>
      </c>
      <c r="C4" s="8">
        <f t="shared" ref="C4:C31" si="0">B4/H4</f>
        <v>0.37797416723317473</v>
      </c>
      <c r="D4" s="7">
        <v>718</v>
      </c>
      <c r="E4" s="8">
        <f t="shared" ref="E4:E31" si="1">D4/H4</f>
        <v>0.48810333106730114</v>
      </c>
      <c r="F4" s="7">
        <v>197</v>
      </c>
      <c r="G4" s="8">
        <f t="shared" ref="G4:G31" si="2">F4/H4</f>
        <v>0.13392250169952413</v>
      </c>
      <c r="H4" s="7">
        <v>1471</v>
      </c>
    </row>
    <row r="5" spans="1:9" x14ac:dyDescent="0.2">
      <c r="A5" s="7" t="s">
        <v>115</v>
      </c>
      <c r="B5" s="7">
        <v>200</v>
      </c>
      <c r="C5" s="8">
        <f t="shared" si="0"/>
        <v>0.3546099290780142</v>
      </c>
      <c r="D5" s="7">
        <v>315</v>
      </c>
      <c r="E5" s="8">
        <f t="shared" si="1"/>
        <v>0.55851063829787229</v>
      </c>
      <c r="F5" s="7">
        <v>49</v>
      </c>
      <c r="G5" s="8">
        <f t="shared" si="2"/>
        <v>8.6879432624113476E-2</v>
      </c>
      <c r="H5" s="7">
        <v>564</v>
      </c>
    </row>
    <row r="6" spans="1:9" x14ac:dyDescent="0.2">
      <c r="A6" s="7" t="s">
        <v>116</v>
      </c>
      <c r="B6" s="7">
        <v>68</v>
      </c>
      <c r="C6" s="8">
        <f t="shared" si="0"/>
        <v>0.43312101910828027</v>
      </c>
      <c r="D6" s="7">
        <v>82</v>
      </c>
      <c r="E6" s="8">
        <f t="shared" si="1"/>
        <v>0.52229299363057324</v>
      </c>
      <c r="F6" s="7">
        <v>7</v>
      </c>
      <c r="G6" s="8">
        <f t="shared" si="2"/>
        <v>4.4585987261146494E-2</v>
      </c>
      <c r="H6" s="7">
        <v>157</v>
      </c>
    </row>
    <row r="7" spans="1:9" x14ac:dyDescent="0.2">
      <c r="A7" s="7" t="s">
        <v>117</v>
      </c>
      <c r="B7" s="7">
        <v>41</v>
      </c>
      <c r="C7" s="8">
        <f t="shared" si="0"/>
        <v>0.44086021505376344</v>
      </c>
      <c r="D7" s="7">
        <v>36</v>
      </c>
      <c r="E7" s="8">
        <f t="shared" si="1"/>
        <v>0.38709677419354838</v>
      </c>
      <c r="F7" s="7">
        <v>16</v>
      </c>
      <c r="G7" s="8">
        <f t="shared" si="2"/>
        <v>0.17204301075268819</v>
      </c>
      <c r="H7" s="7">
        <v>93</v>
      </c>
    </row>
    <row r="8" spans="1:9" x14ac:dyDescent="0.2">
      <c r="A8" s="7" t="s">
        <v>118</v>
      </c>
      <c r="B8" s="7">
        <v>359</v>
      </c>
      <c r="C8" s="8">
        <f t="shared" si="0"/>
        <v>0.59634551495016608</v>
      </c>
      <c r="D8" s="7">
        <v>205</v>
      </c>
      <c r="E8" s="8">
        <f t="shared" si="1"/>
        <v>0.34053156146179403</v>
      </c>
      <c r="F8" s="7">
        <v>38</v>
      </c>
      <c r="G8" s="8">
        <f t="shared" si="2"/>
        <v>6.3122923588039864E-2</v>
      </c>
      <c r="H8" s="7">
        <v>602</v>
      </c>
    </row>
    <row r="9" spans="1:9" x14ac:dyDescent="0.2">
      <c r="A9" s="7" t="s">
        <v>119</v>
      </c>
      <c r="B9" s="7">
        <v>461</v>
      </c>
      <c r="C9" s="8">
        <f t="shared" si="0"/>
        <v>0.39810017271157166</v>
      </c>
      <c r="D9" s="7">
        <v>546</v>
      </c>
      <c r="E9" s="8">
        <f t="shared" si="1"/>
        <v>0.47150259067357514</v>
      </c>
      <c r="F9" s="7">
        <v>151</v>
      </c>
      <c r="G9" s="8">
        <f t="shared" si="2"/>
        <v>0.1303972366148532</v>
      </c>
      <c r="H9" s="7">
        <v>1158</v>
      </c>
    </row>
    <row r="10" spans="1:9" x14ac:dyDescent="0.2">
      <c r="A10" s="7" t="s">
        <v>120</v>
      </c>
      <c r="B10" s="7">
        <v>271</v>
      </c>
      <c r="C10" s="8">
        <f t="shared" si="0"/>
        <v>0.39677891654465591</v>
      </c>
      <c r="D10" s="7">
        <v>298</v>
      </c>
      <c r="E10" s="8">
        <f t="shared" si="1"/>
        <v>0.43631039531478771</v>
      </c>
      <c r="F10" s="7">
        <v>114</v>
      </c>
      <c r="G10" s="8">
        <f t="shared" si="2"/>
        <v>0.16691068814055637</v>
      </c>
      <c r="H10" s="7">
        <v>683</v>
      </c>
    </row>
    <row r="11" spans="1:9" x14ac:dyDescent="0.2">
      <c r="A11" s="7" t="s">
        <v>121</v>
      </c>
      <c r="B11" s="7">
        <v>2</v>
      </c>
      <c r="C11" s="8">
        <f t="shared" si="0"/>
        <v>0.4</v>
      </c>
      <c r="D11" s="7">
        <v>3</v>
      </c>
      <c r="E11" s="8">
        <f t="shared" si="1"/>
        <v>0.6</v>
      </c>
      <c r="F11" s="7">
        <v>0</v>
      </c>
      <c r="G11" s="8">
        <f t="shared" si="2"/>
        <v>0</v>
      </c>
      <c r="H11" s="7">
        <v>5</v>
      </c>
    </row>
    <row r="12" spans="1:9" x14ac:dyDescent="0.2">
      <c r="A12" s="7" t="s">
        <v>122</v>
      </c>
      <c r="B12" s="7">
        <v>200</v>
      </c>
      <c r="C12" s="8">
        <f t="shared" si="0"/>
        <v>0.33167495854063017</v>
      </c>
      <c r="D12" s="7">
        <v>359</v>
      </c>
      <c r="E12" s="8">
        <f t="shared" si="1"/>
        <v>0.59535655058043113</v>
      </c>
      <c r="F12" s="7">
        <v>44</v>
      </c>
      <c r="G12" s="8">
        <f t="shared" si="2"/>
        <v>7.2968490878938641E-2</v>
      </c>
      <c r="H12" s="7">
        <v>603</v>
      </c>
    </row>
    <row r="13" spans="1:9" x14ac:dyDescent="0.2">
      <c r="A13" s="7" t="s">
        <v>123</v>
      </c>
      <c r="B13" s="7">
        <v>159</v>
      </c>
      <c r="C13" s="8">
        <f t="shared" si="0"/>
        <v>0.40874035989717222</v>
      </c>
      <c r="D13" s="7">
        <v>205</v>
      </c>
      <c r="E13" s="8">
        <f t="shared" si="1"/>
        <v>0.52699228791773778</v>
      </c>
      <c r="F13" s="7">
        <v>25</v>
      </c>
      <c r="G13" s="8">
        <f t="shared" si="2"/>
        <v>6.4267352185089971E-2</v>
      </c>
      <c r="H13" s="7">
        <v>389</v>
      </c>
    </row>
    <row r="14" spans="1:9" x14ac:dyDescent="0.2">
      <c r="A14" s="7" t="s">
        <v>124</v>
      </c>
      <c r="B14" s="7">
        <v>154</v>
      </c>
      <c r="C14" s="8">
        <f t="shared" si="0"/>
        <v>0.42896935933147634</v>
      </c>
      <c r="D14" s="7">
        <v>173</v>
      </c>
      <c r="E14" s="8">
        <f t="shared" si="1"/>
        <v>0.48189415041782729</v>
      </c>
      <c r="F14" s="7">
        <v>32</v>
      </c>
      <c r="G14" s="8">
        <f t="shared" si="2"/>
        <v>8.9136490250696379E-2</v>
      </c>
      <c r="H14" s="7">
        <v>359</v>
      </c>
    </row>
    <row r="15" spans="1:9" x14ac:dyDescent="0.2">
      <c r="A15" s="7" t="s">
        <v>125</v>
      </c>
      <c r="B15" s="7">
        <v>36</v>
      </c>
      <c r="C15" s="8">
        <f t="shared" si="0"/>
        <v>0.41379310344827586</v>
      </c>
      <c r="D15" s="7">
        <v>43</v>
      </c>
      <c r="E15" s="8">
        <f t="shared" si="1"/>
        <v>0.4942528735632184</v>
      </c>
      <c r="F15" s="7">
        <v>8</v>
      </c>
      <c r="G15" s="8">
        <f t="shared" si="2"/>
        <v>9.1954022988505746E-2</v>
      </c>
      <c r="H15" s="7">
        <v>87</v>
      </c>
    </row>
    <row r="16" spans="1:9" x14ac:dyDescent="0.2">
      <c r="A16" s="7" t="s">
        <v>126</v>
      </c>
      <c r="B16" s="7">
        <v>6</v>
      </c>
      <c r="C16" s="8">
        <f t="shared" si="0"/>
        <v>0.18181818181818182</v>
      </c>
      <c r="D16" s="7">
        <v>26</v>
      </c>
      <c r="E16" s="8">
        <f t="shared" si="1"/>
        <v>0.78787878787878785</v>
      </c>
      <c r="F16" s="7">
        <v>1</v>
      </c>
      <c r="G16" s="8">
        <f t="shared" si="2"/>
        <v>3.0303030303030304E-2</v>
      </c>
      <c r="H16" s="7">
        <v>33</v>
      </c>
    </row>
    <row r="17" spans="1:8" x14ac:dyDescent="0.2">
      <c r="A17" s="7" t="s">
        <v>127</v>
      </c>
      <c r="B17" s="7">
        <v>37</v>
      </c>
      <c r="C17" s="8">
        <f t="shared" si="0"/>
        <v>0.37373737373737376</v>
      </c>
      <c r="D17" s="7">
        <v>60</v>
      </c>
      <c r="E17" s="8">
        <f t="shared" si="1"/>
        <v>0.60606060606060608</v>
      </c>
      <c r="F17" s="7">
        <v>2</v>
      </c>
      <c r="G17" s="8">
        <f t="shared" si="2"/>
        <v>2.0202020202020204E-2</v>
      </c>
      <c r="H17" s="7">
        <v>99</v>
      </c>
    </row>
    <row r="18" spans="1:8" x14ac:dyDescent="0.2">
      <c r="A18" s="7" t="s">
        <v>128</v>
      </c>
      <c r="B18" s="7">
        <v>91</v>
      </c>
      <c r="C18" s="8">
        <f t="shared" si="0"/>
        <v>0.40807174887892378</v>
      </c>
      <c r="D18" s="7">
        <v>118</v>
      </c>
      <c r="E18" s="8">
        <f t="shared" si="1"/>
        <v>0.52914798206278024</v>
      </c>
      <c r="F18" s="7">
        <v>14</v>
      </c>
      <c r="G18" s="8">
        <f t="shared" si="2"/>
        <v>6.2780269058295965E-2</v>
      </c>
      <c r="H18" s="7">
        <v>223</v>
      </c>
    </row>
    <row r="19" spans="1:8" x14ac:dyDescent="0.2">
      <c r="A19" s="7" t="s">
        <v>129</v>
      </c>
      <c r="B19" s="7">
        <v>96</v>
      </c>
      <c r="C19" s="8">
        <f t="shared" si="0"/>
        <v>0.49230769230769234</v>
      </c>
      <c r="D19" s="7">
        <v>91</v>
      </c>
      <c r="E19" s="8">
        <f t="shared" si="1"/>
        <v>0.46666666666666667</v>
      </c>
      <c r="F19" s="7">
        <v>8</v>
      </c>
      <c r="G19" s="8">
        <f t="shared" si="2"/>
        <v>4.1025641025641026E-2</v>
      </c>
      <c r="H19" s="7">
        <v>195</v>
      </c>
    </row>
    <row r="20" spans="1:8" x14ac:dyDescent="0.2">
      <c r="A20" s="7" t="s">
        <v>130</v>
      </c>
      <c r="B20" s="7">
        <v>1984</v>
      </c>
      <c r="C20" s="8">
        <f t="shared" si="0"/>
        <v>0.336613505259586</v>
      </c>
      <c r="D20" s="7">
        <v>3133</v>
      </c>
      <c r="E20" s="8">
        <f t="shared" si="1"/>
        <v>0.53155751611808622</v>
      </c>
      <c r="F20" s="7">
        <v>777</v>
      </c>
      <c r="G20" s="8">
        <f t="shared" si="2"/>
        <v>0.13182897862232779</v>
      </c>
      <c r="H20" s="7">
        <v>5894</v>
      </c>
    </row>
    <row r="21" spans="1:8" x14ac:dyDescent="0.2">
      <c r="A21" s="7" t="s">
        <v>131</v>
      </c>
      <c r="B21" s="7">
        <v>43</v>
      </c>
      <c r="C21" s="8">
        <f t="shared" si="0"/>
        <v>0.47252747252747251</v>
      </c>
      <c r="D21" s="7">
        <v>41</v>
      </c>
      <c r="E21" s="8">
        <f t="shared" si="1"/>
        <v>0.45054945054945056</v>
      </c>
      <c r="F21" s="7">
        <v>7</v>
      </c>
      <c r="G21" s="8">
        <f t="shared" si="2"/>
        <v>7.6923076923076927E-2</v>
      </c>
      <c r="H21" s="7">
        <v>91</v>
      </c>
    </row>
    <row r="22" spans="1:8" x14ac:dyDescent="0.2">
      <c r="A22" s="7" t="s">
        <v>132</v>
      </c>
      <c r="B22" s="7">
        <v>80</v>
      </c>
      <c r="C22" s="8">
        <f t="shared" si="0"/>
        <v>0.32</v>
      </c>
      <c r="D22" s="7">
        <v>155</v>
      </c>
      <c r="E22" s="8">
        <f t="shared" si="1"/>
        <v>0.62</v>
      </c>
      <c r="F22" s="7">
        <v>15</v>
      </c>
      <c r="G22" s="8">
        <f t="shared" si="2"/>
        <v>0.06</v>
      </c>
      <c r="H22" s="7">
        <v>250</v>
      </c>
    </row>
    <row r="23" spans="1:8" x14ac:dyDescent="0.2">
      <c r="A23" s="7" t="s">
        <v>133</v>
      </c>
      <c r="B23" s="7">
        <v>446</v>
      </c>
      <c r="C23" s="8">
        <f t="shared" si="0"/>
        <v>0.39295154185022024</v>
      </c>
      <c r="D23" s="7">
        <v>578</v>
      </c>
      <c r="E23" s="8">
        <f t="shared" si="1"/>
        <v>0.50925110132158591</v>
      </c>
      <c r="F23" s="7">
        <v>111</v>
      </c>
      <c r="G23" s="8">
        <f t="shared" si="2"/>
        <v>9.7797356828193835E-2</v>
      </c>
      <c r="H23" s="7">
        <v>1135</v>
      </c>
    </row>
    <row r="24" spans="1:8" x14ac:dyDescent="0.2">
      <c r="A24" s="7" t="s">
        <v>134</v>
      </c>
      <c r="B24" s="7">
        <v>20</v>
      </c>
      <c r="C24" s="8">
        <f t="shared" si="0"/>
        <v>0.32786885245901637</v>
      </c>
      <c r="D24" s="7">
        <v>39</v>
      </c>
      <c r="E24" s="8">
        <f t="shared" si="1"/>
        <v>0.63934426229508201</v>
      </c>
      <c r="F24" s="7">
        <v>2</v>
      </c>
      <c r="G24" s="8">
        <f t="shared" si="2"/>
        <v>3.2786885245901641E-2</v>
      </c>
      <c r="H24" s="7">
        <v>61</v>
      </c>
    </row>
    <row r="25" spans="1:8" x14ac:dyDescent="0.2">
      <c r="A25" s="7" t="s">
        <v>135</v>
      </c>
      <c r="B25" s="7">
        <v>379</v>
      </c>
      <c r="C25" s="8">
        <f t="shared" si="0"/>
        <v>0.35157699443413731</v>
      </c>
      <c r="D25" s="7">
        <v>657</v>
      </c>
      <c r="E25" s="8">
        <f t="shared" si="1"/>
        <v>0.60946196660482377</v>
      </c>
      <c r="F25" s="7">
        <v>42</v>
      </c>
      <c r="G25" s="8">
        <f t="shared" si="2"/>
        <v>3.896103896103896E-2</v>
      </c>
      <c r="H25" s="7">
        <v>1078</v>
      </c>
    </row>
    <row r="26" spans="1:8" x14ac:dyDescent="0.2">
      <c r="A26" s="7" t="s">
        <v>136</v>
      </c>
      <c r="B26" s="7">
        <v>119</v>
      </c>
      <c r="C26" s="8">
        <f t="shared" si="0"/>
        <v>0.2521186440677966</v>
      </c>
      <c r="D26" s="7">
        <v>332</v>
      </c>
      <c r="E26" s="8">
        <f t="shared" si="1"/>
        <v>0.70338983050847459</v>
      </c>
      <c r="F26" s="7">
        <v>21</v>
      </c>
      <c r="G26" s="8">
        <f t="shared" si="2"/>
        <v>4.4491525423728813E-2</v>
      </c>
      <c r="H26" s="7">
        <v>472</v>
      </c>
    </row>
    <row r="27" spans="1:8" x14ac:dyDescent="0.2">
      <c r="A27" s="7" t="s">
        <v>137</v>
      </c>
      <c r="B27" s="7">
        <v>371</v>
      </c>
      <c r="C27" s="8">
        <f t="shared" si="0"/>
        <v>0.37550607287449395</v>
      </c>
      <c r="D27" s="7">
        <v>563</v>
      </c>
      <c r="E27" s="8">
        <f t="shared" si="1"/>
        <v>0.56983805668016196</v>
      </c>
      <c r="F27" s="7">
        <v>54</v>
      </c>
      <c r="G27" s="8">
        <f t="shared" si="2"/>
        <v>5.4655870445344132E-2</v>
      </c>
      <c r="H27" s="7">
        <v>988</v>
      </c>
    </row>
    <row r="28" spans="1:8" x14ac:dyDescent="0.2">
      <c r="A28" s="7" t="s">
        <v>138</v>
      </c>
      <c r="B28" s="7">
        <v>134</v>
      </c>
      <c r="C28" s="8">
        <f t="shared" si="0"/>
        <v>0.26070038910505838</v>
      </c>
      <c r="D28" s="7">
        <v>365</v>
      </c>
      <c r="E28" s="8">
        <f t="shared" si="1"/>
        <v>0.71011673151750976</v>
      </c>
      <c r="F28" s="7">
        <v>15</v>
      </c>
      <c r="G28" s="8">
        <f t="shared" si="2"/>
        <v>2.9182879377431907E-2</v>
      </c>
      <c r="H28" s="7">
        <v>514</v>
      </c>
    </row>
    <row r="29" spans="1:8" x14ac:dyDescent="0.2">
      <c r="A29" s="7" t="s">
        <v>139</v>
      </c>
      <c r="B29" s="7">
        <v>314</v>
      </c>
      <c r="C29" s="8">
        <f t="shared" si="0"/>
        <v>0.40673575129533679</v>
      </c>
      <c r="D29" s="7">
        <v>369</v>
      </c>
      <c r="E29" s="8">
        <f t="shared" si="1"/>
        <v>0.47797927461139894</v>
      </c>
      <c r="F29" s="7">
        <v>89</v>
      </c>
      <c r="G29" s="8">
        <f t="shared" si="2"/>
        <v>0.11528497409326424</v>
      </c>
      <c r="H29" s="7">
        <v>772</v>
      </c>
    </row>
    <row r="30" spans="1:8" x14ac:dyDescent="0.2">
      <c r="A30" s="7" t="s">
        <v>26</v>
      </c>
      <c r="B30" s="7">
        <v>4</v>
      </c>
      <c r="C30" s="8">
        <f t="shared" si="0"/>
        <v>0.66666666666666663</v>
      </c>
      <c r="D30" s="7">
        <v>1</v>
      </c>
      <c r="E30" s="8">
        <f t="shared" si="1"/>
        <v>0.16666666666666666</v>
      </c>
      <c r="F30" s="7">
        <v>1</v>
      </c>
      <c r="G30" s="8">
        <f t="shared" si="2"/>
        <v>0.16666666666666666</v>
      </c>
      <c r="H30" s="7">
        <v>6</v>
      </c>
    </row>
    <row r="31" spans="1:8" ht="38.25" x14ac:dyDescent="0.2">
      <c r="A31" s="24" t="s">
        <v>312</v>
      </c>
      <c r="B31" s="10">
        <f>SUM(B2:B30)</f>
        <v>6737</v>
      </c>
      <c r="C31" s="15">
        <f t="shared" si="0"/>
        <v>0.36830308331511041</v>
      </c>
      <c r="D31" s="10">
        <f>SUM(D2:D30)</f>
        <v>9673</v>
      </c>
      <c r="E31" s="15">
        <f t="shared" si="1"/>
        <v>0.52881040892193309</v>
      </c>
      <c r="F31" s="10">
        <f>SUM(F2:F30)</f>
        <v>1882</v>
      </c>
      <c r="G31" s="15">
        <f t="shared" si="2"/>
        <v>0.10288650776295648</v>
      </c>
      <c r="H31" s="10">
        <f>SUM(H2:H30)</f>
        <v>18292</v>
      </c>
    </row>
  </sheetData>
  <pageMargins left="0.7" right="0.7" top="0.75" bottom="0.75" header="0.3" footer="0.3"/>
  <pageSetup orientation="portrait" r:id="rId1"/>
  <headerFooter>
    <oddHeader>&amp;C&amp;"-,Bold"&amp;12 June 10, 2014 Primary Election
Sheriff - Democratic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Layout" zoomScaleNormal="100" workbookViewId="0">
      <selection activeCell="A32" sqref="A32"/>
    </sheetView>
  </sheetViews>
  <sheetFormatPr defaultRowHeight="12.75" x14ac:dyDescent="0.2"/>
  <cols>
    <col min="1" max="1" width="14.42578125" style="2" customWidth="1"/>
    <col min="2" max="2" width="9.140625" style="2"/>
    <col min="3" max="3" width="8" style="2" customWidth="1"/>
    <col min="4" max="4" width="9.140625" style="2"/>
    <col min="5" max="5" width="7.5703125" style="2" customWidth="1"/>
    <col min="6" max="6" width="10.42578125" style="2" customWidth="1"/>
    <col min="7" max="7" width="6" style="2" customWidth="1"/>
    <col min="8" max="8" width="5.28515625" style="2" customWidth="1"/>
    <col min="9" max="9" width="6.42578125" style="2" customWidth="1"/>
    <col min="10" max="10" width="8.85546875" style="2" customWidth="1"/>
    <col min="11" max="16384" width="9.140625" style="2"/>
  </cols>
  <sheetData>
    <row r="1" spans="1:10" ht="51" x14ac:dyDescent="0.2">
      <c r="A1" s="9" t="s">
        <v>297</v>
      </c>
      <c r="B1" s="20" t="s">
        <v>306</v>
      </c>
      <c r="C1" s="9" t="s">
        <v>296</v>
      </c>
      <c r="D1" s="20" t="s">
        <v>307</v>
      </c>
      <c r="E1" s="9" t="s">
        <v>296</v>
      </c>
      <c r="F1" s="6" t="s">
        <v>308</v>
      </c>
      <c r="G1" s="16" t="s">
        <v>296</v>
      </c>
      <c r="H1" s="9" t="s">
        <v>299</v>
      </c>
      <c r="I1" s="16" t="s">
        <v>296</v>
      </c>
      <c r="J1" s="21" t="s">
        <v>309</v>
      </c>
    </row>
    <row r="2" spans="1:10" x14ac:dyDescent="0.2">
      <c r="A2" s="7" t="s">
        <v>266</v>
      </c>
      <c r="B2" s="7">
        <v>44</v>
      </c>
      <c r="C2" s="8">
        <f>B2/J2</f>
        <v>0.47826086956521741</v>
      </c>
      <c r="D2" s="7">
        <v>18</v>
      </c>
      <c r="E2" s="8">
        <f>D2/J2</f>
        <v>0.19565217391304349</v>
      </c>
      <c r="F2" s="7">
        <v>28</v>
      </c>
      <c r="G2" s="8">
        <f>F2/J2</f>
        <v>0.30434782608695654</v>
      </c>
      <c r="H2" s="7">
        <v>2</v>
      </c>
      <c r="I2" s="8">
        <f>H2/J2</f>
        <v>2.1739130434782608E-2</v>
      </c>
      <c r="J2" s="7">
        <v>92</v>
      </c>
    </row>
    <row r="3" spans="1:10" x14ac:dyDescent="0.2">
      <c r="A3" s="7" t="s">
        <v>267</v>
      </c>
      <c r="B3" s="7">
        <v>33</v>
      </c>
      <c r="C3" s="8">
        <f t="shared" ref="C3:C31" si="0">B3/J3</f>
        <v>0.25</v>
      </c>
      <c r="D3" s="7">
        <v>19</v>
      </c>
      <c r="E3" s="8">
        <f t="shared" ref="E3:E32" si="1">D3/J3</f>
        <v>0.14393939393939395</v>
      </c>
      <c r="F3" s="7">
        <v>78</v>
      </c>
      <c r="G3" s="8">
        <f t="shared" ref="G3:G32" si="2">F3/J3</f>
        <v>0.59090909090909094</v>
      </c>
      <c r="H3" s="7">
        <v>2</v>
      </c>
      <c r="I3" s="8">
        <f t="shared" ref="I3:I32" si="3">H3/J3</f>
        <v>1.5151515151515152E-2</v>
      </c>
      <c r="J3" s="7">
        <v>132</v>
      </c>
    </row>
    <row r="4" spans="1:10" x14ac:dyDescent="0.2">
      <c r="A4" s="7" t="s">
        <v>268</v>
      </c>
      <c r="B4" s="7">
        <v>51</v>
      </c>
      <c r="C4" s="8">
        <f t="shared" si="0"/>
        <v>0.3984375</v>
      </c>
      <c r="D4" s="7">
        <v>22</v>
      </c>
      <c r="E4" s="8">
        <f t="shared" si="1"/>
        <v>0.171875</v>
      </c>
      <c r="F4" s="7">
        <v>39</v>
      </c>
      <c r="G4" s="8">
        <f t="shared" si="2"/>
        <v>0.3046875</v>
      </c>
      <c r="H4" s="7">
        <v>16</v>
      </c>
      <c r="I4" s="8">
        <f t="shared" si="3"/>
        <v>0.125</v>
      </c>
      <c r="J4" s="7">
        <v>128</v>
      </c>
    </row>
    <row r="5" spans="1:10" x14ac:dyDescent="0.2">
      <c r="A5" s="7" t="s">
        <v>269</v>
      </c>
      <c r="B5" s="7">
        <v>16</v>
      </c>
      <c r="C5" s="8">
        <f t="shared" si="0"/>
        <v>0.12403100775193798</v>
      </c>
      <c r="D5" s="7">
        <v>104</v>
      </c>
      <c r="E5" s="8">
        <f t="shared" si="1"/>
        <v>0.80620155038759689</v>
      </c>
      <c r="F5" s="7">
        <v>9</v>
      </c>
      <c r="G5" s="8">
        <f t="shared" si="2"/>
        <v>6.9767441860465115E-2</v>
      </c>
      <c r="H5" s="7">
        <v>0</v>
      </c>
      <c r="I5" s="8">
        <f t="shared" si="3"/>
        <v>0</v>
      </c>
      <c r="J5" s="7">
        <v>129</v>
      </c>
    </row>
    <row r="6" spans="1:10" x14ac:dyDescent="0.2">
      <c r="A6" s="7" t="s">
        <v>270</v>
      </c>
      <c r="B6" s="7">
        <v>800</v>
      </c>
      <c r="C6" s="8">
        <f t="shared" si="0"/>
        <v>0.57636887608069165</v>
      </c>
      <c r="D6" s="7">
        <v>207</v>
      </c>
      <c r="E6" s="8">
        <f t="shared" si="1"/>
        <v>0.14913544668587897</v>
      </c>
      <c r="F6" s="7">
        <v>287</v>
      </c>
      <c r="G6" s="8">
        <f t="shared" si="2"/>
        <v>0.20677233429394812</v>
      </c>
      <c r="H6" s="7">
        <v>94</v>
      </c>
      <c r="I6" s="8">
        <f t="shared" si="3"/>
        <v>6.7723342939481262E-2</v>
      </c>
      <c r="J6" s="7">
        <v>1388</v>
      </c>
    </row>
    <row r="7" spans="1:10" x14ac:dyDescent="0.2">
      <c r="A7" s="7" t="s">
        <v>271</v>
      </c>
      <c r="B7" s="7">
        <v>137</v>
      </c>
      <c r="C7" s="8">
        <f t="shared" si="0"/>
        <v>0.61711711711711714</v>
      </c>
      <c r="D7" s="7">
        <v>16</v>
      </c>
      <c r="E7" s="8">
        <f t="shared" si="1"/>
        <v>7.2072072072072071E-2</v>
      </c>
      <c r="F7" s="7">
        <v>48</v>
      </c>
      <c r="G7" s="8">
        <f t="shared" si="2"/>
        <v>0.21621621621621623</v>
      </c>
      <c r="H7" s="7">
        <v>21</v>
      </c>
      <c r="I7" s="8">
        <f t="shared" si="3"/>
        <v>9.45945945945946E-2</v>
      </c>
      <c r="J7" s="7">
        <v>222</v>
      </c>
    </row>
    <row r="8" spans="1:10" x14ac:dyDescent="0.2">
      <c r="A8" s="7" t="s">
        <v>272</v>
      </c>
      <c r="B8" s="7">
        <v>52</v>
      </c>
      <c r="C8" s="8">
        <f t="shared" si="0"/>
        <v>0.65822784810126578</v>
      </c>
      <c r="D8" s="7">
        <v>16</v>
      </c>
      <c r="E8" s="8">
        <f t="shared" si="1"/>
        <v>0.20253164556962025</v>
      </c>
      <c r="F8" s="7">
        <v>8</v>
      </c>
      <c r="G8" s="8">
        <f t="shared" si="2"/>
        <v>0.10126582278481013</v>
      </c>
      <c r="H8" s="7">
        <v>3</v>
      </c>
      <c r="I8" s="8">
        <f t="shared" si="3"/>
        <v>3.7974683544303799E-2</v>
      </c>
      <c r="J8" s="7">
        <v>79</v>
      </c>
    </row>
    <row r="9" spans="1:10" x14ac:dyDescent="0.2">
      <c r="A9" s="7" t="s">
        <v>273</v>
      </c>
      <c r="B9" s="7">
        <v>68</v>
      </c>
      <c r="C9" s="8">
        <f t="shared" si="0"/>
        <v>0.55284552845528456</v>
      </c>
      <c r="D9" s="7">
        <v>11</v>
      </c>
      <c r="E9" s="8">
        <f t="shared" si="1"/>
        <v>8.943089430894309E-2</v>
      </c>
      <c r="F9" s="7">
        <v>33</v>
      </c>
      <c r="G9" s="8">
        <f t="shared" si="2"/>
        <v>0.26829268292682928</v>
      </c>
      <c r="H9" s="7">
        <v>11</v>
      </c>
      <c r="I9" s="8">
        <f t="shared" si="3"/>
        <v>8.943089430894309E-2</v>
      </c>
      <c r="J9" s="7">
        <v>123</v>
      </c>
    </row>
    <row r="10" spans="1:10" x14ac:dyDescent="0.2">
      <c r="A10" s="7" t="s">
        <v>274</v>
      </c>
      <c r="B10" s="7">
        <v>67</v>
      </c>
      <c r="C10" s="8">
        <f t="shared" si="0"/>
        <v>0.16962025316455695</v>
      </c>
      <c r="D10" s="7">
        <v>211</v>
      </c>
      <c r="E10" s="8">
        <f t="shared" si="1"/>
        <v>0.53417721518987338</v>
      </c>
      <c r="F10" s="7">
        <v>47</v>
      </c>
      <c r="G10" s="8">
        <f t="shared" si="2"/>
        <v>0.11898734177215189</v>
      </c>
      <c r="H10" s="7">
        <v>70</v>
      </c>
      <c r="I10" s="8">
        <f t="shared" si="3"/>
        <v>0.17721518987341772</v>
      </c>
      <c r="J10" s="7">
        <v>395</v>
      </c>
    </row>
    <row r="11" spans="1:10" x14ac:dyDescent="0.2">
      <c r="A11" s="7" t="s">
        <v>275</v>
      </c>
      <c r="B11" s="7">
        <v>129</v>
      </c>
      <c r="C11" s="8">
        <f t="shared" si="0"/>
        <v>0.4795539033457249</v>
      </c>
      <c r="D11" s="7">
        <v>39</v>
      </c>
      <c r="E11" s="8">
        <f t="shared" si="1"/>
        <v>0.1449814126394052</v>
      </c>
      <c r="F11" s="7">
        <v>66</v>
      </c>
      <c r="G11" s="8">
        <f t="shared" si="2"/>
        <v>0.24535315985130113</v>
      </c>
      <c r="H11" s="7">
        <v>35</v>
      </c>
      <c r="I11" s="8">
        <f t="shared" si="3"/>
        <v>0.13011152416356878</v>
      </c>
      <c r="J11" s="7">
        <v>269</v>
      </c>
    </row>
    <row r="12" spans="1:10" x14ac:dyDescent="0.2">
      <c r="A12" s="7" t="s">
        <v>276</v>
      </c>
      <c r="B12" s="7">
        <v>317</v>
      </c>
      <c r="C12" s="8">
        <f t="shared" si="0"/>
        <v>0.39039408866995073</v>
      </c>
      <c r="D12" s="7">
        <v>139</v>
      </c>
      <c r="E12" s="8">
        <f t="shared" si="1"/>
        <v>0.17118226600985223</v>
      </c>
      <c r="F12" s="7">
        <v>175</v>
      </c>
      <c r="G12" s="8">
        <f t="shared" si="2"/>
        <v>0.21551724137931033</v>
      </c>
      <c r="H12" s="7">
        <v>181</v>
      </c>
      <c r="I12" s="8">
        <f t="shared" si="3"/>
        <v>0.2229064039408867</v>
      </c>
      <c r="J12" s="7">
        <v>812</v>
      </c>
    </row>
    <row r="13" spans="1:10" x14ac:dyDescent="0.2">
      <c r="A13" s="7" t="s">
        <v>277</v>
      </c>
      <c r="B13" s="7">
        <v>106</v>
      </c>
      <c r="C13" s="8">
        <f t="shared" si="0"/>
        <v>0.44351464435146443</v>
      </c>
      <c r="D13" s="7">
        <v>48</v>
      </c>
      <c r="E13" s="8">
        <f t="shared" si="1"/>
        <v>0.20083682008368201</v>
      </c>
      <c r="F13" s="7">
        <v>38</v>
      </c>
      <c r="G13" s="8">
        <f t="shared" si="2"/>
        <v>0.15899581589958159</v>
      </c>
      <c r="H13" s="7">
        <v>47</v>
      </c>
      <c r="I13" s="8">
        <f t="shared" si="3"/>
        <v>0.19665271966527198</v>
      </c>
      <c r="J13" s="7">
        <v>239</v>
      </c>
    </row>
    <row r="14" spans="1:10" x14ac:dyDescent="0.2">
      <c r="A14" s="7" t="s">
        <v>278</v>
      </c>
      <c r="B14" s="7">
        <v>109</v>
      </c>
      <c r="C14" s="8">
        <f t="shared" si="0"/>
        <v>0.30446927374301674</v>
      </c>
      <c r="D14" s="7">
        <v>146</v>
      </c>
      <c r="E14" s="8">
        <f t="shared" si="1"/>
        <v>0.40782122905027934</v>
      </c>
      <c r="F14" s="7">
        <v>30</v>
      </c>
      <c r="G14" s="8">
        <f t="shared" si="2"/>
        <v>8.3798882681564241E-2</v>
      </c>
      <c r="H14" s="7">
        <v>73</v>
      </c>
      <c r="I14" s="8">
        <f t="shared" si="3"/>
        <v>0.20391061452513967</v>
      </c>
      <c r="J14" s="7">
        <v>358</v>
      </c>
    </row>
    <row r="15" spans="1:10" x14ac:dyDescent="0.2">
      <c r="A15" s="7" t="s">
        <v>279</v>
      </c>
      <c r="B15" s="7">
        <v>35</v>
      </c>
      <c r="C15" s="8">
        <f t="shared" si="0"/>
        <v>0.13358778625954199</v>
      </c>
      <c r="D15" s="7">
        <v>153</v>
      </c>
      <c r="E15" s="8">
        <f t="shared" si="1"/>
        <v>0.58396946564885499</v>
      </c>
      <c r="F15" s="7">
        <v>52</v>
      </c>
      <c r="G15" s="8">
        <f t="shared" si="2"/>
        <v>0.19847328244274809</v>
      </c>
      <c r="H15" s="7">
        <v>22</v>
      </c>
      <c r="I15" s="8">
        <f t="shared" si="3"/>
        <v>8.3969465648854963E-2</v>
      </c>
      <c r="J15" s="7">
        <v>262</v>
      </c>
    </row>
    <row r="16" spans="1:10" x14ac:dyDescent="0.2">
      <c r="A16" s="7" t="s">
        <v>280</v>
      </c>
      <c r="B16" s="7">
        <v>65</v>
      </c>
      <c r="C16" s="8">
        <f t="shared" si="0"/>
        <v>0.32019704433497537</v>
      </c>
      <c r="D16" s="7">
        <v>54</v>
      </c>
      <c r="E16" s="8">
        <f t="shared" si="1"/>
        <v>0.26600985221674878</v>
      </c>
      <c r="F16" s="7">
        <v>67</v>
      </c>
      <c r="G16" s="8">
        <f t="shared" si="2"/>
        <v>0.33004926108374383</v>
      </c>
      <c r="H16" s="7">
        <v>17</v>
      </c>
      <c r="I16" s="8">
        <f t="shared" si="3"/>
        <v>8.3743842364532015E-2</v>
      </c>
      <c r="J16" s="7">
        <v>203</v>
      </c>
    </row>
    <row r="17" spans="1:10" x14ac:dyDescent="0.2">
      <c r="A17" s="7" t="s">
        <v>281</v>
      </c>
      <c r="B17" s="7">
        <v>26</v>
      </c>
      <c r="C17" s="8">
        <f t="shared" si="0"/>
        <v>0.41269841269841268</v>
      </c>
      <c r="D17" s="7">
        <v>9</v>
      </c>
      <c r="E17" s="8">
        <f t="shared" si="1"/>
        <v>0.14285714285714285</v>
      </c>
      <c r="F17" s="7">
        <v>22</v>
      </c>
      <c r="G17" s="8">
        <f t="shared" si="2"/>
        <v>0.34920634920634919</v>
      </c>
      <c r="H17" s="7">
        <v>6</v>
      </c>
      <c r="I17" s="8">
        <f t="shared" si="3"/>
        <v>9.5238095238095233E-2</v>
      </c>
      <c r="J17" s="7">
        <v>63</v>
      </c>
    </row>
    <row r="18" spans="1:10" x14ac:dyDescent="0.2">
      <c r="A18" s="7" t="s">
        <v>282</v>
      </c>
      <c r="B18" s="7">
        <v>50</v>
      </c>
      <c r="C18" s="8">
        <f t="shared" si="0"/>
        <v>0.32679738562091504</v>
      </c>
      <c r="D18" s="7">
        <v>24</v>
      </c>
      <c r="E18" s="8">
        <f t="shared" si="1"/>
        <v>0.15686274509803921</v>
      </c>
      <c r="F18" s="7">
        <v>73</v>
      </c>
      <c r="G18" s="8">
        <f t="shared" si="2"/>
        <v>0.47712418300653597</v>
      </c>
      <c r="H18" s="7">
        <v>6</v>
      </c>
      <c r="I18" s="8">
        <f t="shared" si="3"/>
        <v>3.9215686274509803E-2</v>
      </c>
      <c r="J18" s="7">
        <v>153</v>
      </c>
    </row>
    <row r="19" spans="1:10" x14ac:dyDescent="0.2">
      <c r="A19" s="7" t="s">
        <v>283</v>
      </c>
      <c r="B19" s="7">
        <v>29</v>
      </c>
      <c r="C19" s="8">
        <f t="shared" si="0"/>
        <v>0.5</v>
      </c>
      <c r="D19" s="7">
        <v>9</v>
      </c>
      <c r="E19" s="8">
        <f t="shared" si="1"/>
        <v>0.15517241379310345</v>
      </c>
      <c r="F19" s="7">
        <v>20</v>
      </c>
      <c r="G19" s="8">
        <f t="shared" si="2"/>
        <v>0.34482758620689657</v>
      </c>
      <c r="H19" s="7">
        <v>0</v>
      </c>
      <c r="I19" s="8">
        <f t="shared" si="3"/>
        <v>0</v>
      </c>
      <c r="J19" s="7">
        <v>58</v>
      </c>
    </row>
    <row r="20" spans="1:10" x14ac:dyDescent="0.2">
      <c r="A20" s="7" t="s">
        <v>284</v>
      </c>
      <c r="B20" s="7">
        <v>28</v>
      </c>
      <c r="C20" s="8">
        <f t="shared" si="0"/>
        <v>0.25925925925925924</v>
      </c>
      <c r="D20" s="7">
        <v>59</v>
      </c>
      <c r="E20" s="8">
        <f t="shared" si="1"/>
        <v>0.54629629629629628</v>
      </c>
      <c r="F20" s="7">
        <v>18</v>
      </c>
      <c r="G20" s="8">
        <f t="shared" si="2"/>
        <v>0.16666666666666666</v>
      </c>
      <c r="H20" s="7">
        <v>3</v>
      </c>
      <c r="I20" s="8">
        <f t="shared" si="3"/>
        <v>2.7777777777777776E-2</v>
      </c>
      <c r="J20" s="7">
        <v>108</v>
      </c>
    </row>
    <row r="21" spans="1:10" x14ac:dyDescent="0.2">
      <c r="A21" s="7" t="s">
        <v>285</v>
      </c>
      <c r="B21" s="7">
        <v>63</v>
      </c>
      <c r="C21" s="8">
        <f t="shared" si="0"/>
        <v>0.38650306748466257</v>
      </c>
      <c r="D21" s="7">
        <v>45</v>
      </c>
      <c r="E21" s="8">
        <f t="shared" si="1"/>
        <v>0.27607361963190186</v>
      </c>
      <c r="F21" s="7">
        <v>17</v>
      </c>
      <c r="G21" s="8">
        <f t="shared" si="2"/>
        <v>0.10429447852760736</v>
      </c>
      <c r="H21" s="7">
        <v>38</v>
      </c>
      <c r="I21" s="8">
        <f t="shared" si="3"/>
        <v>0.23312883435582821</v>
      </c>
      <c r="J21" s="7">
        <v>163</v>
      </c>
    </row>
    <row r="22" spans="1:10" ht="25.5" x14ac:dyDescent="0.2">
      <c r="A22" s="23" t="s">
        <v>286</v>
      </c>
      <c r="B22" s="7">
        <v>308</v>
      </c>
      <c r="C22" s="8">
        <f t="shared" si="0"/>
        <v>0.62348178137651822</v>
      </c>
      <c r="D22" s="7">
        <v>79</v>
      </c>
      <c r="E22" s="8">
        <f t="shared" si="1"/>
        <v>0.15991902834008098</v>
      </c>
      <c r="F22" s="7">
        <v>70</v>
      </c>
      <c r="G22" s="8">
        <f t="shared" si="2"/>
        <v>0.1417004048582996</v>
      </c>
      <c r="H22" s="7">
        <v>37</v>
      </c>
      <c r="I22" s="8">
        <f t="shared" si="3"/>
        <v>7.4898785425101214E-2</v>
      </c>
      <c r="J22" s="7">
        <v>494</v>
      </c>
    </row>
    <row r="23" spans="1:10" x14ac:dyDescent="0.2">
      <c r="A23" s="7" t="s">
        <v>287</v>
      </c>
      <c r="B23" s="7">
        <v>42</v>
      </c>
      <c r="C23" s="8">
        <f t="shared" si="0"/>
        <v>0.53164556962025311</v>
      </c>
      <c r="D23" s="7">
        <v>21</v>
      </c>
      <c r="E23" s="8">
        <f t="shared" si="1"/>
        <v>0.26582278481012656</v>
      </c>
      <c r="F23" s="7">
        <v>15</v>
      </c>
      <c r="G23" s="8">
        <f t="shared" si="2"/>
        <v>0.189873417721519</v>
      </c>
      <c r="H23" s="7">
        <v>1</v>
      </c>
      <c r="I23" s="8">
        <f t="shared" si="3"/>
        <v>1.2658227848101266E-2</v>
      </c>
      <c r="J23" s="7">
        <v>79</v>
      </c>
    </row>
    <row r="24" spans="1:10" x14ac:dyDescent="0.2">
      <c r="A24" s="7" t="s">
        <v>288</v>
      </c>
      <c r="B24" s="7">
        <v>553</v>
      </c>
      <c r="C24" s="8">
        <f t="shared" si="0"/>
        <v>0.79226361031518622</v>
      </c>
      <c r="D24" s="7">
        <v>44</v>
      </c>
      <c r="E24" s="8">
        <f t="shared" si="1"/>
        <v>6.3037249283667621E-2</v>
      </c>
      <c r="F24" s="7">
        <v>74</v>
      </c>
      <c r="G24" s="8">
        <f t="shared" si="2"/>
        <v>0.10601719197707736</v>
      </c>
      <c r="H24" s="7">
        <v>27</v>
      </c>
      <c r="I24" s="8">
        <f t="shared" si="3"/>
        <v>3.8681948424068767E-2</v>
      </c>
      <c r="J24" s="7">
        <v>698</v>
      </c>
    </row>
    <row r="25" spans="1:10" x14ac:dyDescent="0.2">
      <c r="A25" s="7" t="s">
        <v>289</v>
      </c>
      <c r="B25" s="7">
        <v>441</v>
      </c>
      <c r="C25" s="8">
        <f t="shared" si="0"/>
        <v>0.46469968387776606</v>
      </c>
      <c r="D25" s="7">
        <v>161</v>
      </c>
      <c r="E25" s="8">
        <f t="shared" si="1"/>
        <v>0.16965226554267651</v>
      </c>
      <c r="F25" s="7">
        <v>284</v>
      </c>
      <c r="G25" s="8">
        <f t="shared" si="2"/>
        <v>0.29926238145416229</v>
      </c>
      <c r="H25" s="7">
        <v>63</v>
      </c>
      <c r="I25" s="8">
        <f t="shared" si="3"/>
        <v>6.6385669125395147E-2</v>
      </c>
      <c r="J25" s="7">
        <v>949</v>
      </c>
    </row>
    <row r="26" spans="1:10" x14ac:dyDescent="0.2">
      <c r="A26" s="7" t="s">
        <v>290</v>
      </c>
      <c r="B26" s="7">
        <v>42</v>
      </c>
      <c r="C26" s="8">
        <f t="shared" si="0"/>
        <v>0.3</v>
      </c>
      <c r="D26" s="7">
        <v>32</v>
      </c>
      <c r="E26" s="8">
        <f t="shared" si="1"/>
        <v>0.22857142857142856</v>
      </c>
      <c r="F26" s="7">
        <v>57</v>
      </c>
      <c r="G26" s="8">
        <f t="shared" si="2"/>
        <v>0.40714285714285714</v>
      </c>
      <c r="H26" s="7">
        <v>9</v>
      </c>
      <c r="I26" s="8">
        <f t="shared" si="3"/>
        <v>6.4285714285714279E-2</v>
      </c>
      <c r="J26" s="7">
        <v>140</v>
      </c>
    </row>
    <row r="27" spans="1:10" x14ac:dyDescent="0.2">
      <c r="A27" s="7" t="s">
        <v>291</v>
      </c>
      <c r="B27" s="7">
        <v>43</v>
      </c>
      <c r="C27" s="8">
        <f t="shared" si="0"/>
        <v>0.13915857605177995</v>
      </c>
      <c r="D27" s="7">
        <v>235</v>
      </c>
      <c r="E27" s="8">
        <f t="shared" si="1"/>
        <v>0.76051779935275077</v>
      </c>
      <c r="F27" s="7">
        <v>17</v>
      </c>
      <c r="G27" s="8">
        <f t="shared" si="2"/>
        <v>5.5016181229773461E-2</v>
      </c>
      <c r="H27" s="7">
        <v>14</v>
      </c>
      <c r="I27" s="8">
        <f t="shared" si="3"/>
        <v>4.5307443365695796E-2</v>
      </c>
      <c r="J27" s="7">
        <v>309</v>
      </c>
    </row>
    <row r="28" spans="1:10" x14ac:dyDescent="0.2">
      <c r="A28" s="7" t="s">
        <v>292</v>
      </c>
      <c r="B28" s="7">
        <v>67</v>
      </c>
      <c r="C28" s="8">
        <f t="shared" si="0"/>
        <v>0.28033472803347281</v>
      </c>
      <c r="D28" s="7">
        <v>41</v>
      </c>
      <c r="E28" s="8">
        <f t="shared" si="1"/>
        <v>0.17154811715481172</v>
      </c>
      <c r="F28" s="7">
        <v>123</v>
      </c>
      <c r="G28" s="8">
        <f t="shared" si="2"/>
        <v>0.5146443514644351</v>
      </c>
      <c r="H28" s="7">
        <v>8</v>
      </c>
      <c r="I28" s="8">
        <f t="shared" si="3"/>
        <v>3.3472803347280332E-2</v>
      </c>
      <c r="J28" s="7">
        <v>239</v>
      </c>
    </row>
    <row r="29" spans="1:10" x14ac:dyDescent="0.2">
      <c r="A29" s="7" t="s">
        <v>293</v>
      </c>
      <c r="B29" s="7">
        <v>139</v>
      </c>
      <c r="C29" s="8">
        <f t="shared" si="0"/>
        <v>0.34749999999999998</v>
      </c>
      <c r="D29" s="7">
        <v>126</v>
      </c>
      <c r="E29" s="8">
        <f t="shared" si="1"/>
        <v>0.315</v>
      </c>
      <c r="F29" s="7">
        <v>66</v>
      </c>
      <c r="G29" s="8">
        <f t="shared" si="2"/>
        <v>0.16500000000000001</v>
      </c>
      <c r="H29" s="7">
        <v>69</v>
      </c>
      <c r="I29" s="8">
        <f t="shared" si="3"/>
        <v>0.17249999999999999</v>
      </c>
      <c r="J29" s="7">
        <v>400</v>
      </c>
    </row>
    <row r="30" spans="1:10" x14ac:dyDescent="0.2">
      <c r="A30" s="7" t="s">
        <v>294</v>
      </c>
      <c r="B30" s="7">
        <v>88</v>
      </c>
      <c r="C30" s="8">
        <f t="shared" si="0"/>
        <v>0.4631578947368421</v>
      </c>
      <c r="D30" s="7">
        <v>73</v>
      </c>
      <c r="E30" s="8">
        <f t="shared" si="1"/>
        <v>0.38421052631578945</v>
      </c>
      <c r="F30" s="7">
        <v>14</v>
      </c>
      <c r="G30" s="8">
        <f t="shared" si="2"/>
        <v>7.3684210526315783E-2</v>
      </c>
      <c r="H30" s="7">
        <v>15</v>
      </c>
      <c r="I30" s="8">
        <f t="shared" si="3"/>
        <v>7.8947368421052627E-2</v>
      </c>
      <c r="J30" s="7">
        <v>190</v>
      </c>
    </row>
    <row r="31" spans="1:10" x14ac:dyDescent="0.2">
      <c r="A31" s="7" t="s">
        <v>26</v>
      </c>
      <c r="B31" s="7">
        <v>0</v>
      </c>
      <c r="C31" s="8">
        <f t="shared" si="0"/>
        <v>0</v>
      </c>
      <c r="D31" s="7">
        <v>1</v>
      </c>
      <c r="E31" s="8">
        <f t="shared" si="1"/>
        <v>1</v>
      </c>
      <c r="F31" s="7">
        <v>0</v>
      </c>
      <c r="G31" s="8">
        <f t="shared" si="2"/>
        <v>0</v>
      </c>
      <c r="H31" s="7">
        <v>0</v>
      </c>
      <c r="I31" s="8">
        <f t="shared" si="3"/>
        <v>0</v>
      </c>
      <c r="J31" s="7">
        <v>1</v>
      </c>
    </row>
    <row r="32" spans="1:10" ht="25.5" x14ac:dyDescent="0.2">
      <c r="A32" s="20" t="s">
        <v>311</v>
      </c>
      <c r="B32" s="10">
        <f>SUM(B2:B31)</f>
        <v>3948</v>
      </c>
      <c r="C32" s="15">
        <v>0.45</v>
      </c>
      <c r="D32" s="10">
        <f>SUM(D2:D31)</f>
        <v>2162</v>
      </c>
      <c r="E32" s="15">
        <f t="shared" si="1"/>
        <v>0.24360563380281691</v>
      </c>
      <c r="F32" s="10">
        <f>SUM(F2:F31)</f>
        <v>1875</v>
      </c>
      <c r="G32" s="15">
        <f t="shared" si="2"/>
        <v>0.21126760563380281</v>
      </c>
      <c r="H32" s="10">
        <f>SUM(H2:H31)</f>
        <v>890</v>
      </c>
      <c r="I32" s="15">
        <f t="shared" si="3"/>
        <v>0.10028169014084506</v>
      </c>
      <c r="J32" s="10">
        <f>SUM(J2:J31)</f>
        <v>8875</v>
      </c>
    </row>
  </sheetData>
  <pageMargins left="0.7" right="0.7" top="0.75" bottom="0.75" header="0.3" footer="0.3"/>
  <pageSetup orientation="portrait" r:id="rId1"/>
  <headerFooter>
    <oddHeader>&amp;C&amp;"-,Bold"&amp;12 June 10,2014 Primary Election
Sheriff 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And,Aro,Ken,Kno,Lin,Oxf</vt:lpstr>
      <vt:lpstr>Sheet2</vt:lpstr>
      <vt:lpstr>Cumberland County</vt:lpstr>
      <vt:lpstr>York County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2014-06-30T15:30:55Z</cp:lastPrinted>
  <dcterms:created xsi:type="dcterms:W3CDTF">2014-06-20T15:24:27Z</dcterms:created>
  <dcterms:modified xsi:type="dcterms:W3CDTF">2014-06-30T20:10:45Z</dcterms:modified>
</cp:coreProperties>
</file>