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AlgorithmName="SHA-1" workbookHashValue="+NMs1sN09vV8UsWrYRNcAvmEDbI=" workbookSaltValue="Qd6+V6DvpxPn7fvhE5p6Lw==" workbookSpinCount="100000" lockStructure="1"/>
  <bookViews>
    <workbookView xWindow="120" yWindow="90" windowWidth="19065" windowHeight="10830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<sst xmlns="http://schemas.openxmlformats.org/spreadsheetml/2006/main" count="118" uniqueCount="68">
  <si>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</si>
  <si>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</si>
  <si>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</si>
  <si>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</si>
  <si>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</si>
  <si>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</si>
  <si>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</si>
  <si>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</si>
  <si>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</si>
  <si>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</si>
  <si>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</si>
  <si>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</si>
  <si>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</si>
  <si>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</si>
  <si>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</si>
  <si>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</si>
  <si>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</si>
  <si>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</si>
  <si>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</si>
  <si>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</si>
  <si>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</si>
  <si>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</si>
  <si>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</si>
  <si>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</si>
  <si>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</si>
  <si>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</si>
  <si>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</si>
  <si>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</si>
  <si>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</si>
  <si>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</si>
  <si>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</si>
  <si>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</si>
  <si>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</si>
  <si>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</si>
  <si>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</si>
  <si>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</si>
  <si>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</si>
  <si>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</si>
  <si>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</si>
  <si>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</si>
  <si>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</si>
  <si>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</si>
  <si>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</si>
  <si>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</si>
  <si>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</si>
  <si>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</si>
  <si>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</si>
  <si>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</si>
  <si>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</si>
  <si>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</si>
  <si>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</si>
  <si>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</si>
  <si>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</si>
  <si>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</si>
  <si>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</si>
  <si>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</si>
  <si>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</si>
  <si>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</si>
  <si>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</si>
  <si>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</si>
  <si>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</si>
  <si>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AETNA LIFE INSURANCE COMPANY</t>
  </si>
  <si>
    <t>Julia</t>
  </si>
  <si>
    <t>Schneider</t>
  </si>
  <si>
    <t>schneiderj1@Aetna.com</t>
  </si>
  <si>
    <t>609-524-7376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</si>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</sst>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4">
      <c r="B1" s="3" t="s">
        <v>2</v>
      </c>
      <c r="E1" s="40" t="s">
        <v>60</v>
      </c>
      <c r="F1" s="40"/>
    </row>
    <row r="2" spans="2:16" s="4" customFormat="1" ht="18" x14ac:dyDescent="0.35">
      <c r="B2" s="4" t="s">
        <v>57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44</v>
      </c>
      <c r="E6" s="44">
        <v>60054</v>
      </c>
      <c r="F6" s="45"/>
      <c r="G6" s="46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63</v>
      </c>
      <c r="M9" s="48"/>
      <c r="N9" s="48"/>
      <c r="O9" s="49"/>
    </row>
    <row r="10" spans="2:16" s="6" customFormat="1" ht="18.600000000000001" thickBot="1" x14ac:dyDescent="0.4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" x14ac:dyDescent="0.3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66</v>
      </c>
    </row>
    <row r="15" spans="2:16" s="6" customFormat="1" ht="19.5" thickBot="1" x14ac:dyDescent="0.35">
      <c r="B15" s="6" t="s">
        <v>59</v>
      </c>
      <c r="P15" s="8" t="s">
        <v>67</v>
      </c>
    </row>
    <row r="16" spans="2:16" s="6" customFormat="1" ht="18" x14ac:dyDescent="0.35"/>
    <row r="17" spans="2:18" s="6" customFormat="1" ht="18" x14ac:dyDescent="0.35">
      <c r="B17" s="38" t="s">
        <v>53</v>
      </c>
      <c r="C17" s="38"/>
      <c r="D17" s="38"/>
    </row>
    <row r="18" spans="2:18" s="9" customFormat="1" ht="18" x14ac:dyDescent="0.35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" x14ac:dyDescent="0.35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" x14ac:dyDescent="0.35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8.600000000000001" thickBot="1" x14ac:dyDescent="0.4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49</v>
      </c>
      <c r="F25" s="39">
        <v>0</v>
      </c>
    </row>
    <row r="26" spans="2:18" s="6" customFormat="1" ht="19.5" thickBot="1" x14ac:dyDescent="0.35">
      <c r="B26" s="6" t="s">
        <v>50</v>
      </c>
      <c r="F26" s="39">
        <v>0</v>
      </c>
      <c r="J26" s="19"/>
      <c r="K26" s="19"/>
    </row>
    <row r="27" spans="2:18" s="6" customFormat="1" ht="19.5" thickBot="1" x14ac:dyDescent="0.35">
      <c r="B27" s="12" t="s">
        <v>51</v>
      </c>
      <c r="F27" s="39">
        <v>43751790.252506301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32747714.140000977</v>
      </c>
      <c r="J28" s="6"/>
      <c r="K28" s="6"/>
      <c r="L28" s="6"/>
      <c r="O28" s="6"/>
      <c r="P28" s="6"/>
      <c r="Q28" s="6"/>
    </row>
  </sheetData>
  <sheetProtection algorithmName="SHA-1" hashValue="PntBLF1XNmHpa/uqfcR54I2aol4=" saltValue="7Qk0hP4lBAaS1eQbOHe18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1"/>
  <sheetViews>
    <sheetView showGridLines="0" showRowColHeaders="0" topLeftCell="A16" zoomScaleNormal="100" workbookViewId="0">
      <selection activeCell="B61" sqref="B61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4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ht="15.6" x14ac:dyDescent="0.3">
      <c r="B2" s="24" t="s">
        <v>33</v>
      </c>
      <c r="C2" s="24"/>
      <c r="D2" s="24"/>
      <c r="E2" s="24"/>
    </row>
    <row r="3" spans="2:11" s="25" customFormat="1" ht="18.600000000000001" thickBot="1" x14ac:dyDescent="0.4">
      <c r="B3" s="5" t="s">
        <v>38</v>
      </c>
      <c r="C3" s="5"/>
      <c r="D3" s="5"/>
      <c r="E3" s="5"/>
    </row>
    <row r="4" spans="2:11" s="6" customFormat="1" ht="18.600000000000001" thickBot="1" x14ac:dyDescent="0.4">
      <c r="B4" s="6" t="s">
        <v>34</v>
      </c>
      <c r="D4" s="26">
        <v>43190</v>
      </c>
    </row>
    <row r="5" spans="2:11" ht="16.149999999999999" thickBot="1" x14ac:dyDescent="0.35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1.9" thickBot="1" x14ac:dyDescent="0.35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149999999999999" thickBot="1" x14ac:dyDescent="0.35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149999999999999" thickBot="1" x14ac:dyDescent="0.35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149999999999999" thickBot="1" x14ac:dyDescent="0.35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149999999999999" thickBot="1" x14ac:dyDescent="0.35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149999999999999" thickBot="1" x14ac:dyDescent="0.35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149999999999999" thickBot="1" x14ac:dyDescent="0.35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149999999999999" thickBot="1" x14ac:dyDescent="0.35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149999999999999" thickBot="1" x14ac:dyDescent="0.35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149999999999999" thickBot="1" x14ac:dyDescent="0.35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149999999999999" thickBot="1" x14ac:dyDescent="0.35"/>
    <row r="17" spans="2:11" s="17" customFormat="1" ht="16.149999999999999" thickBot="1" x14ac:dyDescent="0.35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31.9" thickBot="1" x14ac:dyDescent="0.35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149999999999999" thickBot="1" x14ac:dyDescent="0.35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149999999999999" thickBot="1" x14ac:dyDescent="0.35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149999999999999" thickBot="1" x14ac:dyDescent="0.35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149999999999999" thickBot="1" x14ac:dyDescent="0.35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149999999999999" thickBot="1" x14ac:dyDescent="0.35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149999999999999" thickBot="1" x14ac:dyDescent="0.35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149999999999999" thickBot="1" x14ac:dyDescent="0.35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149999999999999" thickBot="1" x14ac:dyDescent="0.35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149999999999999" thickBot="1" x14ac:dyDescent="0.35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149999999999999" thickBot="1" x14ac:dyDescent="0.35"/>
    <row r="29" spans="2:11" ht="16.149999999999999" thickBot="1" x14ac:dyDescent="0.35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149999999999999" thickBot="1" x14ac:dyDescent="0.35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42</v>
      </c>
      <c r="D43" s="34">
        <v>0</v>
      </c>
      <c r="E43" s="34">
        <v>623</v>
      </c>
      <c r="F43" s="34">
        <v>476</v>
      </c>
      <c r="G43" s="34">
        <v>114</v>
      </c>
      <c r="H43" s="34">
        <v>0</v>
      </c>
      <c r="I43" s="36">
        <f t="shared" ref="I43:I50" si="5">SUM(C43:H43)</f>
        <v>1255</v>
      </c>
    </row>
    <row r="44" spans="2:11" ht="16.5" thickBot="1" x14ac:dyDescent="0.3">
      <c r="B44" s="31" t="s">
        <v>24</v>
      </c>
      <c r="C44" s="34">
        <v>21</v>
      </c>
      <c r="D44" s="34">
        <v>0</v>
      </c>
      <c r="E44" s="34">
        <v>170</v>
      </c>
      <c r="F44" s="34">
        <v>134</v>
      </c>
      <c r="G44" s="34">
        <v>29</v>
      </c>
      <c r="H44" s="34">
        <v>0</v>
      </c>
      <c r="I44" s="36">
        <f t="shared" si="5"/>
        <v>354</v>
      </c>
    </row>
    <row r="45" spans="2:11" ht="16.5" thickBot="1" x14ac:dyDescent="0.3">
      <c r="B45" s="31" t="s">
        <v>25</v>
      </c>
      <c r="C45" s="34">
        <v>10</v>
      </c>
      <c r="D45" s="34">
        <v>0</v>
      </c>
      <c r="E45" s="34">
        <v>226</v>
      </c>
      <c r="F45" s="34">
        <v>196</v>
      </c>
      <c r="G45" s="34">
        <v>45</v>
      </c>
      <c r="H45" s="34">
        <v>0</v>
      </c>
      <c r="I45" s="36">
        <f t="shared" si="5"/>
        <v>477</v>
      </c>
    </row>
    <row r="46" spans="2:11" ht="16.5" thickBot="1" x14ac:dyDescent="0.3">
      <c r="B46" s="31" t="s">
        <v>26</v>
      </c>
      <c r="C46" s="34">
        <v>24</v>
      </c>
      <c r="D46" s="34">
        <v>0</v>
      </c>
      <c r="E46" s="34">
        <v>471</v>
      </c>
      <c r="F46" s="34">
        <v>400</v>
      </c>
      <c r="G46" s="34">
        <v>85</v>
      </c>
      <c r="H46" s="34">
        <v>0</v>
      </c>
      <c r="I46" s="36">
        <f t="shared" si="5"/>
        <v>980</v>
      </c>
    </row>
    <row r="47" spans="2:11" ht="16.5" thickBot="1" x14ac:dyDescent="0.3">
      <c r="B47" s="31" t="s">
        <v>27</v>
      </c>
      <c r="C47" s="34">
        <v>36</v>
      </c>
      <c r="D47" s="34">
        <v>0</v>
      </c>
      <c r="E47" s="34">
        <v>545</v>
      </c>
      <c r="F47" s="34">
        <v>428</v>
      </c>
      <c r="G47" s="34">
        <v>82</v>
      </c>
      <c r="H47" s="34">
        <v>0</v>
      </c>
      <c r="I47" s="36">
        <f t="shared" si="5"/>
        <v>1091</v>
      </c>
    </row>
    <row r="48" spans="2:11" ht="16.5" thickBot="1" x14ac:dyDescent="0.3">
      <c r="B48" s="31" t="s">
        <v>28</v>
      </c>
      <c r="C48" s="34">
        <v>35</v>
      </c>
      <c r="D48" s="34">
        <v>0</v>
      </c>
      <c r="E48" s="34">
        <v>674</v>
      </c>
      <c r="F48" s="34">
        <v>500</v>
      </c>
      <c r="G48" s="34">
        <v>87</v>
      </c>
      <c r="H48" s="34">
        <v>0</v>
      </c>
      <c r="I48" s="36">
        <f t="shared" si="5"/>
        <v>1296</v>
      </c>
    </row>
    <row r="49" spans="2:9" ht="16.5" thickBot="1" x14ac:dyDescent="0.3">
      <c r="B49" s="31" t="s">
        <v>11</v>
      </c>
      <c r="C49" s="34">
        <v>13</v>
      </c>
      <c r="D49" s="34">
        <v>0</v>
      </c>
      <c r="E49" s="35">
        <v>302</v>
      </c>
      <c r="F49" s="34">
        <v>186</v>
      </c>
      <c r="G49" s="34">
        <v>58</v>
      </c>
      <c r="H49" s="34">
        <v>0</v>
      </c>
      <c r="I49" s="36">
        <f t="shared" si="5"/>
        <v>559</v>
      </c>
    </row>
    <row r="50" spans="2:9" ht="16.5" thickBot="1" x14ac:dyDescent="0.3">
      <c r="B50" s="31" t="s">
        <v>29</v>
      </c>
      <c r="C50" s="34">
        <v>2</v>
      </c>
      <c r="D50" s="34">
        <v>0</v>
      </c>
      <c r="E50" s="34">
        <v>37</v>
      </c>
      <c r="F50" s="34">
        <v>23</v>
      </c>
      <c r="G50" s="34">
        <v>16</v>
      </c>
      <c r="H50" s="34">
        <v>0</v>
      </c>
      <c r="I50" s="36">
        <f t="shared" si="5"/>
        <v>78</v>
      </c>
    </row>
    <row r="51" spans="2:9" ht="16.5" thickBot="1" x14ac:dyDescent="0.3">
      <c r="B51" s="31" t="s">
        <v>16</v>
      </c>
      <c r="C51" s="36">
        <f>SUM(C43:C50)</f>
        <v>183</v>
      </c>
      <c r="D51" s="36">
        <f t="shared" ref="D51:I51" si="6">SUM(D43:D50)</f>
        <v>0</v>
      </c>
      <c r="E51" s="36">
        <f t="shared" si="6"/>
        <v>3048</v>
      </c>
      <c r="F51" s="36">
        <f t="shared" si="6"/>
        <v>2343</v>
      </c>
      <c r="G51" s="36">
        <f t="shared" si="6"/>
        <v>516</v>
      </c>
      <c r="H51" s="36">
        <f t="shared" si="6"/>
        <v>0</v>
      </c>
      <c r="I51" s="36">
        <f t="shared" si="6"/>
        <v>6090</v>
      </c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3">
      <c r="A1" t="s">
        <v>36</v>
      </c>
    </row>
    <row r="2" spans="1:1" x14ac:dyDescent="0.3">
      <c r="A2" t="s">
        <v>37</v>
      </c>
    </row>
    <row r="6" spans="1:1" x14ac:dyDescent="0.3">
      <c r="A6" t="s">
        <v>36</v>
      </c>
    </row>
    <row r="7" spans="1:1" x14ac:dyDescent="0.3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2018-05-18T18:36:23Z</dcterms:modified>
</cp:coreProperties>
</file>