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workbookProtection workbookAlgorithmName="SHA-1" workbookHashValue="+NMs1sN09vV8UsWrYRNcAvmEDbI=" workbookSaltValue="Qd6+V6DvpxPn7fvhE5p6Lw==" workbookSpinCount="100000" lockStructure="1"/>
  <bookViews>
    <workbookView xWindow="0" yWindow="0" windowWidth="23040" windowHeight="8865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71027"/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<sst xmlns="http://schemas.openxmlformats.org/spreadsheetml/2006/main" count="118" uniqueCount="67">
  <si>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</si>
  <si>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</si>
  <si>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</si>
  <si>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</si>
  <si>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</si>
  <si>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</si>
  <si>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</si>
  <si>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</si>
  <si>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</si>
  <si>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</si>
  <si>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</si>
  <si>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</si>
  <si>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</si>
  <si>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</si>
  <si>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</si>
  <si>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</si>
  <si>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</si>
  <si>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</si>
  <si>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</si>
  <si>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</si>
  <si>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</si>
  <si>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</si>
  <si>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</si>
  <si>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</si>
  <si>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</si>
  <si>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</si>
  <si>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</si>
  <si>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</si>
  <si>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</si>
  <si>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</si>
  <si>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</si>
  <si>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</si>
  <si>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</si>
  <si>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</si>
  <si>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</si>
  <si>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</si>
  <si>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</si>
  <si>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</si>
  <si>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</si>
  <si>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</si>
  <si>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</si>
  <si>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</si>
  <si>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</si>
  <si>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</si>
  <si>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</si>
  <si>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</si>
  <si>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</si>
  <si>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</si>
  <si>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</si>
  <si>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</si>
  <si>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</si>
  <si>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</si>
  <si>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</si>
  <si>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</si>
  <si>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</si>
  <si>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</si>
  <si>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</si>
  <si>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</si>
  <si>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</si>
  <si>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</si>
  <si>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8/24/17</t>
  </si>
  <si>
    <t>Julia</t>
  </si>
  <si>
    <t>Schneider</t>
  </si>
  <si>
    <t>schneiderj1@Aetna.com</t>
  </si>
  <si>
    <t>609-524-7376</t>
  </si>
  <si>
    <t>Yes</t>
  </si>
  <si>
    <t>AETNA HEALTH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</si>
</sst>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66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95517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61</v>
      </c>
      <c r="E9" s="42"/>
      <c r="F9" s="42"/>
      <c r="G9" s="43"/>
      <c r="K9" s="7" t="s">
        <v>46</v>
      </c>
      <c r="L9" s="47" t="s">
        <v>62</v>
      </c>
      <c r="M9" s="48"/>
      <c r="N9" s="48"/>
      <c r="O9" s="49"/>
    </row>
    <row r="10" spans="2:16" s="6" customFormat="1" ht="19.5" thickBot="1" x14ac:dyDescent="0.35">
      <c r="B10" s="6" t="s">
        <v>47</v>
      </c>
      <c r="D10" s="41" t="s">
        <v>63</v>
      </c>
      <c r="E10" s="42"/>
      <c r="F10" s="42"/>
      <c r="G10" s="42"/>
      <c r="H10" s="42"/>
      <c r="I10" s="42"/>
      <c r="J10" s="43"/>
      <c r="K10" s="7" t="s">
        <v>48</v>
      </c>
      <c r="L10" s="50" t="s">
        <v>64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2017</v>
      </c>
      <c r="H13" s="4"/>
    </row>
    <row r="14" spans="2:16" s="6" customFormat="1" ht="19.5" thickBot="1" x14ac:dyDescent="0.35">
      <c r="B14" s="6" t="s">
        <v>58</v>
      </c>
      <c r="P14" s="8" t="s">
        <v>36</v>
      </c>
    </row>
    <row r="15" spans="2:16" s="6" customFormat="1" ht="19.5" thickBot="1" x14ac:dyDescent="0.35">
      <c r="B15" s="6" t="s">
        <v>59</v>
      </c>
      <c r="P15" s="8" t="s">
        <v>65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2017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9">
        <v>4244266.790000001</v>
      </c>
    </row>
    <row r="26" spans="2:18" s="6" customFormat="1" ht="19.5" thickBot="1" x14ac:dyDescent="0.35">
      <c r="B26" s="6" t="s">
        <v>50</v>
      </c>
      <c r="F26" s="39">
        <v>3467776.5600000005</v>
      </c>
      <c r="J26" s="19"/>
      <c r="K26" s="19"/>
    </row>
    <row r="27" spans="2:18" s="6" customFormat="1" ht="19.5" thickBot="1" x14ac:dyDescent="0.35">
      <c r="B27" s="12" t="s">
        <v>51</v>
      </c>
      <c r="F27" s="39">
        <v>4055167.7974999622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3031417.1199999857</v>
      </c>
      <c r="J28" s="6"/>
      <c r="K28" s="6"/>
      <c r="L28" s="6"/>
      <c r="O28" s="6"/>
      <c r="P28" s="6"/>
      <c r="Q28" s="6"/>
    </row>
  </sheetData>
  <sheetProtection algorithmName="SHA-1" hashValue="PntBLF1XNmHpa/uqfcR54I2aol4=" saltValue="7Qk0hP4lBAaS1eQbOHe18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>
      <formula1>10000</formula1>
      <formula2>99999</formula2>
    </dataValidation>
    <dataValidation type="list" allowBlank="1" showInputMessage="1" showErrorMessage="1" sqref="P14">
      <formula1>IndividualOfferedorRenewed</formula1>
    </dataValidation>
    <dataValidation type="list" allowBlank="1" showInputMessage="1" showErrorMessage="1" sqref="P15">
      <formula1>SmallGroupOffer</formula1>
    </dataValidation>
    <dataValidation operator="greaterThanOrEqual" allowBlank="1" showInputMessage="1" showErrorMessage="1" errorTitle="Invalid Entry" sqref="F25:F28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51"/>
  <sheetViews>
    <sheetView showGridLines="0" showRowColHeaders="0" topLeftCell="A34" zoomScaleNormal="100" workbookViewId="0">
      <selection activeCell="F53" sqref="F53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43190</v>
      </c>
    </row>
    <row r="5" spans="2:11" ht="16.5" thickBot="1" x14ac:dyDescent="0.3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36">
        <f>SUM(C7:J7)</f>
        <v>0</v>
      </c>
    </row>
    <row r="8" spans="2:11" ht="16.5" thickBot="1" x14ac:dyDescent="0.3">
      <c r="B8" s="31" t="s">
        <v>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36">
        <f t="shared" ref="K8:K14" si="0">SUM(C8:J8)</f>
        <v>0</v>
      </c>
    </row>
    <row r="9" spans="2:11" ht="16.5" thickBot="1" x14ac:dyDescent="0.3">
      <c r="B9" s="31" t="s">
        <v>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6">
        <f t="shared" si="0"/>
        <v>0</v>
      </c>
    </row>
    <row r="10" spans="2:11" ht="16.5" thickBot="1" x14ac:dyDescent="0.3">
      <c r="B10" s="31" t="s">
        <v>26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6">
        <f t="shared" si="0"/>
        <v>0</v>
      </c>
    </row>
    <row r="11" spans="2:11" ht="16.5" thickBot="1" x14ac:dyDescent="0.3">
      <c r="B11" s="31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6">
        <f t="shared" si="0"/>
        <v>0</v>
      </c>
    </row>
    <row r="12" spans="2:11" ht="16.5" thickBot="1" x14ac:dyDescent="0.3">
      <c r="B12" s="31" t="s">
        <v>28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6">
        <f t="shared" si="0"/>
        <v>0</v>
      </c>
    </row>
    <row r="13" spans="2:11" ht="16.5" thickBot="1" x14ac:dyDescent="0.3">
      <c r="B13" s="31" t="s">
        <v>11</v>
      </c>
      <c r="C13" s="21">
        <v>0</v>
      </c>
      <c r="D13" s="21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36">
        <f t="shared" si="0"/>
        <v>0</v>
      </c>
    </row>
    <row r="14" spans="2:11" ht="16.5" thickBot="1" x14ac:dyDescent="0.3">
      <c r="B14" s="31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6">
        <f t="shared" si="0"/>
        <v>0</v>
      </c>
    </row>
    <row r="15" spans="2:11" ht="16.5" thickBot="1" x14ac:dyDescent="0.3">
      <c r="B15" s="31" t="s">
        <v>16</v>
      </c>
      <c r="C15" s="36">
        <f>SUM(C7:C14)</f>
        <v>0</v>
      </c>
      <c r="D15" s="36">
        <f t="shared" ref="D15:K15" si="1">SUM(D7:D14)</f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6">
        <f t="shared" ref="J19:J26" si="2">SUM(C19:I19)</f>
        <v>0</v>
      </c>
    </row>
    <row r="20" spans="2:11" ht="16.5" thickBot="1" x14ac:dyDescent="0.3">
      <c r="B20" s="31" t="s">
        <v>24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6">
        <f t="shared" si="2"/>
        <v>0</v>
      </c>
    </row>
    <row r="21" spans="2:11" ht="16.5" thickBot="1" x14ac:dyDescent="0.3">
      <c r="B21" s="31" t="s">
        <v>25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6">
        <f t="shared" si="2"/>
        <v>0</v>
      </c>
    </row>
    <row r="22" spans="2:11" ht="16.5" thickBot="1" x14ac:dyDescent="0.3">
      <c r="B22" s="31" t="s">
        <v>26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6">
        <f t="shared" si="2"/>
        <v>0</v>
      </c>
    </row>
    <row r="23" spans="2:11" ht="16.5" thickBot="1" x14ac:dyDescent="0.3">
      <c r="B23" s="31" t="s">
        <v>27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6">
        <f t="shared" si="2"/>
        <v>0</v>
      </c>
    </row>
    <row r="24" spans="2:11" ht="16.5" thickBot="1" x14ac:dyDescent="0.3">
      <c r="B24" s="31" t="s">
        <v>28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6">
        <f t="shared" si="2"/>
        <v>0</v>
      </c>
    </row>
    <row r="25" spans="2:11" ht="16.5" thickBot="1" x14ac:dyDescent="0.3">
      <c r="B25" s="31" t="s">
        <v>11</v>
      </c>
      <c r="C25" s="34">
        <v>0</v>
      </c>
      <c r="D25" s="34">
        <v>0</v>
      </c>
      <c r="E25" s="35">
        <v>0</v>
      </c>
      <c r="F25" s="34">
        <v>0</v>
      </c>
      <c r="G25" s="34">
        <v>0</v>
      </c>
      <c r="H25" s="34">
        <v>0</v>
      </c>
      <c r="I25" s="34">
        <v>0</v>
      </c>
      <c r="J25" s="36">
        <f t="shared" si="2"/>
        <v>0</v>
      </c>
    </row>
    <row r="26" spans="2:11" ht="16.5" thickBot="1" x14ac:dyDescent="0.3">
      <c r="B26" s="31" t="s">
        <v>29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6">
        <f t="shared" si="2"/>
        <v>0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</row>
    <row r="28" spans="2:11" ht="16.5" thickBot="1" x14ac:dyDescent="0.3"/>
    <row r="29" spans="2:11" ht="16.5" thickBot="1" x14ac:dyDescent="0.3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0</v>
      </c>
      <c r="D31" s="34">
        <v>0</v>
      </c>
      <c r="E31" s="34">
        <v>0</v>
      </c>
      <c r="F31" s="34">
        <v>0</v>
      </c>
      <c r="G31" s="36">
        <f t="shared" ref="G31:G38" si="4">SUM(C31:F31)</f>
        <v>0</v>
      </c>
    </row>
    <row r="32" spans="2:11" ht="16.5" thickBot="1" x14ac:dyDescent="0.3">
      <c r="B32" s="31" t="s">
        <v>24</v>
      </c>
      <c r="C32" s="34">
        <v>0</v>
      </c>
      <c r="D32" s="34">
        <v>0</v>
      </c>
      <c r="E32" s="34">
        <v>0</v>
      </c>
      <c r="F32" s="34">
        <v>0</v>
      </c>
      <c r="G32" s="36">
        <f t="shared" si="4"/>
        <v>0</v>
      </c>
    </row>
    <row r="33" spans="2:11" ht="16.5" thickBot="1" x14ac:dyDescent="0.3">
      <c r="B33" s="31" t="s">
        <v>25</v>
      </c>
      <c r="C33" s="34">
        <v>0</v>
      </c>
      <c r="D33" s="34">
        <v>0</v>
      </c>
      <c r="E33" s="34">
        <v>0</v>
      </c>
      <c r="F33" s="34">
        <v>0</v>
      </c>
      <c r="G33" s="36">
        <f t="shared" si="4"/>
        <v>0</v>
      </c>
    </row>
    <row r="34" spans="2:11" ht="16.5" thickBot="1" x14ac:dyDescent="0.3">
      <c r="B34" s="31" t="s">
        <v>26</v>
      </c>
      <c r="C34" s="34">
        <v>0</v>
      </c>
      <c r="D34" s="34">
        <v>0</v>
      </c>
      <c r="E34" s="34">
        <v>0</v>
      </c>
      <c r="F34" s="34">
        <v>0</v>
      </c>
      <c r="G34" s="36">
        <f t="shared" si="4"/>
        <v>0</v>
      </c>
    </row>
    <row r="35" spans="2:11" ht="16.5" thickBot="1" x14ac:dyDescent="0.3">
      <c r="B35" s="31" t="s">
        <v>27</v>
      </c>
      <c r="C35" s="34">
        <v>0</v>
      </c>
      <c r="D35" s="34">
        <v>0</v>
      </c>
      <c r="E35" s="34">
        <v>0</v>
      </c>
      <c r="F35" s="34">
        <v>0</v>
      </c>
      <c r="G35" s="36">
        <f t="shared" si="4"/>
        <v>0</v>
      </c>
    </row>
    <row r="36" spans="2:11" ht="16.5" thickBot="1" x14ac:dyDescent="0.3">
      <c r="B36" s="31" t="s">
        <v>28</v>
      </c>
      <c r="C36" s="34">
        <v>0</v>
      </c>
      <c r="D36" s="34">
        <v>0</v>
      </c>
      <c r="E36" s="34">
        <v>0</v>
      </c>
      <c r="F36" s="34">
        <v>0</v>
      </c>
      <c r="G36" s="36">
        <f t="shared" si="4"/>
        <v>0</v>
      </c>
    </row>
    <row r="37" spans="2:11" ht="16.5" thickBot="1" x14ac:dyDescent="0.3">
      <c r="B37" s="31" t="s">
        <v>11</v>
      </c>
      <c r="C37" s="34">
        <v>0</v>
      </c>
      <c r="D37" s="34">
        <v>0</v>
      </c>
      <c r="E37" s="35">
        <v>0</v>
      </c>
      <c r="F37" s="34">
        <v>0</v>
      </c>
      <c r="G37" s="36">
        <f t="shared" si="4"/>
        <v>0</v>
      </c>
    </row>
    <row r="38" spans="2:11" ht="16.5" thickBot="1" x14ac:dyDescent="0.3">
      <c r="B38" s="31" t="s">
        <v>29</v>
      </c>
      <c r="C38" s="34">
        <v>0</v>
      </c>
      <c r="D38" s="34">
        <v>0</v>
      </c>
      <c r="E38" s="34">
        <v>0</v>
      </c>
      <c r="F38" s="34">
        <v>0</v>
      </c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6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0</v>
      </c>
      <c r="D43" s="34">
        <v>0</v>
      </c>
      <c r="E43" s="34">
        <v>0</v>
      </c>
      <c r="F43" s="34">
        <v>136</v>
      </c>
      <c r="G43" s="34">
        <v>13</v>
      </c>
      <c r="H43" s="34">
        <v>0</v>
      </c>
      <c r="I43" s="36">
        <f t="shared" ref="I43:I50" si="5">SUM(C43:H43)</f>
        <v>149</v>
      </c>
    </row>
    <row r="44" spans="2:11" ht="16.5" thickBot="1" x14ac:dyDescent="0.3">
      <c r="B44" s="31" t="s">
        <v>24</v>
      </c>
      <c r="C44" s="34">
        <v>0</v>
      </c>
      <c r="D44" s="34">
        <v>0</v>
      </c>
      <c r="E44" s="34">
        <v>0</v>
      </c>
      <c r="F44" s="34">
        <v>43</v>
      </c>
      <c r="G44" s="34">
        <v>2</v>
      </c>
      <c r="H44" s="34">
        <v>0</v>
      </c>
      <c r="I44" s="36">
        <f t="shared" si="5"/>
        <v>45</v>
      </c>
    </row>
    <row r="45" spans="2:11" ht="16.5" thickBot="1" x14ac:dyDescent="0.3">
      <c r="B45" s="31" t="s">
        <v>25</v>
      </c>
      <c r="C45" s="34">
        <v>0</v>
      </c>
      <c r="D45" s="34">
        <v>0</v>
      </c>
      <c r="E45" s="34">
        <v>0</v>
      </c>
      <c r="F45" s="34">
        <v>50</v>
      </c>
      <c r="G45" s="34">
        <v>10</v>
      </c>
      <c r="H45" s="34">
        <v>0</v>
      </c>
      <c r="I45" s="36">
        <f t="shared" si="5"/>
        <v>60</v>
      </c>
    </row>
    <row r="46" spans="2:11" ht="16.5" thickBot="1" x14ac:dyDescent="0.3">
      <c r="B46" s="31" t="s">
        <v>26</v>
      </c>
      <c r="C46" s="34">
        <v>0</v>
      </c>
      <c r="D46" s="34">
        <v>0</v>
      </c>
      <c r="E46" s="34">
        <v>0</v>
      </c>
      <c r="F46" s="34">
        <v>123</v>
      </c>
      <c r="G46" s="34">
        <v>15</v>
      </c>
      <c r="H46" s="34">
        <v>0</v>
      </c>
      <c r="I46" s="36">
        <f t="shared" si="5"/>
        <v>138</v>
      </c>
    </row>
    <row r="47" spans="2:11" ht="16.5" thickBot="1" x14ac:dyDescent="0.3">
      <c r="B47" s="31" t="s">
        <v>27</v>
      </c>
      <c r="C47" s="34">
        <v>0</v>
      </c>
      <c r="D47" s="34">
        <v>0</v>
      </c>
      <c r="E47" s="34">
        <v>0</v>
      </c>
      <c r="F47" s="34">
        <v>167</v>
      </c>
      <c r="G47" s="34">
        <v>18</v>
      </c>
      <c r="H47" s="34">
        <v>0</v>
      </c>
      <c r="I47" s="36">
        <f t="shared" si="5"/>
        <v>185</v>
      </c>
    </row>
    <row r="48" spans="2:11" ht="16.5" thickBot="1" x14ac:dyDescent="0.3">
      <c r="B48" s="31" t="s">
        <v>28</v>
      </c>
      <c r="C48" s="34">
        <v>0</v>
      </c>
      <c r="D48" s="34">
        <v>0</v>
      </c>
      <c r="E48" s="34">
        <v>0</v>
      </c>
      <c r="F48" s="34">
        <v>161</v>
      </c>
      <c r="G48" s="34">
        <v>10</v>
      </c>
      <c r="H48" s="34">
        <v>0</v>
      </c>
      <c r="I48" s="36">
        <f t="shared" si="5"/>
        <v>171</v>
      </c>
    </row>
    <row r="49" spans="2:9" ht="16.5" thickBot="1" x14ac:dyDescent="0.3">
      <c r="B49" s="31" t="s">
        <v>11</v>
      </c>
      <c r="C49" s="34">
        <v>0</v>
      </c>
      <c r="D49" s="34">
        <v>0</v>
      </c>
      <c r="E49" s="35">
        <v>0</v>
      </c>
      <c r="F49" s="34">
        <v>76</v>
      </c>
      <c r="G49" s="34">
        <v>7</v>
      </c>
      <c r="H49" s="34">
        <v>0</v>
      </c>
      <c r="I49" s="36">
        <f t="shared" si="5"/>
        <v>83</v>
      </c>
    </row>
    <row r="50" spans="2:9" ht="16.5" thickBot="1" x14ac:dyDescent="0.3">
      <c r="B50" s="31" t="s">
        <v>29</v>
      </c>
      <c r="C50" s="34">
        <v>0</v>
      </c>
      <c r="D50" s="34">
        <v>0</v>
      </c>
      <c r="E50" s="34">
        <v>0</v>
      </c>
      <c r="F50" s="34">
        <v>2</v>
      </c>
      <c r="G50" s="34">
        <v>1</v>
      </c>
      <c r="H50" s="34">
        <v>0</v>
      </c>
      <c r="I50" s="36">
        <f t="shared" si="5"/>
        <v>3</v>
      </c>
    </row>
    <row r="51" spans="2:9" ht="16.5" thickBot="1" x14ac:dyDescent="0.3">
      <c r="B51" s="31" t="s">
        <v>16</v>
      </c>
      <c r="C51" s="36">
        <f>SUM(C43:C50)</f>
        <v>0</v>
      </c>
      <c r="D51" s="36">
        <f t="shared" ref="D51:I51" si="6">SUM(D43:D50)</f>
        <v>0</v>
      </c>
      <c r="E51" s="36">
        <f t="shared" si="6"/>
        <v>0</v>
      </c>
      <c r="F51" s="36">
        <f t="shared" si="6"/>
        <v>758</v>
      </c>
      <c r="G51" s="36">
        <f t="shared" si="6"/>
        <v>76</v>
      </c>
      <c r="H51" s="36">
        <f t="shared" si="6"/>
        <v>0</v>
      </c>
      <c r="I51" s="36">
        <f t="shared" si="6"/>
        <v>834</v>
      </c>
    </row>
  </sheetData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2018-05-18T18:34:34Z</dcterms:modified>
</cp:coreProperties>
</file>