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\Financial Reporting\Closing\FY 2020\CU\"/>
    </mc:Choice>
  </mc:AlternateContent>
  <xr:revisionPtr revIDLastSave="0" documentId="13_ncr:1_{6FF4CDD7-E9B7-4553-AF86-49362CA3F772}" xr6:coauthVersionLast="36" xr6:coauthVersionMax="36" xr10:uidLastSave="{00000000-0000-0000-0000-000000000000}"/>
  <bookViews>
    <workbookView xWindow="-210" yWindow="-45" windowWidth="15480" windowHeight="10740" tabRatio="848" xr2:uid="{00000000-000D-0000-FFFF-FFFF00000000}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91029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5" i="17" l="1"/>
  <c r="A4" i="10"/>
  <c r="D13" i="10"/>
  <c r="F13" i="10"/>
  <c r="H13" i="10"/>
  <c r="J13" i="10"/>
  <c r="L13" i="10"/>
  <c r="L21" i="10" s="1"/>
  <c r="N13" i="10"/>
  <c r="P13" i="10"/>
  <c r="R13" i="10"/>
  <c r="R15" i="10"/>
  <c r="R19" i="10" s="1"/>
  <c r="D19" i="10"/>
  <c r="F19" i="10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G6" i="6"/>
  <c r="G7" i="6"/>
  <c r="G8" i="6"/>
  <c r="G9" i="6"/>
  <c r="G10" i="6"/>
  <c r="D11" i="6"/>
  <c r="E11" i="6"/>
  <c r="F11" i="6"/>
  <c r="G14" i="6"/>
  <c r="I5" i="6" s="1"/>
  <c r="K5" i="6" s="1"/>
  <c r="G15" i="6"/>
  <c r="I6" i="6" s="1"/>
  <c r="G16" i="6"/>
  <c r="I7" i="6" s="1"/>
  <c r="K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F25" i="4"/>
  <c r="G25" i="4"/>
  <c r="C1" i="3"/>
  <c r="B1" i="2"/>
  <c r="C11" i="2"/>
  <c r="F27" i="4" l="1"/>
  <c r="F30" i="4" s="1"/>
  <c r="D22" i="6"/>
  <c r="G31" i="7"/>
  <c r="F21" i="10"/>
  <c r="P21" i="10"/>
  <c r="P30" i="10" s="1"/>
  <c r="P32" i="10" s="1"/>
  <c r="H14" i="4"/>
  <c r="K10" i="6"/>
  <c r="J21" i="10"/>
  <c r="H25" i="4"/>
  <c r="E22" i="6"/>
  <c r="K6" i="6"/>
  <c r="R21" i="10"/>
  <c r="R30" i="10" s="1"/>
  <c r="R32" i="10" s="1"/>
  <c r="D21" i="10"/>
  <c r="K8" i="6"/>
  <c r="G12" i="7"/>
  <c r="G11" i="6"/>
  <c r="E27" i="4"/>
  <c r="E30" i="4" s="1"/>
  <c r="H30" i="4" s="1"/>
  <c r="G20" i="6"/>
  <c r="I11" i="6"/>
  <c r="K11" i="6" l="1"/>
  <c r="H27" i="4"/>
  <c r="G22" i="6"/>
</calcChain>
</file>

<file path=xl/sharedStrings.xml><?xml version="1.0" encoding="utf-8"?>
<sst xmlns="http://schemas.openxmlformats.org/spreadsheetml/2006/main" count="308" uniqueCount="259">
  <si>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</si>
  <si>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</si>
  <si>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</si>
  <si>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</si>
  <si>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</si>
  <si>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</si>
  <si>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</si>
  <si>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</si>
  <si>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</si>
  <si>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</si>
  <si>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</si>
  <si>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</si>
  <si>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</si>
  <si>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</si>
  <si>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</si>
  <si>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</si>
  <si>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</si>
  <si>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</si>
  <si>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</si>
  <si>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</si>
  <si>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</si>
  <si>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</si>
  <si>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</si>
  <si>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</si>
  <si>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</si>
  <si>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</si>
  <si>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</si>
  <si>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</si>
  <si>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</si>
  <si>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</si>
  <si>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</si>
  <si>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</si>
  <si>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</si>
  <si>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</si>
  <si>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</si>
  <si>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</si>
  <si>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</si>
  <si>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</si>
  <si>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</si>
  <si>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</si>
  <si>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</si>
  <si>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</si>
  <si>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</si>
  <si>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</si>
  <si>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</si>
  <si>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</si>
  <si>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</si>
  <si>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</si>
  <si>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</si>
  <si>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</si>
  <si>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</si>
  <si>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</si>
  <si>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</si>
  <si>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</si>
  <si>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</si>
  <si>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</si>
  <si>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</si>
  <si>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</si>
  <si>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</si>
  <si>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</si>
  <si>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</si>
  <si>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</si>
  <si>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</si>
  <si>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</si>
  <si>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</si>
  <si>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</si>
  <si>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</si>
  <si>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</si>
  <si>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</si>
  <si>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</si>
  <si>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</si>
  <si>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</si>
  <si>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</si>
  <si>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</si>
  <si>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</si>
  <si>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</si>
  <si>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</si>
  <si>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</si>
  <si>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</si>
  <si>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</si>
  <si>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</si>
  <si>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</si>
  <si>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</si>
  <si>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</si>
  <si>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</si>
  <si>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</si>
  <si>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</si>
  <si>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</si>
  <si>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</si>
  <si>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</si>
  <si>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</si>
  <si>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</si>
  <si>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</si>
  <si>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</si>
  <si>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</si>
  <si>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</si>
  <si>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</si>
  <si>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</si>
  <si>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</si>
  <si>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</si>
  <si>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</si>
  <si>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</si>
  <si>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</si>
  <si>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</si>
  <si>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</si>
  <si>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</si>
  <si>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</si>
  <si>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</si>
  <si>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</si>
  <si>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</si>
  <si>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</si>
  <si>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</si>
  <si>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</si>
  <si>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</si>
  <si>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</si>
  <si>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</si>
  <si>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</si>
  <si>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</si>
  <si>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</si>
  <si>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</si>
  <si>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</si>
  <si>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</si>
  <si>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</si>
  <si>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</si>
  <si>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</si>
  <si>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</si>
  <si>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</si>
  <si>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</si>
  <si>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</si>
  <si>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</si>
  <si>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</si>
  <si>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</si>
  <si>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</si>
  <si>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</si>
  <si>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</si>
  <si>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</si>
  <si>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</si>
  <si>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</si>
  <si>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</si>
  <si>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</si>
  <si>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</si>
  <si>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</si>
  <si>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</si>
  <si>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</si>
  <si>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</si>
  <si>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</si>
  <si>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</si>
  <si>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</si>
  <si>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</si>
  <si>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</si>
  <si>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</si>
  <si>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</si>
  <si>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</si>
  <si>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</si>
  <si>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</si>
  <si>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</si>
  <si>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</si>
  <si>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</si>
  <si>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</si>
  <si>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</si>
  <si>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</si>
  <si>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</si>
  <si>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</si>
  <si>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</si>
  <si>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</si>
  <si>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</si>
  <si>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</si>
  <si>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</si>
  <si>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</si>
  <si>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</si>
  <si>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</si>
  <si>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</si>
  <si>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</si>
  <si>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</si>
  <si>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</si>
  <si>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</si>
  <si>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</si>
  <si>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</si>
  <si>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</si>
  <si>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</si>
  <si>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</si>
  <si>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</si>
  <si>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</si>
  <si>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</si>
  <si>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</si>
  <si>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</si>
  <si>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</si>
  <si>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</si>
  <si>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</si>
  <si>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</si>
  <si>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</si>
  <si>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</si>
  <si>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</si>
  <si>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</si>
  <si>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</si>
  <si>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</si>
  <si>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</si>
  <si>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</si>
  <si>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</si>
  <si>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</si>
  <si>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</si>
  <si>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</si>
  <si>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</si>
  <si>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</si>
  <si>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</si>
  <si>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</si>
  <si>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</si>
  <si>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</si>
  <si>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</si>
  <si>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</si>
  <si>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</si>
  <si>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</si>
  <si>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</si>
  <si>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</si>
  <si>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</si>
  <si>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</si>
  <si>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</si>
  <si>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</si>
  <si>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</si>
  <si>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</si>
  <si>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</si>
  <si>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</si>
  <si>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</si>
  <si>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</si>
  <si>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</si>
  <si>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</si>
  <si>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</si>
  <si>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</si>
  <si>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</si>
  <si>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</si>
  <si>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</si>
  <si>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</si>
  <si>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</si>
  <si>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</si>
  <si>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</si>
  <si>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</si>
  <si>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</si>
  <si>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</si>
  <si>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</si>
  <si>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</si>
  <si>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</si>
  <si>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</si>
  <si>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2021</t>
  </si>
  <si>
    <t>2022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</si>
  <si>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</si>
  <si>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  <family val="2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</si>
  <si>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  <family val="2"/>
      </rPr>
      <t xml:space="preserve"> Amounts due to other governments:</t>
    </r>
  </si>
  <si>
    <t>2024</t>
  </si>
  <si>
    <t>2025</t>
  </si>
  <si>
    <t>2026 - 2030</t>
  </si>
  <si>
    <t>2031 - 2035</t>
  </si>
  <si>
    <t>2036 - 2040</t>
  </si>
  <si>
    <t>2041 - 2045</t>
  </si>
  <si>
    <t>2046 - 2050</t>
  </si>
  <si>
    <t>2051 - 2055</t>
  </si>
  <si>
    <t>2056 - 2060</t>
  </si>
  <si>
    <t>2061 - 2065</t>
  </si>
  <si>
    <t>2066 - 2070</t>
  </si>
  <si>
    <t>Component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</si>
</sst>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1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5" fontId="6" fillId="0" borderId="1" xfId="0" applyNumberFormat="1" applyFont="1" applyBorder="1" applyAlignment="1">
      <alignment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 xr:uid="{00000000-0005-0000-0000-000002000000}"/>
    <cellStyle name="Normal_CU SOA examp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136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46" t="s">
        <v>69</v>
      </c>
      <c r="B1" s="146"/>
    </row>
    <row r="2" spans="1:2" s="102" customFormat="1" ht="25.5" customHeight="1" x14ac:dyDescent="0.2">
      <c r="A2" s="103"/>
    </row>
    <row r="3" spans="1:2" s="102" customFormat="1" ht="38.25" customHeight="1" x14ac:dyDescent="0.2">
      <c r="A3" s="147" t="s">
        <v>114</v>
      </c>
      <c r="B3" s="147"/>
    </row>
    <row r="4" spans="1:2" s="102" customFormat="1" ht="25.5" customHeight="1" x14ac:dyDescent="0.25">
      <c r="A4" s="103"/>
      <c r="B4" s="111" t="s">
        <v>127</v>
      </c>
    </row>
    <row r="5" spans="1:2" s="102" customFormat="1" ht="25.5" customHeight="1" x14ac:dyDescent="0.25">
      <c r="B5" s="110" t="s">
        <v>258</v>
      </c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108</v>
      </c>
    </row>
    <row r="2" spans="1:18" s="75" customFormat="1" ht="19.5" x14ac:dyDescent="0.35">
      <c r="A2" s="85" t="s">
        <v>106</v>
      </c>
    </row>
    <row r="3" spans="1:18" s="75" customFormat="1" ht="19.5" x14ac:dyDescent="0.35">
      <c r="A3" s="85" t="s">
        <v>107</v>
      </c>
      <c r="F3" s="107" t="s">
        <v>126</v>
      </c>
    </row>
    <row r="4" spans="1:18" x14ac:dyDescent="0.2">
      <c r="A4" s="159" t="str">
        <f>+Notes!B5</f>
        <v>Component Unit</v>
      </c>
      <c r="B4" s="159"/>
      <c r="C4" s="159"/>
      <c r="R4" s="62" t="s">
        <v>71</v>
      </c>
    </row>
    <row r="5" spans="1:18" x14ac:dyDescent="0.2">
      <c r="F5" s="158" t="s">
        <v>72</v>
      </c>
      <c r="G5" s="158"/>
      <c r="H5" s="158"/>
      <c r="I5" s="158"/>
      <c r="J5" s="158"/>
      <c r="K5" s="158"/>
      <c r="L5" s="158"/>
      <c r="N5" s="158" t="s">
        <v>73</v>
      </c>
      <c r="O5" s="158"/>
      <c r="P5" s="158"/>
      <c r="Q5" s="158"/>
      <c r="R5" s="158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74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75</v>
      </c>
      <c r="G7" s="65"/>
      <c r="H7" s="65" t="s">
        <v>76</v>
      </c>
      <c r="I7" s="65"/>
      <c r="J7" s="65" t="s">
        <v>77</v>
      </c>
      <c r="K7" s="65"/>
      <c r="L7" s="65" t="s">
        <v>78</v>
      </c>
      <c r="M7" s="65"/>
      <c r="N7" s="65" t="s">
        <v>79</v>
      </c>
      <c r="O7" s="65"/>
      <c r="P7" s="65" t="s">
        <v>80</v>
      </c>
      <c r="Q7" s="65"/>
    </row>
    <row r="8" spans="1:18" x14ac:dyDescent="0.2">
      <c r="A8" s="66" t="s">
        <v>81</v>
      </c>
      <c r="B8" s="64"/>
      <c r="C8" s="64"/>
      <c r="D8" s="67" t="s">
        <v>82</v>
      </c>
      <c r="E8" s="67"/>
      <c r="F8" s="67" t="s">
        <v>83</v>
      </c>
      <c r="G8" s="67"/>
      <c r="H8" s="67" t="s">
        <v>84</v>
      </c>
      <c r="I8" s="67"/>
      <c r="J8" s="67" t="s">
        <v>85</v>
      </c>
      <c r="K8" s="67"/>
      <c r="L8" s="67" t="s">
        <v>85</v>
      </c>
      <c r="M8" s="67"/>
      <c r="N8" s="67" t="s">
        <v>86</v>
      </c>
      <c r="O8" s="67"/>
      <c r="P8" s="67" t="s">
        <v>86</v>
      </c>
      <c r="Q8" s="67"/>
      <c r="R8" s="67" t="s">
        <v>17</v>
      </c>
    </row>
    <row r="9" spans="1:18" x14ac:dyDescent="0.2">
      <c r="B9" s="61" t="s">
        <v>87</v>
      </c>
    </row>
    <row r="10" spans="1:18" x14ac:dyDescent="0.2">
      <c r="C10" s="61" t="s">
        <v>88</v>
      </c>
      <c r="D10" s="94"/>
      <c r="F10" s="94"/>
      <c r="H10" s="94"/>
      <c r="J10" s="94"/>
      <c r="L10" s="94"/>
      <c r="R10" s="94"/>
    </row>
    <row r="11" spans="1:18" x14ac:dyDescent="0.2">
      <c r="C11" s="61" t="s">
        <v>88</v>
      </c>
      <c r="D11" s="94"/>
      <c r="R11" s="94"/>
    </row>
    <row r="12" spans="1:18" x14ac:dyDescent="0.2">
      <c r="C12" s="61" t="s">
        <v>88</v>
      </c>
      <c r="D12" s="94"/>
      <c r="R12" s="94"/>
    </row>
    <row r="13" spans="1:18" x14ac:dyDescent="0.2">
      <c r="C13" s="61" t="s">
        <v>89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90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88</v>
      </c>
      <c r="D17" s="94"/>
      <c r="F17" s="94"/>
      <c r="H17" s="99"/>
      <c r="J17" s="94"/>
      <c r="R17" s="94"/>
    </row>
    <row r="18" spans="3:18" x14ac:dyDescent="0.2">
      <c r="C18" s="61" t="s">
        <v>88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91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92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93</v>
      </c>
      <c r="R23" s="94"/>
    </row>
    <row r="24" spans="3:18" x14ac:dyDescent="0.2">
      <c r="F24" s="70" t="s">
        <v>94</v>
      </c>
      <c r="R24" s="94"/>
    </row>
    <row r="25" spans="3:18" x14ac:dyDescent="0.2">
      <c r="F25" s="70" t="s">
        <v>95</v>
      </c>
      <c r="R25" s="94"/>
    </row>
    <row r="26" spans="3:18" x14ac:dyDescent="0.2">
      <c r="F26" s="70" t="s">
        <v>96</v>
      </c>
      <c r="R26" s="94"/>
    </row>
    <row r="27" spans="3:18" x14ac:dyDescent="0.2">
      <c r="F27" s="70" t="s">
        <v>115</v>
      </c>
      <c r="R27" s="94"/>
    </row>
    <row r="28" spans="3:18" x14ac:dyDescent="0.2">
      <c r="F28" s="70" t="s">
        <v>97</v>
      </c>
      <c r="R28" s="94"/>
    </row>
    <row r="29" spans="3:18" x14ac:dyDescent="0.2">
      <c r="F29" s="70" t="s">
        <v>98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99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100</v>
      </c>
      <c r="R31" s="94"/>
    </row>
    <row r="32" spans="3:18" ht="13.5" thickBot="1" x14ac:dyDescent="0.25">
      <c r="E32" s="70" t="s">
        <v>101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0" t="s">
        <v>241</v>
      </c>
      <c r="B1" s="160"/>
      <c r="C1" s="160"/>
    </row>
    <row r="2" spans="1:3" ht="15" x14ac:dyDescent="0.25">
      <c r="A2" s="121"/>
      <c r="B2" s="121"/>
      <c r="C2" s="121"/>
    </row>
    <row r="3" spans="1:3" x14ac:dyDescent="0.2">
      <c r="A3" s="125"/>
      <c r="B3" s="126" t="s">
        <v>131</v>
      </c>
      <c r="C3" s="92"/>
    </row>
    <row r="4" spans="1:3" x14ac:dyDescent="0.2">
      <c r="A4" s="127"/>
      <c r="B4" s="128"/>
      <c r="C4" s="118" t="s">
        <v>132</v>
      </c>
    </row>
    <row r="5" spans="1:3" x14ac:dyDescent="0.2">
      <c r="A5" s="129" t="s">
        <v>133</v>
      </c>
      <c r="B5" s="130" t="s">
        <v>134</v>
      </c>
      <c r="C5" s="119" t="s">
        <v>135</v>
      </c>
    </row>
    <row r="6" spans="1:3" x14ac:dyDescent="0.2">
      <c r="A6" s="131" t="s">
        <v>136</v>
      </c>
      <c r="B6" s="132" t="s">
        <v>137</v>
      </c>
      <c r="C6" s="124"/>
    </row>
    <row r="7" spans="1:3" x14ac:dyDescent="0.2">
      <c r="A7" s="133"/>
      <c r="B7" s="132" t="s">
        <v>138</v>
      </c>
      <c r="C7" s="122"/>
    </row>
    <row r="8" spans="1:3" x14ac:dyDescent="0.2">
      <c r="A8" s="133"/>
      <c r="B8" s="132" t="s">
        <v>139</v>
      </c>
      <c r="C8" s="122"/>
    </row>
    <row r="9" spans="1:3" x14ac:dyDescent="0.2">
      <c r="A9" s="133"/>
      <c r="B9" s="132" t="s">
        <v>140</v>
      </c>
      <c r="C9" s="122"/>
    </row>
    <row r="10" spans="1:3" x14ac:dyDescent="0.2">
      <c r="A10" s="133"/>
      <c r="B10" s="132" t="s">
        <v>141</v>
      </c>
      <c r="C10" s="122"/>
    </row>
    <row r="11" spans="1:3" x14ac:dyDescent="0.2">
      <c r="A11" s="133"/>
      <c r="B11" s="132" t="s">
        <v>142</v>
      </c>
      <c r="C11" s="122"/>
    </row>
    <row r="12" spans="1:3" x14ac:dyDescent="0.2">
      <c r="A12" s="133"/>
      <c r="B12" s="132" t="s">
        <v>143</v>
      </c>
      <c r="C12" s="122"/>
    </row>
    <row r="13" spans="1:3" x14ac:dyDescent="0.2">
      <c r="A13" s="133"/>
      <c r="B13" s="132" t="s">
        <v>144</v>
      </c>
      <c r="C13" s="122"/>
    </row>
    <row r="14" spans="1:3" x14ac:dyDescent="0.2">
      <c r="A14" s="133"/>
      <c r="B14" s="132" t="s">
        <v>145</v>
      </c>
      <c r="C14" s="122"/>
    </row>
    <row r="15" spans="1:3" x14ac:dyDescent="0.2">
      <c r="A15" s="133"/>
      <c r="B15" s="132" t="s">
        <v>146</v>
      </c>
      <c r="C15" s="122"/>
    </row>
    <row r="16" spans="1:3" x14ac:dyDescent="0.2">
      <c r="A16" s="133"/>
      <c r="B16" s="132" t="s">
        <v>147</v>
      </c>
      <c r="C16" s="122"/>
    </row>
    <row r="17" spans="1:3" x14ac:dyDescent="0.2">
      <c r="A17" s="133"/>
      <c r="B17" s="132" t="s">
        <v>148</v>
      </c>
      <c r="C17" s="122"/>
    </row>
    <row r="18" spans="1:3" x14ac:dyDescent="0.2">
      <c r="A18" s="133"/>
      <c r="B18" s="132" t="s">
        <v>149</v>
      </c>
      <c r="C18" s="122"/>
    </row>
    <row r="19" spans="1:3" x14ac:dyDescent="0.2">
      <c r="A19" s="133"/>
      <c r="B19" s="132" t="s">
        <v>150</v>
      </c>
      <c r="C19" s="122"/>
    </row>
    <row r="20" spans="1:3" x14ac:dyDescent="0.2">
      <c r="A20" s="133"/>
      <c r="B20" s="132" t="s">
        <v>151</v>
      </c>
      <c r="C20" s="122"/>
    </row>
    <row r="21" spans="1:3" x14ac:dyDescent="0.2">
      <c r="A21" s="133"/>
      <c r="B21" s="132" t="s">
        <v>152</v>
      </c>
      <c r="C21" s="122"/>
    </row>
    <row r="22" spans="1:3" x14ac:dyDescent="0.2">
      <c r="A22" s="133"/>
      <c r="B22" s="132" t="s">
        <v>153</v>
      </c>
      <c r="C22" s="122"/>
    </row>
    <row r="23" spans="1:3" x14ac:dyDescent="0.2">
      <c r="A23" s="134" t="s">
        <v>154</v>
      </c>
      <c r="B23" s="135" t="s">
        <v>155</v>
      </c>
      <c r="C23" s="122"/>
    </row>
    <row r="24" spans="1:3" x14ac:dyDescent="0.2">
      <c r="A24" s="136"/>
      <c r="B24" s="135" t="s">
        <v>156</v>
      </c>
      <c r="C24" s="122"/>
    </row>
    <row r="25" spans="1:3" x14ac:dyDescent="0.2">
      <c r="A25" s="136"/>
      <c r="B25" s="135" t="s">
        <v>157</v>
      </c>
      <c r="C25" s="122"/>
    </row>
    <row r="26" spans="1:3" x14ac:dyDescent="0.2">
      <c r="A26" s="136"/>
      <c r="B26" s="135" t="s">
        <v>158</v>
      </c>
      <c r="C26" s="122"/>
    </row>
    <row r="27" spans="1:3" x14ac:dyDescent="0.2">
      <c r="A27" s="136"/>
      <c r="B27" s="135" t="s">
        <v>159</v>
      </c>
      <c r="C27" s="122"/>
    </row>
    <row r="28" spans="1:3" x14ac:dyDescent="0.2">
      <c r="A28" s="136"/>
      <c r="B28" s="135" t="s">
        <v>160</v>
      </c>
      <c r="C28" s="122"/>
    </row>
    <row r="29" spans="1:3" x14ac:dyDescent="0.2">
      <c r="A29" s="136"/>
      <c r="B29" s="135" t="s">
        <v>161</v>
      </c>
      <c r="C29" s="122"/>
    </row>
    <row r="30" spans="1:3" x14ac:dyDescent="0.2">
      <c r="A30" s="136"/>
      <c r="B30" s="135" t="s">
        <v>162</v>
      </c>
      <c r="C30" s="122"/>
    </row>
    <row r="31" spans="1:3" x14ac:dyDescent="0.2">
      <c r="A31" s="136"/>
      <c r="B31" s="135" t="s">
        <v>163</v>
      </c>
      <c r="C31" s="122"/>
    </row>
    <row r="32" spans="1:3" x14ac:dyDescent="0.2">
      <c r="A32" s="136"/>
      <c r="B32" s="135" t="s">
        <v>164</v>
      </c>
      <c r="C32" s="122"/>
    </row>
    <row r="33" spans="1:3" x14ac:dyDescent="0.2">
      <c r="A33" s="136"/>
      <c r="B33" s="135" t="s">
        <v>165</v>
      </c>
      <c r="C33" s="122"/>
    </row>
    <row r="34" spans="1:3" x14ac:dyDescent="0.2">
      <c r="A34" s="136"/>
      <c r="B34" s="135" t="s">
        <v>166</v>
      </c>
      <c r="C34" s="122"/>
    </row>
    <row r="35" spans="1:3" x14ac:dyDescent="0.2">
      <c r="A35" s="136"/>
      <c r="B35" s="135" t="s">
        <v>167</v>
      </c>
      <c r="C35" s="122"/>
    </row>
    <row r="36" spans="1:3" x14ac:dyDescent="0.2">
      <c r="A36" s="136"/>
      <c r="B36" s="135" t="s">
        <v>168</v>
      </c>
      <c r="C36" s="122"/>
    </row>
    <row r="37" spans="1:3" x14ac:dyDescent="0.2">
      <c r="A37" s="136"/>
      <c r="B37" s="135" t="s">
        <v>169</v>
      </c>
      <c r="C37" s="122"/>
    </row>
    <row r="38" spans="1:3" x14ac:dyDescent="0.2">
      <c r="A38" s="136"/>
      <c r="B38" s="135" t="s">
        <v>170</v>
      </c>
      <c r="C38" s="122"/>
    </row>
    <row r="39" spans="1:3" x14ac:dyDescent="0.2">
      <c r="A39" s="136"/>
      <c r="B39" s="135" t="s">
        <v>171</v>
      </c>
      <c r="C39" s="122"/>
    </row>
    <row r="40" spans="1:3" x14ac:dyDescent="0.2">
      <c r="A40" s="136"/>
      <c r="B40" s="135" t="s">
        <v>172</v>
      </c>
      <c r="C40" s="122"/>
    </row>
    <row r="41" spans="1:3" x14ac:dyDescent="0.2">
      <c r="A41" s="137" t="s">
        <v>173</v>
      </c>
      <c r="B41" s="138" t="s">
        <v>174</v>
      </c>
      <c r="C41" s="122"/>
    </row>
    <row r="42" spans="1:3" x14ac:dyDescent="0.2">
      <c r="A42" s="139"/>
      <c r="B42" s="138" t="s">
        <v>175</v>
      </c>
      <c r="C42" s="122"/>
    </row>
    <row r="43" spans="1:3" x14ac:dyDescent="0.2">
      <c r="A43" s="139"/>
      <c r="B43" s="138" t="s">
        <v>176</v>
      </c>
      <c r="C43" s="122"/>
    </row>
    <row r="44" spans="1:3" x14ac:dyDescent="0.2">
      <c r="A44" s="139"/>
      <c r="B44" s="138" t="s">
        <v>177</v>
      </c>
      <c r="C44" s="122"/>
    </row>
    <row r="45" spans="1:3" x14ac:dyDescent="0.2">
      <c r="A45" s="139"/>
      <c r="B45" s="140" t="s">
        <v>178</v>
      </c>
      <c r="C45" s="122"/>
    </row>
    <row r="46" spans="1:3" x14ac:dyDescent="0.2">
      <c r="A46" s="139"/>
      <c r="B46" s="140" t="s">
        <v>179</v>
      </c>
      <c r="C46" s="122"/>
    </row>
    <row r="47" spans="1:3" x14ac:dyDescent="0.2">
      <c r="A47" s="131" t="s">
        <v>180</v>
      </c>
      <c r="B47" s="132" t="s">
        <v>181</v>
      </c>
      <c r="C47" s="122"/>
    </row>
    <row r="48" spans="1:3" x14ac:dyDescent="0.2">
      <c r="A48" s="133"/>
      <c r="B48" s="132" t="s">
        <v>182</v>
      </c>
      <c r="C48" s="122"/>
    </row>
    <row r="49" spans="1:3" x14ac:dyDescent="0.2">
      <c r="A49" s="133"/>
      <c r="B49" s="132" t="s">
        <v>183</v>
      </c>
      <c r="C49" s="122"/>
    </row>
    <row r="50" spans="1:3" x14ac:dyDescent="0.2">
      <c r="A50" s="133"/>
      <c r="B50" s="132" t="s">
        <v>184</v>
      </c>
      <c r="C50" s="122"/>
    </row>
    <row r="51" spans="1:3" x14ac:dyDescent="0.2">
      <c r="A51" s="133"/>
      <c r="B51" s="132" t="s">
        <v>185</v>
      </c>
      <c r="C51" s="122"/>
    </row>
    <row r="52" spans="1:3" x14ac:dyDescent="0.2">
      <c r="A52" s="133"/>
      <c r="B52" s="132" t="s">
        <v>186</v>
      </c>
      <c r="C52" s="122"/>
    </row>
    <row r="53" spans="1:3" x14ac:dyDescent="0.2">
      <c r="A53" s="133"/>
      <c r="B53" s="132" t="s">
        <v>187</v>
      </c>
      <c r="C53" s="122"/>
    </row>
    <row r="54" spans="1:3" x14ac:dyDescent="0.2">
      <c r="A54" s="133"/>
      <c r="B54" s="132" t="s">
        <v>188</v>
      </c>
      <c r="C54" s="122"/>
    </row>
    <row r="55" spans="1:3" x14ac:dyDescent="0.2">
      <c r="A55" s="133"/>
      <c r="B55" s="132" t="s">
        <v>189</v>
      </c>
      <c r="C55" s="122"/>
    </row>
    <row r="56" spans="1:3" x14ac:dyDescent="0.2">
      <c r="A56" s="133"/>
      <c r="B56" s="132" t="s">
        <v>190</v>
      </c>
      <c r="C56" s="122"/>
    </row>
    <row r="57" spans="1:3" x14ac:dyDescent="0.2">
      <c r="A57" s="133"/>
      <c r="B57" s="132" t="s">
        <v>191</v>
      </c>
      <c r="C57" s="122"/>
    </row>
    <row r="58" spans="1:3" x14ac:dyDescent="0.2">
      <c r="A58" s="133"/>
      <c r="B58" s="132" t="s">
        <v>192</v>
      </c>
      <c r="C58" s="122"/>
    </row>
    <row r="59" spans="1:3" x14ac:dyDescent="0.2">
      <c r="A59" s="133"/>
      <c r="B59" s="132" t="s">
        <v>193</v>
      </c>
      <c r="C59" s="122"/>
    </row>
    <row r="60" spans="1:3" x14ac:dyDescent="0.2">
      <c r="A60" s="133"/>
      <c r="B60" s="132" t="s">
        <v>194</v>
      </c>
      <c r="C60" s="122"/>
    </row>
    <row r="61" spans="1:3" x14ac:dyDescent="0.2">
      <c r="A61" s="133"/>
      <c r="B61" s="132" t="s">
        <v>195</v>
      </c>
      <c r="C61" s="122"/>
    </row>
    <row r="62" spans="1:3" x14ac:dyDescent="0.2">
      <c r="A62" s="133"/>
      <c r="B62" s="132" t="s">
        <v>196</v>
      </c>
      <c r="C62" s="122"/>
    </row>
    <row r="63" spans="1:3" x14ac:dyDescent="0.2">
      <c r="A63" s="134" t="s">
        <v>197</v>
      </c>
      <c r="B63" s="135" t="s">
        <v>198</v>
      </c>
      <c r="C63" s="122"/>
    </row>
    <row r="64" spans="1:3" x14ac:dyDescent="0.2">
      <c r="A64" s="136"/>
      <c r="B64" s="135" t="s">
        <v>199</v>
      </c>
      <c r="C64" s="122"/>
    </row>
    <row r="65" spans="1:3" x14ac:dyDescent="0.2">
      <c r="A65" s="136"/>
      <c r="B65" s="135" t="s">
        <v>200</v>
      </c>
      <c r="C65" s="122"/>
    </row>
    <row r="66" spans="1:3" x14ac:dyDescent="0.2">
      <c r="A66" s="136"/>
      <c r="B66" s="135" t="s">
        <v>201</v>
      </c>
      <c r="C66" s="122"/>
    </row>
    <row r="67" spans="1:3" x14ac:dyDescent="0.2">
      <c r="A67" s="136"/>
      <c r="B67" s="135" t="s">
        <v>202</v>
      </c>
      <c r="C67" s="122"/>
    </row>
    <row r="68" spans="1:3" x14ac:dyDescent="0.2">
      <c r="A68" s="136"/>
      <c r="B68" s="135" t="s">
        <v>203</v>
      </c>
      <c r="C68" s="122"/>
    </row>
    <row r="69" spans="1:3" x14ac:dyDescent="0.2">
      <c r="A69" s="136"/>
      <c r="B69" s="135" t="s">
        <v>204</v>
      </c>
      <c r="C69" s="122"/>
    </row>
    <row r="70" spans="1:3" x14ac:dyDescent="0.2">
      <c r="A70" s="136"/>
      <c r="B70" s="135" t="s">
        <v>205</v>
      </c>
      <c r="C70" s="122"/>
    </row>
    <row r="71" spans="1:3" x14ac:dyDescent="0.2">
      <c r="A71" s="136"/>
      <c r="B71" s="135" t="s">
        <v>206</v>
      </c>
      <c r="C71" s="122"/>
    </row>
    <row r="72" spans="1:3" x14ac:dyDescent="0.2">
      <c r="A72" s="136"/>
      <c r="B72" s="135" t="s">
        <v>207</v>
      </c>
      <c r="C72" s="122"/>
    </row>
    <row r="73" spans="1:3" x14ac:dyDescent="0.2">
      <c r="A73" s="136"/>
      <c r="B73" s="138" t="s">
        <v>208</v>
      </c>
      <c r="C73" s="122"/>
    </row>
    <row r="74" spans="1:3" x14ac:dyDescent="0.2">
      <c r="A74" s="136"/>
      <c r="B74" s="135" t="s">
        <v>209</v>
      </c>
      <c r="C74" s="122"/>
    </row>
    <row r="75" spans="1:3" x14ac:dyDescent="0.2">
      <c r="A75" s="137" t="s">
        <v>210</v>
      </c>
      <c r="B75" s="138" t="s">
        <v>211</v>
      </c>
      <c r="C75" s="122"/>
    </row>
    <row r="76" spans="1:3" x14ac:dyDescent="0.2">
      <c r="A76" s="139"/>
      <c r="B76" s="138" t="s">
        <v>212</v>
      </c>
      <c r="C76" s="122"/>
    </row>
    <row r="77" spans="1:3" x14ac:dyDescent="0.2">
      <c r="A77" s="139"/>
      <c r="B77" s="138" t="s">
        <v>213</v>
      </c>
      <c r="C77" s="122"/>
    </row>
    <row r="78" spans="1:3" x14ac:dyDescent="0.2">
      <c r="A78" s="139"/>
      <c r="B78" s="138" t="s">
        <v>214</v>
      </c>
      <c r="C78" s="122"/>
    </row>
    <row r="79" spans="1:3" x14ac:dyDescent="0.2">
      <c r="A79" s="139"/>
      <c r="B79" s="141" t="s">
        <v>215</v>
      </c>
      <c r="C79" s="122"/>
    </row>
    <row r="80" spans="1:3" x14ac:dyDescent="0.2">
      <c r="A80" s="139"/>
      <c r="B80" s="141" t="s">
        <v>216</v>
      </c>
      <c r="C80" s="122"/>
    </row>
    <row r="81" spans="1:3" x14ac:dyDescent="0.2">
      <c r="A81" s="139"/>
      <c r="B81" s="141" t="s">
        <v>217</v>
      </c>
      <c r="C81" s="122"/>
    </row>
    <row r="82" spans="1:3" x14ac:dyDescent="0.2">
      <c r="A82" s="131" t="s">
        <v>130</v>
      </c>
      <c r="B82" s="142" t="s">
        <v>218</v>
      </c>
      <c r="C82" s="122"/>
    </row>
    <row r="83" spans="1:3" x14ac:dyDescent="0.2">
      <c r="A83" s="133"/>
      <c r="B83" s="142" t="s">
        <v>219</v>
      </c>
      <c r="C83" s="122"/>
    </row>
    <row r="84" spans="1:3" x14ac:dyDescent="0.2">
      <c r="A84" s="133"/>
      <c r="B84" s="142" t="s">
        <v>220</v>
      </c>
      <c r="C84" s="122"/>
    </row>
    <row r="85" spans="1:3" x14ac:dyDescent="0.2">
      <c r="A85" s="133"/>
      <c r="B85" s="142" t="s">
        <v>221</v>
      </c>
      <c r="C85" s="122"/>
    </row>
    <row r="86" spans="1:3" x14ac:dyDescent="0.2">
      <c r="A86" s="133"/>
      <c r="B86" s="142" t="s">
        <v>222</v>
      </c>
      <c r="C86" s="122"/>
    </row>
    <row r="87" spans="1:3" x14ac:dyDescent="0.2">
      <c r="A87" s="133"/>
      <c r="B87" s="142" t="s">
        <v>223</v>
      </c>
      <c r="C87" s="122"/>
    </row>
    <row r="88" spans="1:3" x14ac:dyDescent="0.2">
      <c r="A88" s="134" t="s">
        <v>82</v>
      </c>
      <c r="B88" s="135" t="s">
        <v>224</v>
      </c>
      <c r="C88" s="122"/>
    </row>
    <row r="89" spans="1:3" x14ac:dyDescent="0.2">
      <c r="A89" s="136"/>
      <c r="B89" s="135" t="s">
        <v>225</v>
      </c>
      <c r="C89" s="122"/>
    </row>
    <row r="90" spans="1:3" x14ac:dyDescent="0.2">
      <c r="A90" s="136"/>
      <c r="B90" s="135" t="s">
        <v>226</v>
      </c>
      <c r="C90" s="122"/>
    </row>
    <row r="91" spans="1:3" x14ac:dyDescent="0.2">
      <c r="A91" s="136"/>
      <c r="B91" s="135" t="s">
        <v>227</v>
      </c>
      <c r="C91" s="122"/>
    </row>
    <row r="92" spans="1:3" x14ac:dyDescent="0.2">
      <c r="A92" s="136"/>
      <c r="B92" s="135" t="s">
        <v>228</v>
      </c>
      <c r="C92" s="122"/>
    </row>
    <row r="93" spans="1:3" x14ac:dyDescent="0.2">
      <c r="A93" s="136"/>
      <c r="B93" s="135" t="s">
        <v>229</v>
      </c>
      <c r="C93" s="122"/>
    </row>
    <row r="94" spans="1:3" x14ac:dyDescent="0.2">
      <c r="A94" s="137" t="s">
        <v>72</v>
      </c>
      <c r="B94" s="140" t="s">
        <v>230</v>
      </c>
      <c r="C94" s="122"/>
    </row>
    <row r="95" spans="1:3" x14ac:dyDescent="0.2">
      <c r="A95" s="139"/>
      <c r="B95" s="140" t="s">
        <v>231</v>
      </c>
      <c r="C95" s="122"/>
    </row>
    <row r="96" spans="1:3" x14ac:dyDescent="0.2">
      <c r="A96" s="139"/>
      <c r="B96" s="140" t="s">
        <v>232</v>
      </c>
      <c r="C96" s="122"/>
    </row>
    <row r="97" spans="1:3" x14ac:dyDescent="0.2">
      <c r="A97" s="139"/>
      <c r="B97" s="140" t="s">
        <v>233</v>
      </c>
      <c r="C97" s="122"/>
    </row>
    <row r="98" spans="1:3" x14ac:dyDescent="0.2">
      <c r="A98" s="131" t="s">
        <v>129</v>
      </c>
      <c r="B98" s="132" t="s">
        <v>234</v>
      </c>
      <c r="C98" s="122"/>
    </row>
    <row r="99" spans="1:3" x14ac:dyDescent="0.2">
      <c r="A99" s="133"/>
      <c r="B99" s="132" t="s">
        <v>235</v>
      </c>
      <c r="C99" s="122"/>
    </row>
    <row r="100" spans="1:3" x14ac:dyDescent="0.2">
      <c r="A100" s="133"/>
      <c r="B100" s="132" t="s">
        <v>236</v>
      </c>
      <c r="C100" s="122"/>
    </row>
    <row r="101" spans="1:3" x14ac:dyDescent="0.2">
      <c r="A101" s="133"/>
      <c r="B101" s="132" t="s">
        <v>237</v>
      </c>
      <c r="C101" s="122"/>
    </row>
    <row r="102" spans="1:3" x14ac:dyDescent="0.2">
      <c r="A102" s="133"/>
      <c r="B102" s="132" t="s">
        <v>238</v>
      </c>
      <c r="C102" s="122"/>
    </row>
    <row r="103" spans="1:3" x14ac:dyDescent="0.2">
      <c r="A103" s="143"/>
      <c r="B103" s="132" t="s">
        <v>239</v>
      </c>
      <c r="C103" s="122"/>
    </row>
    <row r="104" spans="1:3" x14ac:dyDescent="0.2">
      <c r="A104" s="15"/>
      <c r="B104" s="15"/>
      <c r="C104" s="123"/>
    </row>
    <row r="105" spans="1:3" x14ac:dyDescent="0.2">
      <c r="A105" s="15"/>
      <c r="B105" s="144" t="s">
        <v>240</v>
      </c>
      <c r="C105" s="120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 xr:uid="{00000000-0002-0000-0A00-000000000000}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17178"/>
  <sheetViews>
    <sheetView showGridLines="0" tabSelected="1" workbookViewId="0">
      <selection activeCell="B6" sqref="B6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3" t="str">
        <f>+Notes!B5</f>
        <v>Component Unit</v>
      </c>
    </row>
    <row r="2" spans="1:3" s="13" customFormat="1" ht="25.5" customHeight="1" x14ac:dyDescent="0.2">
      <c r="A2" s="14"/>
      <c r="B2" s="14"/>
      <c r="C2" s="88" t="s">
        <v>124</v>
      </c>
    </row>
    <row r="3" spans="1:3" ht="25.5" customHeight="1" x14ac:dyDescent="0.2"/>
    <row r="4" spans="1:3" ht="25.5" customHeight="1" x14ac:dyDescent="0.2">
      <c r="A4" s="15" t="s">
        <v>59</v>
      </c>
      <c r="B4" s="15"/>
      <c r="C4" s="86"/>
    </row>
    <row r="5" spans="1:3" ht="25.5" customHeight="1" x14ac:dyDescent="0.2">
      <c r="A5" s="15" t="s">
        <v>70</v>
      </c>
      <c r="B5" s="15" t="s">
        <v>258</v>
      </c>
      <c r="C5" s="89"/>
    </row>
    <row r="6" spans="1:3" ht="25.5" customHeight="1" x14ac:dyDescent="0.2"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58</v>
      </c>
      <c r="B11" s="15"/>
      <c r="C11" s="90">
        <f>SUM(C4:C10)</f>
        <v>0</v>
      </c>
    </row>
    <row r="12" spans="1:3" ht="25.5" customHeight="1" x14ac:dyDescent="0.2">
      <c r="B12" s="116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14"/>
  <sheetViews>
    <sheetView showGridLines="0" tabSelected="1" workbookViewId="0">
      <selection activeCell="B6" sqref="B6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">
      <c r="A1" s="12"/>
      <c r="B1" s="12"/>
      <c r="C1" s="112" t="str">
        <f>+Notes!B5</f>
        <v>Component Unit</v>
      </c>
      <c r="D1" s="88" t="s">
        <v>124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112</v>
      </c>
      <c r="D4" s="93"/>
    </row>
    <row r="5" spans="1:4" ht="25.5" customHeight="1" x14ac:dyDescent="0.2">
      <c r="B5" s="15" t="s">
        <v>258</v>
      </c>
      <c r="C5" s="83" t="s">
        <v>111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113</v>
      </c>
      <c r="D8" s="93"/>
    </row>
    <row r="9" spans="1:4" ht="25.5" customHeight="1" x14ac:dyDescent="0.2">
      <c r="C9" s="83" t="s">
        <v>111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33"/>
  <sheetViews>
    <sheetView showGridLines="0" tabSelected="1" workbookViewId="0">
      <selection activeCell="B6" sqref="B6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x14ac:dyDescent="0.2">
      <c r="B1" s="150" t="str">
        <f>+Notes!B5</f>
        <v>Component Unit</v>
      </c>
      <c r="C1" s="150"/>
      <c r="D1" s="150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109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110</v>
      </c>
      <c r="B4" s="77"/>
      <c r="C4" s="77"/>
      <c r="D4" s="78"/>
      <c r="E4" s="78"/>
      <c r="F4" s="78"/>
      <c r="G4" s="78"/>
      <c r="H4" s="78"/>
    </row>
    <row r="5" spans="1:8" ht="25.5" customHeight="1" x14ac:dyDescent="0.2">
      <c r="A5" s="1" t="s">
        <v>29</v>
      </c>
      <c r="B5" s="1" t="s">
        <v>258</v>
      </c>
      <c r="D5" s="107" t="s">
        <v>126</v>
      </c>
    </row>
    <row r="6" spans="1:8" ht="30" customHeight="1" x14ac:dyDescent="0.2">
      <c r="B6" s="151" t="s">
        <v>128</v>
      </c>
      <c r="C6" s="152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48"/>
      <c r="C7" s="149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48"/>
      <c r="C8" s="149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48"/>
      <c r="C9" s="149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48"/>
      <c r="C10" s="149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48"/>
      <c r="C11" s="149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48"/>
      <c r="C12" s="149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48"/>
      <c r="C13" s="149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126</v>
      </c>
    </row>
    <row r="17" spans="1:8" ht="25.5" customHeight="1" x14ac:dyDescent="0.2">
      <c r="B17" s="148"/>
      <c r="C17" s="149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48"/>
      <c r="C18" s="149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48"/>
      <c r="C19" s="149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48"/>
      <c r="C20" s="149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48"/>
      <c r="C21" s="149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48"/>
      <c r="C22" s="149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48"/>
      <c r="C23" s="149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48"/>
      <c r="C24" s="149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24:C24"/>
    <mergeCell ref="B12:C12"/>
    <mergeCell ref="B13:C13"/>
    <mergeCell ref="B17:C17"/>
    <mergeCell ref="B18:C18"/>
    <mergeCell ref="B19:C19"/>
    <mergeCell ref="B20:C20"/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</mergeCells>
  <phoneticPr fontId="0" type="noConversion"/>
  <pageMargins left="0.75" right="0.75" top="1" bottom="1" header="0.5" footer="0.5"/>
  <pageSetup scale="85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33"/>
  <sheetViews>
    <sheetView showGridLines="0" tabSelected="1" topLeftCell="A31" workbookViewId="0">
      <selection activeCell="B6" sqref="B6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</cols>
  <sheetData>
    <row r="1" spans="1:6" s="11" customFormat="1" ht="40.5" customHeight="1" x14ac:dyDescent="0.2">
      <c r="A1" s="12"/>
      <c r="B1" s="153" t="str">
        <f>+Notes!B5</f>
        <v>Component Unit</v>
      </c>
      <c r="C1" s="153"/>
      <c r="D1" s="108" t="s">
        <v>125</v>
      </c>
      <c r="F1"/>
    </row>
    <row r="2" spans="1:6" ht="25.5" customHeight="1" x14ac:dyDescent="0.2">
      <c r="A2" s="145" t="s">
        <v>245</v>
      </c>
    </row>
    <row r="3" spans="1:6" ht="25.5" customHeight="1" x14ac:dyDescent="0.2">
      <c r="B3" s="15" t="s">
        <v>116</v>
      </c>
      <c r="C3" s="15"/>
      <c r="D3"/>
    </row>
    <row r="4" spans="1:6" ht="25.5" customHeight="1" x14ac:dyDescent="0.2">
      <c r="B4" s="15"/>
      <c r="C4" s="54"/>
      <c r="D4" s="47"/>
    </row>
    <row r="5" spans="1:6" ht="25.5" customHeight="1" x14ac:dyDescent="0.2">
      <c r="B5" s="15" t="s">
        <v>258</v>
      </c>
      <c r="C5" s="54"/>
      <c r="D5" s="47"/>
    </row>
    <row r="6" spans="1:6" ht="25.5" customHeight="1" x14ac:dyDescent="0.2">
      <c r="B6" s="15"/>
      <c r="C6" s="54"/>
      <c r="D6" s="47"/>
    </row>
    <row r="7" spans="1:6" ht="25.5" customHeight="1" x14ac:dyDescent="0.2">
      <c r="B7" s="15" t="s">
        <v>60</v>
      </c>
      <c r="C7" s="15"/>
      <c r="D7"/>
    </row>
    <row r="8" spans="1:6" ht="25.5" customHeight="1" x14ac:dyDescent="0.2">
      <c r="B8" s="15"/>
      <c r="C8" s="54"/>
      <c r="D8" s="47"/>
    </row>
    <row r="9" spans="1:6" ht="25.5" customHeight="1" x14ac:dyDescent="0.2">
      <c r="B9" s="15"/>
      <c r="C9" s="54"/>
      <c r="D9" s="47"/>
    </row>
    <row r="10" spans="1:6" ht="25.5" customHeight="1" x14ac:dyDescent="0.2">
      <c r="B10" s="15"/>
      <c r="C10" s="54"/>
      <c r="D10" s="47"/>
    </row>
    <row r="11" spans="1:6" ht="25.5" customHeight="1" x14ac:dyDescent="0.2">
      <c r="B11" s="15" t="s">
        <v>18</v>
      </c>
      <c r="C11" s="15"/>
      <c r="D11"/>
    </row>
    <row r="12" spans="1:6" ht="25.5" customHeight="1" x14ac:dyDescent="0.2">
      <c r="A12" s="15"/>
      <c r="B12" s="36"/>
      <c r="C12" s="46"/>
      <c r="D12" s="47"/>
    </row>
    <row r="13" spans="1:6" ht="25.5" customHeight="1" x14ac:dyDescent="0.2">
      <c r="A13" s="15"/>
      <c r="B13" s="36"/>
      <c r="C13" s="46"/>
      <c r="D13" s="47"/>
    </row>
    <row r="14" spans="1:6" ht="25.5" customHeight="1" x14ac:dyDescent="0.2">
      <c r="A14" s="15"/>
      <c r="B14" s="36"/>
      <c r="C14" s="46"/>
      <c r="D14" s="47"/>
    </row>
    <row r="15" spans="1:6" ht="25.5" customHeight="1" x14ac:dyDescent="0.2">
      <c r="A15" s="15"/>
      <c r="B15" s="36"/>
      <c r="C15" s="46"/>
      <c r="D15" s="47"/>
    </row>
    <row r="16" spans="1:6" ht="25.5" customHeight="1" x14ac:dyDescent="0.2">
      <c r="A16" s="15"/>
      <c r="B16" s="15"/>
      <c r="D16" s="18">
        <f>SUM(D3:D15)</f>
        <v>0</v>
      </c>
    </row>
    <row r="17" spans="1:4" ht="25.5" customHeight="1" x14ac:dyDescent="0.2">
      <c r="A17" s="15"/>
      <c r="B17" s="15"/>
    </row>
    <row r="18" spans="1:4" ht="43.15" customHeight="1" x14ac:dyDescent="0.2">
      <c r="A18" s="145" t="s">
        <v>246</v>
      </c>
      <c r="D18" s="109" t="s">
        <v>125</v>
      </c>
    </row>
    <row r="19" spans="1:4" ht="25.5" customHeight="1" x14ac:dyDescent="0.2">
      <c r="B19" s="15" t="s">
        <v>55</v>
      </c>
      <c r="C19" s="15"/>
      <c r="D19"/>
    </row>
    <row r="20" spans="1:4" ht="25.5" customHeight="1" x14ac:dyDescent="0.2">
      <c r="B20" s="15"/>
      <c r="C20" s="54"/>
      <c r="D20" s="47"/>
    </row>
    <row r="21" spans="1:4" ht="25.5" customHeight="1" x14ac:dyDescent="0.2">
      <c r="B21" s="15"/>
      <c r="C21" s="54"/>
      <c r="D21" s="47"/>
    </row>
    <row r="22" spans="1:4" ht="25.5" customHeight="1" x14ac:dyDescent="0.2">
      <c r="B22" s="15"/>
      <c r="C22" s="54"/>
      <c r="D22" s="47"/>
    </row>
    <row r="23" spans="1:4" ht="25.5" customHeight="1" x14ac:dyDescent="0.2">
      <c r="B23" s="15" t="s">
        <v>60</v>
      </c>
      <c r="C23" s="15"/>
      <c r="D23"/>
    </row>
    <row r="24" spans="1:4" ht="25.5" customHeight="1" x14ac:dyDescent="0.2">
      <c r="B24" s="15"/>
      <c r="C24" s="54" t="s">
        <v>117</v>
      </c>
      <c r="D24" s="47"/>
    </row>
    <row r="25" spans="1:4" ht="25.5" customHeight="1" x14ac:dyDescent="0.2">
      <c r="B25" s="15"/>
      <c r="C25" s="54"/>
      <c r="D25" s="47"/>
    </row>
    <row r="26" spans="1:4" ht="25.5" customHeight="1" x14ac:dyDescent="0.2">
      <c r="B26" s="15"/>
      <c r="C26" s="54"/>
      <c r="D26" s="47"/>
    </row>
    <row r="27" spans="1:4" ht="25.5" customHeight="1" x14ac:dyDescent="0.2">
      <c r="B27" s="15" t="s">
        <v>18</v>
      </c>
      <c r="C27" s="15"/>
      <c r="D27"/>
    </row>
    <row r="28" spans="1:4" ht="25.5" customHeight="1" x14ac:dyDescent="0.2">
      <c r="A28" s="15"/>
      <c r="B28" s="36"/>
      <c r="C28" s="46" t="s">
        <v>117</v>
      </c>
      <c r="D28" s="47"/>
    </row>
    <row r="29" spans="1:4" ht="25.5" customHeight="1" x14ac:dyDescent="0.2">
      <c r="A29" s="15"/>
      <c r="B29" s="36"/>
      <c r="C29" s="46"/>
      <c r="D29" s="47"/>
    </row>
    <row r="30" spans="1:4" ht="25.5" customHeight="1" x14ac:dyDescent="0.2">
      <c r="A30" s="15"/>
      <c r="B30" s="36"/>
      <c r="C30" s="46"/>
      <c r="D30" s="47"/>
    </row>
    <row r="31" spans="1:4" ht="25.5" customHeight="1" x14ac:dyDescent="0.2">
      <c r="A31" s="15"/>
      <c r="B31" s="36"/>
      <c r="C31" s="46"/>
      <c r="D31" s="47"/>
    </row>
    <row r="32" spans="1:4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8" orientation="portrait" r:id="rId2"/>
  <headerFooter alignWithMargins="0">
    <oddHeader>&amp;L&amp;F 
&amp;A</oddHead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27"/>
  <sheetViews>
    <sheetView showGridLines="0" tabSelected="1" workbookViewId="0">
      <selection activeCell="B6" sqref="B6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x14ac:dyDescent="0.2">
      <c r="B1" s="150" t="str">
        <f>+Notes!B5</f>
        <v>Component Unit</v>
      </c>
      <c r="C1" s="150"/>
      <c r="D1" s="21" t="s">
        <v>8</v>
      </c>
      <c r="E1" s="21"/>
      <c r="F1" s="21"/>
      <c r="G1" s="21" t="s">
        <v>12</v>
      </c>
      <c r="I1" s="2" t="s">
        <v>65</v>
      </c>
      <c r="K1" s="2" t="s">
        <v>67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66</v>
      </c>
      <c r="K2" s="3" t="s">
        <v>68</v>
      </c>
    </row>
    <row r="3" spans="1:11" ht="25.5" customHeight="1" x14ac:dyDescent="0.2">
      <c r="A3" s="1" t="s">
        <v>0</v>
      </c>
      <c r="D3" s="107" t="s">
        <v>126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" t="s">
        <v>258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64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126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64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62</v>
      </c>
    </row>
    <row r="27" spans="1:7" ht="15" x14ac:dyDescent="0.2">
      <c r="C27" s="7" t="s">
        <v>61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35"/>
  <sheetViews>
    <sheetView showGridLines="0" tabSelected="1" topLeftCell="A13" workbookViewId="0">
      <selection activeCell="B6" sqref="B6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6384" width="9.140625" style="1"/>
  </cols>
  <sheetData>
    <row r="1" spans="1:14" s="2" customFormat="1" x14ac:dyDescent="0.2">
      <c r="B1" s="150" t="str">
        <f>+Notes!B5</f>
        <v>Component Unit</v>
      </c>
      <c r="C1" s="150"/>
      <c r="D1" s="21" t="s">
        <v>8</v>
      </c>
      <c r="E1" s="21"/>
      <c r="F1" s="21"/>
      <c r="G1" s="21" t="s">
        <v>12</v>
      </c>
      <c r="H1" s="21"/>
      <c r="I1" s="21"/>
      <c r="J1" s="155" t="s">
        <v>37</v>
      </c>
      <c r="K1" s="155"/>
      <c r="L1" s="21"/>
      <c r="M1" s="155" t="s">
        <v>39</v>
      </c>
      <c r="N1" s="155"/>
    </row>
    <row r="2" spans="1:14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56" t="s">
        <v>38</v>
      </c>
      <c r="K2" s="156"/>
      <c r="L2" s="21"/>
      <c r="M2" s="156" t="s">
        <v>40</v>
      </c>
      <c r="N2" s="156"/>
    </row>
    <row r="3" spans="1:14" ht="25.5" customHeight="1" x14ac:dyDescent="0.2">
      <c r="A3" s="43" t="s">
        <v>41</v>
      </c>
      <c r="D3" s="107" t="s">
        <v>126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">
      <c r="B4" s="148"/>
      <c r="C4" s="149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">
      <c r="B5" s="148" t="s">
        <v>258</v>
      </c>
      <c r="C5" s="149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">
      <c r="B6" s="148"/>
      <c r="C6" s="149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">
      <c r="B7" s="148"/>
      <c r="C7" s="149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">
      <c r="B8" s="148"/>
      <c r="C8" s="149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">
      <c r="B9" s="148"/>
      <c r="C9" s="149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">
      <c r="B10" s="148"/>
      <c r="C10" s="149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25">
      <c r="B11" s="148"/>
      <c r="C11" s="149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2">
      <c r="A13" s="7" t="s">
        <v>46</v>
      </c>
    </row>
    <row r="14" spans="1:14" ht="25.5" customHeight="1" x14ac:dyDescent="0.2">
      <c r="A14" s="7"/>
      <c r="E14" s="107" t="s">
        <v>126</v>
      </c>
      <c r="J14" s="107" t="s">
        <v>126</v>
      </c>
    </row>
    <row r="15" spans="1:14" ht="25.5" customHeight="1" x14ac:dyDescent="0.2">
      <c r="A15" s="43" t="s">
        <v>44</v>
      </c>
      <c r="B15" s="10"/>
      <c r="C15" s="115"/>
      <c r="D15" s="39"/>
      <c r="E15" s="22" t="s">
        <v>45</v>
      </c>
      <c r="F15" s="22" t="s">
        <v>37</v>
      </c>
      <c r="G15" s="22" t="s">
        <v>17</v>
      </c>
      <c r="J15" s="154" t="s">
        <v>49</v>
      </c>
      <c r="K15" s="154"/>
      <c r="L15" s="39"/>
      <c r="M15" s="22" t="s">
        <v>50</v>
      </c>
      <c r="N15" s="22" t="s">
        <v>51</v>
      </c>
    </row>
    <row r="16" spans="1:14" ht="25.5" customHeight="1" x14ac:dyDescent="0.2">
      <c r="B16" s="117" t="s">
        <v>242</v>
      </c>
      <c r="C16" s="114"/>
      <c r="E16" s="53"/>
      <c r="F16" s="53"/>
      <c r="G16" s="40">
        <f>SUM(D16:F16)</f>
        <v>0</v>
      </c>
      <c r="J16" s="60" t="str">
        <f>+B16</f>
        <v>2021</v>
      </c>
      <c r="K16" s="1"/>
      <c r="M16" s="53"/>
      <c r="N16" s="53"/>
    </row>
    <row r="17" spans="2:14" ht="25.5" customHeight="1" x14ac:dyDescent="0.2">
      <c r="B17" s="117" t="s">
        <v>243</v>
      </c>
      <c r="E17" s="47"/>
      <c r="F17" s="47"/>
      <c r="G17" s="23">
        <f>SUM(D17:F17)</f>
        <v>0</v>
      </c>
      <c r="J17" s="60" t="str">
        <f t="shared" ref="J17:J29" si="1">+B17</f>
        <v>2022</v>
      </c>
      <c r="K17" s="1"/>
      <c r="M17" s="47"/>
      <c r="N17" s="47"/>
    </row>
    <row r="18" spans="2:14" ht="25.5" customHeight="1" x14ac:dyDescent="0.2">
      <c r="B18" s="117" t="s">
        <v>244</v>
      </c>
      <c r="E18" s="47"/>
      <c r="F18" s="47"/>
      <c r="G18" s="23">
        <f>SUM(D18:F18)</f>
        <v>0</v>
      </c>
      <c r="J18" s="60" t="str">
        <f t="shared" si="1"/>
        <v>2023</v>
      </c>
      <c r="K18" s="1"/>
      <c r="M18" s="47"/>
      <c r="N18" s="47"/>
    </row>
    <row r="19" spans="2:14" ht="25.5" customHeight="1" x14ac:dyDescent="0.2">
      <c r="B19" s="117" t="s">
        <v>247</v>
      </c>
      <c r="E19" s="47"/>
      <c r="F19" s="47"/>
      <c r="G19" s="23">
        <f>SUM(D19:F19)</f>
        <v>0</v>
      </c>
      <c r="J19" s="60" t="str">
        <f t="shared" si="1"/>
        <v>2024</v>
      </c>
      <c r="K19" s="1"/>
      <c r="M19" s="47"/>
      <c r="N19" s="47"/>
    </row>
    <row r="20" spans="2:14" ht="25.5" customHeight="1" x14ac:dyDescent="0.2">
      <c r="B20" s="117" t="s">
        <v>248</v>
      </c>
      <c r="E20" s="48"/>
      <c r="F20" s="48"/>
      <c r="G20" s="23">
        <f t="shared" ref="G20:G30" si="2">SUM(D20:F20)</f>
        <v>0</v>
      </c>
      <c r="J20" s="60" t="str">
        <f t="shared" si="1"/>
        <v>2025</v>
      </c>
      <c r="K20" s="1"/>
      <c r="M20" s="47"/>
      <c r="N20" s="47"/>
    </row>
    <row r="21" spans="2:14" ht="25.5" customHeight="1" x14ac:dyDescent="0.2">
      <c r="B21" s="117" t="s">
        <v>249</v>
      </c>
      <c r="E21" s="48"/>
      <c r="F21" s="48"/>
      <c r="G21" s="23">
        <f t="shared" si="2"/>
        <v>0</v>
      </c>
      <c r="J21" s="60" t="str">
        <f t="shared" si="1"/>
        <v>2026 - 2030</v>
      </c>
      <c r="K21" s="1"/>
      <c r="M21" s="47"/>
      <c r="N21" s="47"/>
    </row>
    <row r="22" spans="2:14" ht="25.5" customHeight="1" x14ac:dyDescent="0.2">
      <c r="B22" s="117" t="s">
        <v>250</v>
      </c>
      <c r="E22" s="48"/>
      <c r="F22" s="48"/>
      <c r="G22" s="23">
        <f t="shared" si="2"/>
        <v>0</v>
      </c>
      <c r="J22" s="60" t="str">
        <f t="shared" si="1"/>
        <v>2031 - 2035</v>
      </c>
      <c r="K22" s="1"/>
      <c r="M22" s="47"/>
      <c r="N22" s="47"/>
    </row>
    <row r="23" spans="2:14" ht="25.5" customHeight="1" x14ac:dyDescent="0.2">
      <c r="B23" s="117" t="s">
        <v>251</v>
      </c>
      <c r="E23" s="48"/>
      <c r="F23" s="48"/>
      <c r="G23" s="23">
        <f t="shared" si="2"/>
        <v>0</v>
      </c>
      <c r="J23" s="60" t="str">
        <f t="shared" si="1"/>
        <v>2036 - 2040</v>
      </c>
      <c r="K23" s="1"/>
      <c r="M23" s="47"/>
      <c r="N23" s="47"/>
    </row>
    <row r="24" spans="2:14" ht="25.5" customHeight="1" x14ac:dyDescent="0.2">
      <c r="B24" s="117" t="s">
        <v>252</v>
      </c>
      <c r="E24" s="48"/>
      <c r="F24" s="48"/>
      <c r="G24" s="23">
        <f t="shared" si="2"/>
        <v>0</v>
      </c>
      <c r="J24" s="60" t="str">
        <f t="shared" si="1"/>
        <v>2041 - 2045</v>
      </c>
      <c r="K24" s="1"/>
      <c r="M24" s="47"/>
      <c r="N24" s="47"/>
    </row>
    <row r="25" spans="2:14" ht="25.5" customHeight="1" x14ac:dyDescent="0.2">
      <c r="B25" s="117" t="s">
        <v>253</v>
      </c>
      <c r="E25" s="48"/>
      <c r="F25" s="48"/>
      <c r="G25" s="23">
        <f t="shared" si="2"/>
        <v>0</v>
      </c>
      <c r="J25" s="60" t="str">
        <f t="shared" si="1"/>
        <v>2046 - 2050</v>
      </c>
      <c r="K25" s="1"/>
      <c r="M25" s="47"/>
      <c r="N25" s="47"/>
    </row>
    <row r="26" spans="2:14" ht="25.5" customHeight="1" x14ac:dyDescent="0.2">
      <c r="B26" s="117" t="s">
        <v>254</v>
      </c>
      <c r="E26" s="48"/>
      <c r="F26" s="48"/>
      <c r="G26" s="23">
        <f t="shared" si="2"/>
        <v>0</v>
      </c>
      <c r="J26" s="60" t="str">
        <f t="shared" si="1"/>
        <v>2051 - 2055</v>
      </c>
      <c r="K26" s="1"/>
      <c r="M26" s="47"/>
      <c r="N26" s="47"/>
    </row>
    <row r="27" spans="2:14" ht="25.5" customHeight="1" x14ac:dyDescent="0.2">
      <c r="B27" s="117" t="s">
        <v>255</v>
      </c>
      <c r="E27" s="48"/>
      <c r="F27" s="48"/>
      <c r="G27" s="23">
        <f t="shared" si="2"/>
        <v>0</v>
      </c>
      <c r="J27" s="60" t="str">
        <f t="shared" si="1"/>
        <v>2056 - 2060</v>
      </c>
      <c r="K27" s="1"/>
      <c r="M27" s="47"/>
      <c r="N27" s="47"/>
    </row>
    <row r="28" spans="2:14" ht="25.5" customHeight="1" x14ac:dyDescent="0.2">
      <c r="B28" s="117" t="s">
        <v>256</v>
      </c>
      <c r="E28" s="48"/>
      <c r="F28" s="48"/>
      <c r="G28" s="23">
        <f t="shared" si="2"/>
        <v>0</v>
      </c>
      <c r="J28" s="60" t="str">
        <f t="shared" si="1"/>
        <v>2061 - 2065</v>
      </c>
      <c r="K28" s="1"/>
      <c r="M28" s="47"/>
      <c r="N28" s="47"/>
    </row>
    <row r="29" spans="2:14" ht="25.5" customHeight="1" thickBot="1" x14ac:dyDescent="0.25">
      <c r="B29" s="117" t="s">
        <v>257</v>
      </c>
      <c r="E29" s="48"/>
      <c r="F29" s="48"/>
      <c r="G29" s="23">
        <f t="shared" si="2"/>
        <v>0</v>
      </c>
      <c r="J29" s="60" t="str">
        <f t="shared" si="1"/>
        <v>2066 - 2070</v>
      </c>
      <c r="K29" s="1"/>
      <c r="M29" s="48"/>
      <c r="N29" s="48"/>
    </row>
    <row r="30" spans="2:14" ht="25.5" customHeight="1" thickBot="1" x14ac:dyDescent="0.25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25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25">
      <c r="K32" s="16" t="s">
        <v>54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M1:N1"/>
    <mergeCell ref="M2:N2"/>
    <mergeCell ref="B4:C4"/>
    <mergeCell ref="B5:C5"/>
    <mergeCell ref="B6:C6"/>
    <mergeCell ref="J15:K15"/>
    <mergeCell ref="B10:C10"/>
    <mergeCell ref="J1:K1"/>
    <mergeCell ref="J2:K2"/>
    <mergeCell ref="B9:C9"/>
    <mergeCell ref="B1:C1"/>
    <mergeCell ref="B11:C11"/>
    <mergeCell ref="B7:C7"/>
    <mergeCell ref="B8:C8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F17179"/>
  <sheetViews>
    <sheetView showGridLines="0" tabSelected="1" zoomScale="75" zoomScaleNormal="75" workbookViewId="0">
      <selection activeCell="B6" sqref="B6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">
      <c r="B1" s="113" t="str">
        <f>+Notes!B5</f>
        <v>Component Unit</v>
      </c>
    </row>
    <row r="2" spans="1:6" s="13" customFormat="1" ht="25.5" customHeight="1" x14ac:dyDescent="0.2">
      <c r="A2" s="14"/>
      <c r="B2" s="14"/>
      <c r="C2" s="17" t="s">
        <v>56</v>
      </c>
      <c r="D2" s="17" t="s">
        <v>63</v>
      </c>
      <c r="E2" s="17" t="s">
        <v>57</v>
      </c>
      <c r="F2" s="14" t="s">
        <v>102</v>
      </c>
    </row>
    <row r="3" spans="1:6" ht="25.5" customHeight="1" x14ac:dyDescent="0.2">
      <c r="A3" s="72" t="s">
        <v>103</v>
      </c>
    </row>
    <row r="4" spans="1:6" ht="16.5" customHeight="1" x14ac:dyDescent="0.2">
      <c r="B4" t="s">
        <v>104</v>
      </c>
      <c r="C4" s="107" t="s">
        <v>126</v>
      </c>
    </row>
    <row r="5" spans="1:6" ht="25.5" customHeight="1" x14ac:dyDescent="0.2">
      <c r="B5" s="46" t="s">
        <v>258</v>
      </c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105</v>
      </c>
    </row>
    <row r="18" spans="1:6" ht="18" customHeight="1" x14ac:dyDescent="0.2">
      <c r="B18" t="s">
        <v>104</v>
      </c>
      <c r="C18" s="107" t="s">
        <v>126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3" t="str">
        <f>+Notes!B5</f>
        <v>Component Unit</v>
      </c>
    </row>
    <row r="3" spans="1:9" ht="39" customHeight="1" x14ac:dyDescent="0.2">
      <c r="A3" s="157" t="s">
        <v>123</v>
      </c>
      <c r="B3" s="157"/>
      <c r="C3" s="157"/>
      <c r="D3" s="157"/>
      <c r="E3" s="157"/>
      <c r="F3" s="105"/>
      <c r="G3" s="105"/>
      <c r="H3" s="105"/>
      <c r="I3" s="105"/>
    </row>
    <row r="4" spans="1:9" ht="39" customHeight="1" x14ac:dyDescent="0.2">
      <c r="A4" s="105" t="s">
        <v>118</v>
      </c>
      <c r="B4" s="105" t="s">
        <v>119</v>
      </c>
      <c r="C4" s="105" t="s">
        <v>120</v>
      </c>
      <c r="D4" s="105" t="s">
        <v>121</v>
      </c>
      <c r="E4" s="105" t="s">
        <v>122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117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2019-11-20T17:26:59Z</cp:lastPrinted>
  <dcterms:created xsi:type="dcterms:W3CDTF">2003-12-19T20:07:40Z</dcterms:created>
  <dcterms:modified xsi:type="dcterms:W3CDTF">2019-11-20T17:27:17Z</dcterms:modified>
</cp:coreProperties>
</file>