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printerSettings/printerSettings4.bin" ContentType="application/vnd.openxmlformats-officedocument.spreadsheetml.printerSettings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printerSettings/printerSettings5.bin" ContentType="application/vnd.openxmlformats-officedocument.spreadsheetml.printerSettings"/>
  <Override PartName="/xl/drawings/drawing6.xml" ContentType="application/vnd.openxmlformats-officedocument.drawing+xml"/>
  <Override PartName="/xl/printerSettings/printerSettings6.bin" ContentType="application/vnd.openxmlformats-officedocument.spreadsheetml.printerSettings"/>
  <Override PartName="/xl/drawings/drawing7.xml" ContentType="application/vnd.openxmlformats-officedocument.drawing+xml"/>
  <Override PartName="/xl/printerSettings/printerSettings7.bin" ContentType="application/vnd.openxmlformats-officedocument.spreadsheetml.printerSettings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ml.chartshapes+xml"/>
  <Override PartName="/xl/printerSettings/printerSettings8.bin" ContentType="application/vnd.openxmlformats-officedocument.spreadsheetml.printerSettings"/>
  <Override PartName="/xl/drawings/drawing10.xml" ContentType="application/vnd.openxmlformats-officedocument.drawing+xml"/>
  <Override PartName="/xl/printerSettings/printerSettings9.bin" ContentType="application/vnd.openxmlformats-officedocument.spreadsheetml.printerSettings"/>
  <Override PartName="/xl/drawings/drawing11.xml" ContentType="application/vnd.openxmlformats-officedocument.drawing+xml"/>
  <Override PartName="/xl/printerSettings/printerSettings10.bin" ContentType="application/vnd.openxmlformats-officedocument.spreadsheetml.printerSettings"/>
  <Override PartName="/xl/drawings/drawing12.xml" ContentType="application/vnd.openxmlformats-officedocument.drawing+xml"/>
  <Override PartName="/xl/printerSettings/printerSettings11.bin" ContentType="application/vnd.openxmlformats-officedocument.spreadsheetml.printerSettings"/>
  <Override PartName="/xl/drawings/drawing1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4.xml" ContentType="application/vnd.openxmlformats-officedocument.drawingml.chartshapes+xml"/>
  <Override PartName="/xl/printerSettings/printerSettings12.bin" ContentType="application/vnd.openxmlformats-officedocument.spreadsheetml.printerSettings"/>
  <Override PartName="/xl/drawings/drawing15.xml" ContentType="application/vnd.openxmlformats-officedocument.drawing+xml"/>
  <Override PartName="/xl/printerSettings/printerSettings13.bin" ContentType="application/vnd.openxmlformats-officedocument.spreadsheetml.printerSettings"/>
  <Override PartName="/xl/drawings/drawing16.xml" ContentType="application/vnd.openxmlformats-officedocument.drawing+xml"/>
  <Override PartName="/xl/printerSettings/printerSettings14.bin" ContentType="application/vnd.openxmlformats-officedocument.spreadsheetml.printerSettings"/>
  <Override PartName="/xl/drawings/drawing17.xml" ContentType="application/vnd.openxmlformats-officedocument.drawing+xml"/>
  <Override PartName="/xl/printerSettings/printerSettings15.bin" ContentType="application/vnd.openxmlformats-officedocument.spreadsheetml.printerSettings"/>
  <Override PartName="/xl/drawings/drawing18.xml" ContentType="application/vnd.openxmlformats-officedocument.drawing+xml"/>
  <Override PartName="/xl/printerSettings/printerSettings16.bin" ContentType="application/vnd.openxmlformats-officedocument.spreadsheetml.printerSettings"/>
  <Override PartName="/xl/drawings/drawing19.xml" ContentType="application/vnd.openxmlformats-officedocument.drawing+xml"/>
  <Override PartName="/xl/printerSettings/printerSettings17.bin" ContentType="application/vnd.openxmlformats-officedocument.spreadsheetml.printerSettings"/>
  <Override PartName="/xl/drawings/drawing20.xml" ContentType="application/vnd.openxmlformats-officedocument.drawing+xml"/>
  <Override PartName="/xl/printerSettings/printerSettings18.bin" ContentType="application/vnd.openxmlformats-officedocument.spreadsheetml.printerSettings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ate History Data (Ch 815)\2024\"/>
    </mc:Choice>
  </mc:AlternateContent>
  <xr:revisionPtr revIDLastSave="0" documentId="13_ncr:1_{CC5CD5F2-711B-493D-B595-A511291E7C2F}" xr6:coauthVersionLast="47" xr6:coauthVersionMax="47" xr10:uidLastSave="{00000000-0000-0000-0000-000000000000}"/>
  <bookViews>
    <workbookView xWindow="-120" yWindow="-120" windowWidth="29040" windowHeight="15840" tabRatio="864" firstSheet="3" activeTab="18" xr2:uid="{00000000-000D-0000-FFFF-FFFF00000000}"/>
  </bookViews>
  <sheets>
    <sheet name="Cognos_Office_Connection_Cache" sheetId="7" state="veryHidden" r:id="rId1"/>
    <sheet name="A" sheetId="74" r:id="rId2"/>
    <sheet name="A-TOU" sheetId="95" r:id="rId3"/>
    <sheet name="A-LM" sheetId="96" r:id="rId4"/>
    <sheet name="Super Saver" sheetId="94" r:id="rId5"/>
    <sheet name="SGS" sheetId="97" r:id="rId6"/>
    <sheet name="SGS-TOU" sheetId="98" r:id="rId7"/>
    <sheet name="MGS-S" sheetId="99" r:id="rId8"/>
    <sheet name="MGS-S-TOU" sheetId="100" r:id="rId9"/>
    <sheet name="MGS-P" sheetId="101" r:id="rId10"/>
    <sheet name="MGS-P-TOU" sheetId="102" r:id="rId11"/>
    <sheet name="IGS-S-TOU" sheetId="110" r:id="rId12"/>
    <sheet name="IGS-P-TOU" sheetId="109" r:id="rId13"/>
    <sheet name="LGS-S-TOU" sheetId="108" r:id="rId14"/>
    <sheet name="LGS-P-TOU" sheetId="107" r:id="rId15"/>
    <sheet name="LGS-ST-TOU" sheetId="106" r:id="rId16"/>
    <sheet name="LGS-T-TOU" sheetId="105" r:id="rId17"/>
    <sheet name="Area Lighting" sheetId="104" r:id="rId18"/>
    <sheet name="Street Lighting" sheetId="103" r:id="rId19"/>
  </sheets>
  <externalReferences>
    <externalReference r:id="rId20"/>
  </externalReferences>
  <definedNames>
    <definedName name="\E">#REF!</definedName>
    <definedName name="\J">#REF!</definedName>
    <definedName name="\P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RT1">#REF!</definedName>
    <definedName name="_Sort" hidden="1">#REF!</definedName>
    <definedName name="AMOUNTS">#REF!</definedName>
    <definedName name="APRCURMOUNBILL">#REF!</definedName>
    <definedName name="APRELPCREDITS">#REF!</definedName>
    <definedName name="APRELPRECOV">#REF!</definedName>
    <definedName name="AUGCURMOUNBILL">#REF!</definedName>
    <definedName name="AUGELPCREDITS">#REF!</definedName>
    <definedName name="AUGELPRECOV">#REF!</definedName>
    <definedName name="BGYRBAL">#REF!</definedName>
    <definedName name="CCCALC">#REF!</definedName>
    <definedName name="Central_Maine_Power_Company">#REF!</definedName>
    <definedName name="DATEHEADERS">#REF!</definedName>
    <definedName name="DECCURMOUNBILL">#REF!</definedName>
    <definedName name="DECELPCREDITS">#REF!</definedName>
    <definedName name="DECELPRECOV">#REF!</definedName>
    <definedName name="ENTRY">#REF!</definedName>
    <definedName name="FEBCURMOUNBILL">#REF!</definedName>
    <definedName name="FEBELPCREDITS">#REF!</definedName>
    <definedName name="FEBELPRECOV">#REF!</definedName>
    <definedName name="header">#REF!</definedName>
    <definedName name="ID" localSheetId="0" hidden="1">"5ec90e94-2f4a-4075-9a9c-af218be6a108"</definedName>
    <definedName name="INPUT">#REF!</definedName>
    <definedName name="JANCURMOUNBILL">#REF!</definedName>
    <definedName name="JANELPCREDITS">#REF!</definedName>
    <definedName name="JANELPRECOV">#REF!</definedName>
    <definedName name="JE">#REF!</definedName>
    <definedName name="JOURENTRY">#REF!</definedName>
    <definedName name="JULCURMOUNBILL">#REF!</definedName>
    <definedName name="JULELPCREDITS">#REF!</definedName>
    <definedName name="JULELPRECOV">#REF!</definedName>
    <definedName name="JUNCURMOUNBILL">#REF!</definedName>
    <definedName name="JUNELPCREDITS">#REF!</definedName>
    <definedName name="JUNELPRECOV">#REF!</definedName>
    <definedName name="MARCURMOUNBILL">#REF!</definedName>
    <definedName name="MARELPCREDITS">#REF!</definedName>
    <definedName name="MARELPRECOV">#REF!</definedName>
    <definedName name="MAYCURMOUNBILL">#REF!</definedName>
    <definedName name="MAYELPCREDITS">#REF!</definedName>
    <definedName name="MAYELPRECOV">#REF!</definedName>
    <definedName name="MONTH">#REF!</definedName>
    <definedName name="NAMETABLE">#REF!</definedName>
    <definedName name="NOVCURMOUNBILL">#REF!</definedName>
    <definedName name="NOVELPCREDITS">#REF!</definedName>
    <definedName name="NOVELPRECOV">#REF!</definedName>
    <definedName name="OCTCURMOUNBILL">#REF!</definedName>
    <definedName name="OCTELPCREDITS">#REF!</definedName>
    <definedName name="OCTELPRECOV">#REF!</definedName>
    <definedName name="PERIOD1">#REF!</definedName>
    <definedName name="PERIOD2">#REF!</definedName>
    <definedName name="PERIOD3">#REF!</definedName>
    <definedName name="PERIOD4">#REF!</definedName>
    <definedName name="PERIOD5">#REF!</definedName>
    <definedName name="SEPCURMOUNBILL">#REF!</definedName>
    <definedName name="SEPELPCREDITS">#REF!</definedName>
    <definedName name="SEPELPRECOV">#REF!</definedName>
    <definedName name="Table1">#REF!</definedName>
    <definedName name="TM1REBUILDOPTION">1</definedName>
    <definedName name="YRENDBAL">#REF!</definedName>
    <definedName name="YTDELP">#REF!</definedName>
    <definedName name="YTDUNBILLEDKW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1" i="106" l="1"/>
  <c r="C71" i="103"/>
  <c r="C71" i="107"/>
  <c r="C71" i="1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Brown, Erin</author>
  </authors>
  <commentList>
    <comment ref="B38" authorId="0" shapeId="0" xr:uid="{0D06F827-CBF7-4167-BE34-8E38FB5B64BA}">
      <text>
        <r>
          <rPr>
            <b/>
            <sz val="9"/>
            <color indexed="81"/>
            <rFont val="Tahoma"/>
            <family val="2"/>
          </rPr>
          <t>Brown, Erin:</t>
        </r>
        <r>
          <rPr>
            <sz val="9"/>
            <color indexed="81"/>
            <rFont val="Tahoma"/>
            <family val="2"/>
          </rPr>
          <t xml:space="preserve">
New note, not sure if it should actually go here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Brown, Erin</author>
  </authors>
  <commentList>
    <comment ref="B38" authorId="0" shapeId="0" xr:uid="{78C17B84-655B-4E17-ABC5-EE618C3059C5}">
      <text>
        <r>
          <rPr>
            <b/>
            <sz val="9"/>
            <color indexed="81"/>
            <rFont val="Tahoma"/>
            <family val="2"/>
          </rPr>
          <t>Brown, Erin:</t>
        </r>
        <r>
          <rPr>
            <sz val="9"/>
            <color indexed="81"/>
            <rFont val="Tahoma"/>
            <family val="2"/>
          </rPr>
          <t xml:space="preserve">
New note, should we just eliminate this page?</t>
        </r>
      </text>
    </comment>
  </commentList>
</comments>
</file>

<file path=xl/sharedStrings.xml><?xml version="1.0" encoding="utf-8"?>
<sst xmlns="http://schemas.openxmlformats.org/spreadsheetml/2006/main" count="73" uniqueCount="49">
  <si>
    <t>Note: Source data Provided by utility in Docket No. 2019-00186</t>
  </si>
  <si>
    <t xml:space="preserve">Note: This rate was discontinued on December 31, 
2022. </t>
  </si>
  <si>
    <t>Distribution/Other rates increased 37.53% from $0.05253 to $0.07224 between 2014 and 2023.</t>
  </si>
  <si>
    <t>Transmission rates increased 72.29% from $0.02292 to $0.03948 between 2014 and 2023.</t>
  </si>
  <si>
    <t>Standard offer rates increased 132.06% from $0.07409 to $0.17194 between 2014 and 2023.</t>
  </si>
  <si>
    <t>Distribution/Other rates increased 27.23% from $0.05225 to $0.06648 between 2014 and 2023.</t>
  </si>
  <si>
    <t>Transmission rates increased 72.23% from $0.02292 to $0.03948 between 2014 and 2023.</t>
  </si>
  <si>
    <t>Distribution/Other rates increased 80.20% from $0.04005 to $0.07216 between 2014 and 2023.</t>
  </si>
  <si>
    <t>Transmission rates increased 41.91% from $0.00526 to $0.00746 between 2014 and 2023.</t>
  </si>
  <si>
    <t>Distribution/Other rates decreased 100.00% from $0.05472 to $0.00000 between 2014 and 2023.</t>
  </si>
  <si>
    <t>Transmission rates decreased 100.00% from $0.02292 to $0.00000 between 2014 and 2023.</t>
  </si>
  <si>
    <t>Standard offer rates decreased 100.00% from $0.07409 to $0.00000 between 2014 and 2023.</t>
  </si>
  <si>
    <t>Distribution/Other rates increased 31.36% from $0.05107 to $0.06708 between 2014 and 2023.</t>
  </si>
  <si>
    <t>Transmission rates increased 66.17% from $0.02188 to $0.03636 between 2014 and 2023.</t>
  </si>
  <si>
    <t>Standard offer rates increased 131.49% from $0.07423 to $0.17184 between 2014 and 2023.</t>
  </si>
  <si>
    <t>Distribution/Other rates increased 25.49% from $0.03553 to $0.04458 between 2014 and 2023.</t>
  </si>
  <si>
    <t>Distribution/Other rates increased 36.77% from $0.01844 to $0.02521 between 2014 and 2023.</t>
  </si>
  <si>
    <t>Transmission rates increased 64.35% from $0.02100 to $0.03451 between 2014 and 2023.</t>
  </si>
  <si>
    <t>Standard offer rates increased 101.49% from $0.08069 to $0.16258 between 2014 and 2023.</t>
  </si>
  <si>
    <t>Distribution/Other rates increased 51.42% from $0.01711 to $0.02590 between 2014 and 2023.</t>
  </si>
  <si>
    <t>Transmission rates increased 113.58% from $0.01552 to $0.03316 between 2014 and 2023.</t>
  </si>
  <si>
    <t>Distribution/Other rates increased 56.91% from $0.01840 to $0.02887 between 2014 and 2023.</t>
  </si>
  <si>
    <t>Transmission rates increased 68.83% from $0.01929 to $0.03256 between 2014 and 2023.</t>
  </si>
  <si>
    <t>Standard offer rates increased 105.53% from $0.08052 to $0.16549 between 2014 and 2023.</t>
  </si>
  <si>
    <t>Distribution/Other rates increased 26.78% from $0.01579 to $0.02002 between 2014 and 2023.</t>
  </si>
  <si>
    <t>Transmission rates increased 72.59% from $0.01650 to $0.02848 between 2014 and 2023.</t>
  </si>
  <si>
    <t>Distribution/Other rates increased 37.62% from $0.01325 to $0.01824 between 2014 and 2023.</t>
  </si>
  <si>
    <t>Transmission rates increased 66.92% from $0.01949 to $0.03253 between 2014 and 2023.</t>
  </si>
  <si>
    <t>Standard offer rates increased 20.28% from $0.09227 to $0.11099 between 2014 and 2023.</t>
  </si>
  <si>
    <t>Distribution/Other rates increased 45.39% from $0.01641 to $0.02385 between 2014 and 2023.</t>
  </si>
  <si>
    <t>Transmission rates increased 67.94% from $0.01890 to $0.03174 between 2014 and 2023.</t>
  </si>
  <si>
    <t>Standard offer rates increased 20.19% from $0.09993 to $0.12011 between 2014 and 2023.</t>
  </si>
  <si>
    <t>Distribution/Other rates increased 45.11% from $0.01519 to $0.02204 between 2014 and 2023.</t>
  </si>
  <si>
    <t>Transmission rates increased 83.79% from $0.01803 to $0.03313 between 2014 and 2023.</t>
  </si>
  <si>
    <t>Standard offer rates increased 221.00% from $0.08610 to $0.27637 between 2014 and 2023.</t>
  </si>
  <si>
    <t>Distribution/Other rates increased 37.42% from $0.01536 to $0.02111 between 2014 and 2023.</t>
  </si>
  <si>
    <t>Transmission rates increased 70.95% from $0.01756 to $0.03002 between 2014 and 2023.</t>
  </si>
  <si>
    <t>Standard offer rates increased 42.45% from $0.08382 to $0.11941 between 2014 and 2023.</t>
  </si>
  <si>
    <t>Distribution/Other rates increased 114.02% from $0.00191 to $0.00409 between 2014 and 2023.</t>
  </si>
  <si>
    <t>Transmission rates increased 78.52% from $0.01623 to $0.02897 between 2014 and 2023.</t>
  </si>
  <si>
    <t>Standard offer rates increased 53.90% from $0.08154 to $0.12548 between 2014 and 2023.</t>
  </si>
  <si>
    <t>Distribution/Other rates increased 171.85% from $0.00141 to $0.00384 between 2014 and 2023.</t>
  </si>
  <si>
    <t>Transmission rates increased 54.19% from $0.01090 to $0.01681 between 2014 and 2023.</t>
  </si>
  <si>
    <t>Standard offer rates increased 11.11% from $0.09063 to $0.10070 between 2014 and 2023.</t>
  </si>
  <si>
    <t>Distribution/Other rates increased 13.30% from $0.18760 to $0.21255 between 2014 and 2023.</t>
  </si>
  <si>
    <t>Transmission rates increased 32.78% from $0.01956 to $0.02597 between 2014 and 2023.</t>
  </si>
  <si>
    <t>Standard offer rates increased 130.85% from $0.07439 to $0.17172 between 2014 and 2023.</t>
  </si>
  <si>
    <t>Distribution/Other rates decreased 33.35% from $0.23565 to $0.15706 between 2014 and 2023.</t>
  </si>
  <si>
    <t>Standard offer rates increased 130.54% from $0.07438 to $0.17147 between 2014 and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</si>
</sst>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Segoe UI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0">
    <xf numFmtId="0" fontId="0" fillId="0" borderId="0"/>
    <xf numFmtId="0" fontId="1" fillId="0" borderId="1" applyNumberFormat="0" applyFill="0" applyProtection="0">
      <alignment horizontal="center" vertical="center"/>
    </xf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1" fillId="0" borderId="1" applyAlignment="0" applyProtection="0"/>
    <xf numFmtId="0" fontId="1" fillId="0" borderId="3" applyNumberFormat="0" applyAlignment="0" applyProtection="0"/>
    <xf numFmtId="3" fontId="1" fillId="0" borderId="1" applyAlignment="0" applyProtection="0"/>
    <xf numFmtId="0" fontId="1" fillId="0" borderId="1" applyNumberFormat="0" applyAlignment="0" applyProtection="0"/>
    <xf numFmtId="0" fontId="1" fillId="0" borderId="3" applyNumberFormat="0" applyAlignment="0" applyProtection="0"/>
    <xf numFmtId="0" fontId="1" fillId="0" borderId="1" applyNumberFormat="0" applyAlignment="0" applyProtection="0"/>
    <xf numFmtId="0" fontId="1" fillId="0" borderId="1" applyNumberFormat="0" applyAlignment="0" applyProtection="0"/>
    <xf numFmtId="0" fontId="1" fillId="0" borderId="1" applyNumberFormat="0" applyFill="0" applyAlignment="0" applyProtection="0"/>
    <xf numFmtId="3" fontId="2" fillId="0" borderId="0" applyFill="0" applyBorder="0" applyAlignment="0" applyProtection="0"/>
    <xf numFmtId="3" fontId="2" fillId="0" borderId="0" applyFill="0" applyAlignment="0" applyProtection="0"/>
    <xf numFmtId="3" fontId="2" fillId="0" borderId="0" applyFill="0" applyAlignment="0" applyProtection="0"/>
    <xf numFmtId="3" fontId="2" fillId="0" borderId="0" applyFill="0" applyAlignment="0" applyProtection="0"/>
    <xf numFmtId="3" fontId="2" fillId="0" borderId="0" applyFill="0" applyAlignment="0" applyProtection="0"/>
    <xf numFmtId="3" fontId="2" fillId="0" borderId="2" applyFill="0" applyAlignment="0" applyProtection="0"/>
    <xf numFmtId="3" fontId="2" fillId="0" borderId="2" applyFill="0" applyAlignment="0" applyProtection="0"/>
    <xf numFmtId="3" fontId="2" fillId="0" borderId="2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164" fontId="3" fillId="0" borderId="4">
      <alignment horizontal="center" vertical="center"/>
    </xf>
    <xf numFmtId="0" fontId="2" fillId="0" borderId="2">
      <alignment horizontal="right" vertical="center"/>
    </xf>
    <xf numFmtId="3" fontId="2" fillId="2" borderId="2">
      <alignment horizontal="center" vertical="center"/>
    </xf>
    <xf numFmtId="0" fontId="2" fillId="2" borderId="2">
      <alignment horizontal="right" vertical="center"/>
    </xf>
    <xf numFmtId="0" fontId="1" fillId="0" borderId="3">
      <alignment horizontal="left" vertical="center"/>
    </xf>
    <xf numFmtId="0" fontId="1" fillId="0" borderId="1">
      <alignment horizontal="center" vertical="center"/>
    </xf>
    <xf numFmtId="0" fontId="3" fillId="0" borderId="5">
      <alignment horizontal="center" vertical="center"/>
    </xf>
    <xf numFmtId="0" fontId="2" fillId="3" borderId="2"/>
    <xf numFmtId="3" fontId="4" fillId="0" borderId="2"/>
    <xf numFmtId="3" fontId="5" fillId="0" borderId="2"/>
    <xf numFmtId="0" fontId="1" fillId="0" borderId="1">
      <alignment horizontal="left" vertical="top"/>
    </xf>
    <xf numFmtId="0" fontId="6" fillId="0" borderId="2"/>
    <xf numFmtId="0" fontId="1" fillId="0" borderId="1">
      <alignment horizontal="left" vertical="center"/>
    </xf>
    <xf numFmtId="0" fontId="2" fillId="2" borderId="6"/>
    <xf numFmtId="3" fontId="2" fillId="0" borderId="2">
      <alignment horizontal="right" vertical="center"/>
    </xf>
    <xf numFmtId="0" fontId="1" fillId="0" borderId="1">
      <alignment horizontal="right" vertical="center"/>
    </xf>
    <xf numFmtId="0" fontId="2" fillId="0" borderId="5">
      <alignment horizontal="center" vertical="center"/>
    </xf>
    <xf numFmtId="3" fontId="2" fillId="0" borderId="2"/>
    <xf numFmtId="3" fontId="2" fillId="0" borderId="2"/>
    <xf numFmtId="0" fontId="2" fillId="0" borderId="5">
      <alignment horizontal="center" vertical="center" wrapText="1"/>
    </xf>
    <xf numFmtId="0" fontId="7" fillId="0" borderId="5">
      <alignment horizontal="left" vertical="center" indent="1"/>
    </xf>
    <xf numFmtId="0" fontId="8" fillId="0" borderId="2"/>
    <xf numFmtId="0" fontId="1" fillId="0" borderId="3">
      <alignment horizontal="left" vertical="center"/>
    </xf>
    <xf numFmtId="3" fontId="2" fillId="0" borderId="2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/>
    </xf>
    <xf numFmtId="0" fontId="1" fillId="0" borderId="3">
      <alignment horizontal="left" vertical="center"/>
    </xf>
    <xf numFmtId="0" fontId="1" fillId="0" borderId="3">
      <alignment horizontal="left" vertical="center"/>
    </xf>
    <xf numFmtId="0" fontId="9" fillId="0" borderId="2"/>
    <xf numFmtId="44" fontId="10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6">
    <xf numFmtId="0" fontId="0" fillId="0" borderId="0" xfId="0"/>
    <xf numFmtId="165" fontId="0" fillId="0" borderId="0" xfId="57" applyNumberFormat="1" applyFont="1"/>
    <xf numFmtId="0" fontId="11" fillId="0" borderId="0" xfId="0" applyFont="1"/>
    <xf numFmtId="0" fontId="0" fillId="4" borderId="0" xfId="0" applyFill="1"/>
    <xf numFmtId="165" fontId="0" fillId="0" borderId="0" xfId="57" applyNumberFormat="1" applyFont="1" applyFill="1"/>
    <xf numFmtId="0" fontId="0" fillId="0" borderId="0" xfId="0" applyAlignment="1">
      <alignment wrapText="1"/>
    </xf>
  </cellXfs>
  <cellStyles count="60">
    <cellStyle name="AF Column - IBM Cognos" xfId="1" xr:uid="{00000000-0005-0000-0000-000000000000}"/>
    <cellStyle name="AF Data - IBM Cognos" xfId="2" xr:uid="{00000000-0005-0000-0000-000001000000}"/>
    <cellStyle name="AF Data 0 - IBM Cognos" xfId="3" xr:uid="{00000000-0005-0000-0000-000002000000}"/>
    <cellStyle name="AF Data 1 - IBM Cognos" xfId="4" xr:uid="{00000000-0005-0000-0000-000003000000}"/>
    <cellStyle name="AF Data 2 - IBM Cognos" xfId="5" xr:uid="{00000000-0005-0000-0000-000004000000}"/>
    <cellStyle name="AF Data 3 - IBM Cognos" xfId="6" xr:uid="{00000000-0005-0000-0000-000005000000}"/>
    <cellStyle name="AF Data 4 - IBM Cognos" xfId="7" xr:uid="{00000000-0005-0000-0000-000006000000}"/>
    <cellStyle name="AF Data 5 - IBM Cognos" xfId="8" xr:uid="{00000000-0005-0000-0000-000007000000}"/>
    <cellStyle name="AF Data Leaf - IBM Cognos" xfId="9" xr:uid="{00000000-0005-0000-0000-000008000000}"/>
    <cellStyle name="AF Header - IBM Cognos" xfId="10" xr:uid="{00000000-0005-0000-0000-000009000000}"/>
    <cellStyle name="AF Header 0 - IBM Cognos" xfId="11" xr:uid="{00000000-0005-0000-0000-00000A000000}"/>
    <cellStyle name="AF Header 1 - IBM Cognos" xfId="12" xr:uid="{00000000-0005-0000-0000-00000B000000}"/>
    <cellStyle name="AF Header 2 - IBM Cognos" xfId="13" xr:uid="{00000000-0005-0000-0000-00000C000000}"/>
    <cellStyle name="AF Header 3 - IBM Cognos" xfId="14" xr:uid="{00000000-0005-0000-0000-00000D000000}"/>
    <cellStyle name="AF Header 4 - IBM Cognos" xfId="15" xr:uid="{00000000-0005-0000-0000-00000E000000}"/>
    <cellStyle name="AF Header 5 - IBM Cognos" xfId="16" xr:uid="{00000000-0005-0000-0000-00000F000000}"/>
    <cellStyle name="AF Header Leaf - IBM Cognos" xfId="17" xr:uid="{00000000-0005-0000-0000-000010000000}"/>
    <cellStyle name="AF Row - IBM Cognos" xfId="18" xr:uid="{00000000-0005-0000-0000-000011000000}"/>
    <cellStyle name="AF Row 0 - IBM Cognos" xfId="19" xr:uid="{00000000-0005-0000-0000-000012000000}"/>
    <cellStyle name="AF Row 1 - IBM Cognos" xfId="20" xr:uid="{00000000-0005-0000-0000-000013000000}"/>
    <cellStyle name="AF Row 2 - IBM Cognos" xfId="21" xr:uid="{00000000-0005-0000-0000-000014000000}"/>
    <cellStyle name="AF Row 3 - IBM Cognos" xfId="22" xr:uid="{00000000-0005-0000-0000-000015000000}"/>
    <cellStyle name="AF Row 4 - IBM Cognos" xfId="23" xr:uid="{00000000-0005-0000-0000-000016000000}"/>
    <cellStyle name="AF Row 5 - IBM Cognos" xfId="24" xr:uid="{00000000-0005-0000-0000-000017000000}"/>
    <cellStyle name="AF Row Leaf - IBM Cognos" xfId="25" xr:uid="{00000000-0005-0000-0000-000018000000}"/>
    <cellStyle name="AF Subnm - IBM Cognos" xfId="26" xr:uid="{00000000-0005-0000-0000-000019000000}"/>
    <cellStyle name="AF Title - IBM Cognos" xfId="27" xr:uid="{00000000-0005-0000-0000-00001A000000}"/>
    <cellStyle name="CAFE Subnm Parameter" xfId="28" xr:uid="{00000000-0005-0000-0000-00001B000000}"/>
    <cellStyle name="Calculated Column - IBM Cognos" xfId="29" xr:uid="{00000000-0005-0000-0000-00001C000000}"/>
    <cellStyle name="Calculated Column Name - IBM Cognos" xfId="30" xr:uid="{00000000-0005-0000-0000-00001D000000}"/>
    <cellStyle name="Calculated Row - IBM Cognos" xfId="31" xr:uid="{00000000-0005-0000-0000-00001E000000}"/>
    <cellStyle name="Calculated Row Name - IBM Cognos" xfId="32" xr:uid="{00000000-0005-0000-0000-00001F000000}"/>
    <cellStyle name="Column Name - IBM Cognos" xfId="33" xr:uid="{00000000-0005-0000-0000-000020000000}"/>
    <cellStyle name="Column Template - IBM Cognos" xfId="34" xr:uid="{00000000-0005-0000-0000-000021000000}"/>
    <cellStyle name="Comma 2" xfId="59" xr:uid="{0D88E072-D4A3-451D-8C0B-69501E08069F}"/>
    <cellStyle name="Currency" xfId="57" builtinId="4"/>
    <cellStyle name="Differs From Base - IBM Cognos" xfId="35" xr:uid="{00000000-0005-0000-0000-000022000000}"/>
    <cellStyle name="Edit - IBM Cognos" xfId="36" xr:uid="{00000000-0005-0000-0000-000023000000}"/>
    <cellStyle name="Formula - IBM Cognos" xfId="37" xr:uid="{00000000-0005-0000-0000-000024000000}"/>
    <cellStyle name="Group Name - IBM Cognos" xfId="38" xr:uid="{00000000-0005-0000-0000-000025000000}"/>
    <cellStyle name="Hold Values - IBM Cognos" xfId="39" xr:uid="{00000000-0005-0000-0000-000026000000}"/>
    <cellStyle name="List Name - IBM Cognos" xfId="40" xr:uid="{00000000-0005-0000-0000-000028000000}"/>
    <cellStyle name="Locked - IBM Cognos" xfId="41" xr:uid="{00000000-0005-0000-0000-000029000000}"/>
    <cellStyle name="Measure - IBM Cognos" xfId="42" xr:uid="{00000000-0005-0000-0000-00002A000000}"/>
    <cellStyle name="Measure Header - IBM Cognos" xfId="43" xr:uid="{00000000-0005-0000-0000-00002B000000}"/>
    <cellStyle name="Measure Name - IBM Cognos" xfId="44" xr:uid="{00000000-0005-0000-0000-00002C000000}"/>
    <cellStyle name="Measure Summary - IBM Cognos" xfId="45" xr:uid="{00000000-0005-0000-0000-00002D000000}"/>
    <cellStyle name="Measure Summary TM1 - IBM Cognos" xfId="46" xr:uid="{00000000-0005-0000-0000-00002E000000}"/>
    <cellStyle name="Measure Template - IBM Cognos" xfId="47" xr:uid="{00000000-0005-0000-0000-00002F000000}"/>
    <cellStyle name="More - IBM Cognos" xfId="48" xr:uid="{00000000-0005-0000-0000-000030000000}"/>
    <cellStyle name="Normal" xfId="0" builtinId="0"/>
    <cellStyle name="Normal 2" xfId="58" xr:uid="{8117F5E7-AA50-4147-BB21-DDF9B63570B4}"/>
    <cellStyle name="Pending Change - IBM Cognos" xfId="49" xr:uid="{00000000-0005-0000-0000-000032000000}"/>
    <cellStyle name="Row Name - IBM Cognos" xfId="50" xr:uid="{00000000-0005-0000-0000-000033000000}"/>
    <cellStyle name="Row Template - IBM Cognos" xfId="51" xr:uid="{00000000-0005-0000-0000-000034000000}"/>
    <cellStyle name="Summary Column Name - IBM Cognos" xfId="52" xr:uid="{00000000-0005-0000-0000-000035000000}"/>
    <cellStyle name="Summary Column Name TM1 - IBM Cognos" xfId="53" xr:uid="{00000000-0005-0000-0000-000036000000}"/>
    <cellStyle name="Summary Row Name - IBM Cognos" xfId="54" xr:uid="{00000000-0005-0000-0000-000037000000}"/>
    <cellStyle name="Summary Row Name TM1 - IBM Cognos" xfId="55" xr:uid="{00000000-0005-0000-0000-000038000000}"/>
    <cellStyle name="Unsaved Change - IBM Cognos" xfId="56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5903366223091569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'[1]Super Saver'!$A$64:$B$64</c:f>
              <c:strCache>
                <c:ptCount val="2"/>
                <c:pt idx="1">
                  <c:v>Distribution/Other (2)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'[1]Super Saver'!$C$63:$L$63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'[1]Super Saver'!$C$64:$L$64</c:f>
              <c:numCache>
                <c:formatCode>_("$"* #,##0.000000_);_("$"* \(#,##0.000000\);_("$"* "-"??_);_(@_)</c:formatCode>
                <c:ptCount val="10"/>
                <c:pt idx="0">
                  <c:v>5.4715E-2</c:v>
                </c:pt>
                <c:pt idx="1">
                  <c:v>4.8416000000000001E-2</c:v>
                </c:pt>
                <c:pt idx="2">
                  <c:v>5.1386000000000001E-2</c:v>
                </c:pt>
                <c:pt idx="3">
                  <c:v>4.8595000000000006E-2</c:v>
                </c:pt>
                <c:pt idx="4">
                  <c:v>4.3746E-2</c:v>
                </c:pt>
                <c:pt idx="5">
                  <c:v>4.1657E-2</c:v>
                </c:pt>
                <c:pt idx="6">
                  <c:v>4.4052000000000001E-2</c:v>
                </c:pt>
                <c:pt idx="7">
                  <c:v>4.7120999999999996E-2</c:v>
                </c:pt>
                <c:pt idx="8">
                  <c:v>4.9012E-2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2-40D9-BC3B-73E1F3C7B9E8}"/>
            </c:ext>
          </c:extLst>
        </c:ser>
        <c:ser>
          <c:idx val="2"/>
          <c:order val="1"/>
          <c:tx>
            <c:strRef>
              <c:f>'[1]Super Saver'!$A$65:$B$65</c:f>
              <c:strCache>
                <c:ptCount val="2"/>
                <c:pt idx="1">
                  <c:v>Transmission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'[1]Super Saver'!$C$63:$L$63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'[1]Super Saver'!$C$65:$L$65</c:f>
              <c:numCache>
                <c:formatCode>_("$"* #,##0.000000_);_("$"* \(#,##0.000000\);_("$"* "-"??_);_(@_)</c:formatCode>
                <c:ptCount val="10"/>
                <c:pt idx="0">
                  <c:v>2.2922000000000001E-2</c:v>
                </c:pt>
                <c:pt idx="1">
                  <c:v>2.3817000000000001E-2</c:v>
                </c:pt>
                <c:pt idx="2">
                  <c:v>2.5481E-2</c:v>
                </c:pt>
                <c:pt idx="3">
                  <c:v>3.0130000000000001E-2</c:v>
                </c:pt>
                <c:pt idx="4">
                  <c:v>3.1826E-2</c:v>
                </c:pt>
                <c:pt idx="5">
                  <c:v>3.2502000000000003E-2</c:v>
                </c:pt>
                <c:pt idx="6">
                  <c:v>3.5380000000000002E-2</c:v>
                </c:pt>
                <c:pt idx="7">
                  <c:v>4.2308999999999999E-2</c:v>
                </c:pt>
                <c:pt idx="8">
                  <c:v>4.6046999999999998E-2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52-40D9-BC3B-73E1F3C7B9E8}"/>
            </c:ext>
          </c:extLst>
        </c:ser>
        <c:ser>
          <c:idx val="3"/>
          <c:order val="2"/>
          <c:tx>
            <c:strRef>
              <c:f>'[1]Super Saver'!$A$66:$B$66</c:f>
              <c:strCache>
                <c:ptCount val="2"/>
                <c:pt idx="1">
                  <c:v>Standard Offer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'[1]Super Saver'!$C$63:$L$63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'[1]Super Saver'!$C$66:$L$66</c:f>
              <c:numCache>
                <c:formatCode>_("$"* #,##0.000000_);_("$"* \(#,##0.000000\);_("$"* "-"??_);_(@_)</c:formatCode>
                <c:ptCount val="10"/>
                <c:pt idx="0">
                  <c:v>7.4093999999999993E-2</c:v>
                </c:pt>
                <c:pt idx="1">
                  <c:v>6.7466999999999999E-2</c:v>
                </c:pt>
                <c:pt idx="2">
                  <c:v>6.4643000000000006E-2</c:v>
                </c:pt>
                <c:pt idx="3">
                  <c:v>6.6909999999999997E-2</c:v>
                </c:pt>
                <c:pt idx="4">
                  <c:v>7.9205999999999999E-2</c:v>
                </c:pt>
                <c:pt idx="5">
                  <c:v>9.0028999999999998E-2</c:v>
                </c:pt>
                <c:pt idx="6">
                  <c:v>7.3037000000000005E-2</c:v>
                </c:pt>
                <c:pt idx="7">
                  <c:v>6.4493999999999996E-2</c:v>
                </c:pt>
                <c:pt idx="8">
                  <c:v>0.11816099999999999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52-40D9-BC3B-73E1F3C7B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$/kWh (1)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001480386652542"/>
          <c:y val="0.779580591284751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'[1]MGS-S'!$A$64:$B$64</c:f>
              <c:strCache>
                <c:ptCount val="2"/>
                <c:pt idx="1">
                  <c:v>Distribution/Other (2)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'[1]MGS-S'!$C$63:$L$63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'[1]MGS-S'!$C$64:$L$64</c:f>
              <c:numCache>
                <c:formatCode>_("$"* #,##0.000000_);_("$"* \(#,##0.000000\);_("$"* "-"??_);_(@_)</c:formatCode>
                <c:ptCount val="10"/>
                <c:pt idx="0">
                  <c:v>1.8435999999999998E-2</c:v>
                </c:pt>
                <c:pt idx="1">
                  <c:v>1.7177999999999999E-2</c:v>
                </c:pt>
                <c:pt idx="2">
                  <c:v>2.0245000000000003E-2</c:v>
                </c:pt>
                <c:pt idx="3">
                  <c:v>1.7818000000000001E-2</c:v>
                </c:pt>
                <c:pt idx="4">
                  <c:v>1.4436999999999998E-2</c:v>
                </c:pt>
                <c:pt idx="5">
                  <c:v>1.6497999999999999E-2</c:v>
                </c:pt>
                <c:pt idx="6">
                  <c:v>2.0085000000000002E-2</c:v>
                </c:pt>
                <c:pt idx="7">
                  <c:v>2.1928E-2</c:v>
                </c:pt>
                <c:pt idx="8">
                  <c:v>1.9646000000000004E-2</c:v>
                </c:pt>
                <c:pt idx="9">
                  <c:v>2.5214E-2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7-4833-AE44-E4D09CDFF141}"/>
            </c:ext>
          </c:extLst>
        </c:ser>
        <c:ser>
          <c:idx val="2"/>
          <c:order val="1"/>
          <c:tx>
            <c:strRef>
              <c:f>'[1]MGS-S'!$A$65:$B$65</c:f>
              <c:strCache>
                <c:ptCount val="2"/>
                <c:pt idx="1">
                  <c:v>Transmission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'[1]MGS-S'!$C$63:$L$63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'[1]MGS-S'!$C$65:$L$65</c:f>
              <c:numCache>
                <c:formatCode>_("$"* #,##0.000000_);_("$"* \(#,##0.000000\);_("$"* "-"??_);_(@_)</c:formatCode>
                <c:ptCount val="10"/>
                <c:pt idx="0">
                  <c:v>2.1000000000000001E-2</c:v>
                </c:pt>
                <c:pt idx="1">
                  <c:v>2.1739999999999999E-2</c:v>
                </c:pt>
                <c:pt idx="2">
                  <c:v>2.3685000000000001E-2</c:v>
                </c:pt>
                <c:pt idx="3">
                  <c:v>2.8830999999999999E-2</c:v>
                </c:pt>
                <c:pt idx="4">
                  <c:v>3.1042E-2</c:v>
                </c:pt>
                <c:pt idx="5">
                  <c:v>3.0241000000000001E-2</c:v>
                </c:pt>
                <c:pt idx="6">
                  <c:v>2.9701999999999999E-2</c:v>
                </c:pt>
                <c:pt idx="7">
                  <c:v>3.4044999999999999E-2</c:v>
                </c:pt>
                <c:pt idx="8">
                  <c:v>3.9063000000000001E-2</c:v>
                </c:pt>
                <c:pt idx="9">
                  <c:v>3.4513000000000002E-2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7-4833-AE44-E4D09CDFF141}"/>
            </c:ext>
          </c:extLst>
        </c:ser>
        <c:ser>
          <c:idx val="3"/>
          <c:order val="2"/>
          <c:tx>
            <c:strRef>
              <c:f>'[1]MGS-S'!$A$66:$B$66</c:f>
              <c:strCache>
                <c:ptCount val="2"/>
                <c:pt idx="1">
                  <c:v>Standard Offer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'[1]MGS-S'!$C$63:$L$63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'[1]MGS-S'!$C$66:$L$66</c:f>
              <c:numCache>
                <c:formatCode>_("$"* #,##0.000000_);_("$"* \(#,##0.000000\);_("$"* "-"??_);_(@_)</c:formatCode>
                <c:ptCount val="10"/>
                <c:pt idx="0">
                  <c:v>8.0686999999999995E-2</c:v>
                </c:pt>
                <c:pt idx="1">
                  <c:v>7.8482999999999997E-2</c:v>
                </c:pt>
                <c:pt idx="2">
                  <c:v>6.9079000000000002E-2</c:v>
                </c:pt>
                <c:pt idx="3">
                  <c:v>6.8358000000000002E-2</c:v>
                </c:pt>
                <c:pt idx="4">
                  <c:v>8.3386000000000002E-2</c:v>
                </c:pt>
                <c:pt idx="5">
                  <c:v>8.9288999999999993E-2</c:v>
                </c:pt>
                <c:pt idx="6">
                  <c:v>7.038575859560213E-2</c:v>
                </c:pt>
                <c:pt idx="7">
                  <c:v>6.1338069008842054E-2</c:v>
                </c:pt>
                <c:pt idx="8">
                  <c:v>0.11487324057516587</c:v>
                </c:pt>
                <c:pt idx="9">
                  <c:v>0.16257506728212931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E7-4833-AE44-E4D09CDF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'[1]IGS-S-TOU'!$A$64:$B$64</c:f>
              <c:strCache>
                <c:ptCount val="2"/>
                <c:pt idx="1">
                  <c:v>Distribution/Other (2)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'[1]IGS-S-TOU'!$C$63:$L$63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'[1]IGS-S-TOU'!$C$64:$L$64</c:f>
              <c:numCache>
                <c:formatCode>_("$"* #,##0.000000_);_("$"* \(#,##0.000000\);_("$"* "-"??_);_(@_)</c:formatCode>
                <c:ptCount val="10"/>
                <c:pt idx="0">
                  <c:v>1.3249999999999998E-2</c:v>
                </c:pt>
                <c:pt idx="1">
                  <c:v>1.1233E-2</c:v>
                </c:pt>
                <c:pt idx="2">
                  <c:v>1.5640000000000001E-2</c:v>
                </c:pt>
                <c:pt idx="3">
                  <c:v>1.2951000000000001E-2</c:v>
                </c:pt>
                <c:pt idx="4">
                  <c:v>8.5090000000000027E-3</c:v>
                </c:pt>
                <c:pt idx="5">
                  <c:v>1.1474E-2</c:v>
                </c:pt>
                <c:pt idx="6">
                  <c:v>1.5318999999999999E-2</c:v>
                </c:pt>
                <c:pt idx="7">
                  <c:v>1.6573999999999998E-2</c:v>
                </c:pt>
                <c:pt idx="8">
                  <c:v>1.2833999999999998E-2</c:v>
                </c:pt>
                <c:pt idx="9">
                  <c:v>1.8235000000000001E-2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C-4ED8-AD0C-2FFBEEEA7C56}"/>
            </c:ext>
          </c:extLst>
        </c:ser>
        <c:ser>
          <c:idx val="2"/>
          <c:order val="1"/>
          <c:tx>
            <c:strRef>
              <c:f>'[1]IGS-S-TOU'!$A$65:$B$65</c:f>
              <c:strCache>
                <c:ptCount val="2"/>
                <c:pt idx="1">
                  <c:v>Transmission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'[1]IGS-S-TOU'!$C$63:$L$63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'[1]IGS-S-TOU'!$C$65:$L$65</c:f>
              <c:numCache>
                <c:formatCode>_("$"* #,##0.000000_);_("$"* \(#,##0.000000\);_("$"* "-"??_);_(@_)</c:formatCode>
                <c:ptCount val="10"/>
                <c:pt idx="0">
                  <c:v>1.9487000000000001E-2</c:v>
                </c:pt>
                <c:pt idx="1">
                  <c:v>2.0351000000000001E-2</c:v>
                </c:pt>
                <c:pt idx="2">
                  <c:v>2.2717999999999999E-2</c:v>
                </c:pt>
                <c:pt idx="3">
                  <c:v>2.7407000000000001E-2</c:v>
                </c:pt>
                <c:pt idx="4">
                  <c:v>2.9307E-2</c:v>
                </c:pt>
                <c:pt idx="5">
                  <c:v>2.8673000000000001E-2</c:v>
                </c:pt>
                <c:pt idx="6">
                  <c:v>2.8381E-2</c:v>
                </c:pt>
                <c:pt idx="7">
                  <c:v>3.1479E-2</c:v>
                </c:pt>
                <c:pt idx="8">
                  <c:v>3.5497000000000001E-2</c:v>
                </c:pt>
                <c:pt idx="9">
                  <c:v>3.2528000000000001E-2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C-4ED8-AD0C-2FFBEEEA7C56}"/>
            </c:ext>
          </c:extLst>
        </c:ser>
        <c:ser>
          <c:idx val="3"/>
          <c:order val="2"/>
          <c:tx>
            <c:strRef>
              <c:f>'[1]IGS-S-TOU'!$A$66:$B$66</c:f>
              <c:strCache>
                <c:ptCount val="2"/>
                <c:pt idx="1">
                  <c:v>Standard Offer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'[1]IGS-S-TOU'!$C$63:$L$63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'[1]IGS-S-TOU'!$C$66:$L$66</c:f>
              <c:numCache>
                <c:formatCode>_("$"* #,##0.000000_);_("$"* \(#,##0.000000\);_("$"* "-"??_);_(@_)</c:formatCode>
                <c:ptCount val="10"/>
                <c:pt idx="0">
                  <c:v>9.2271000000000006E-2</c:v>
                </c:pt>
                <c:pt idx="1">
                  <c:v>7.4222999999999997E-2</c:v>
                </c:pt>
                <c:pt idx="2">
                  <c:v>4.9589000000000001E-2</c:v>
                </c:pt>
                <c:pt idx="3">
                  <c:v>6.1867999999999999E-2</c:v>
                </c:pt>
                <c:pt idx="4">
                  <c:v>8.1137000000000001E-2</c:v>
                </c:pt>
                <c:pt idx="5">
                  <c:v>8.0411999999999997E-2</c:v>
                </c:pt>
                <c:pt idx="6">
                  <c:v>6.033417711143256E-2</c:v>
                </c:pt>
                <c:pt idx="7">
                  <c:v>0.10111133919267187</c:v>
                </c:pt>
                <c:pt idx="8">
                  <c:v>0.13867274928690718</c:v>
                </c:pt>
                <c:pt idx="9">
                  <c:v>0.11098807690775005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CC-4ED8-AD0C-2FFBEEEA7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0B4377-8FA3-DED3-1357-6880C62CE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725150</xdr:colOff>
      <xdr:row>30</xdr:row>
      <xdr:rowOff>11148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29E711-F847-38D9-D979-B89CB9986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541067" cy="553564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11</xdr:col>
      <xdr:colOff>469096</xdr:colOff>
      <xdr:row>74</xdr:row>
      <xdr:rowOff>666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2AB83B-8DFD-5B75-F751-99237BD37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8382000"/>
          <a:ext cx="9285013" cy="57368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725150</xdr:colOff>
      <xdr:row>30</xdr:row>
      <xdr:rowOff>11148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28E0C8-99E1-4A60-741D-8F4B5047E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541067" cy="553564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455085</xdr:colOff>
      <xdr:row>31</xdr:row>
      <xdr:rowOff>10583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FA5C04-9B6B-480D-A1D1-0129650E9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'IGS-S-TOU'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'IGS-S-TOU'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0.00548</cdr:x>
      <cdr:y>0.04251</cdr:y>
    </cdr:from>
    <cdr:to>
      <cdr:x>0.99087</cdr:x>
      <cdr:y>0.06327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8329D59-DE6D-FF00-EA95-9F70A494D3CC}"/>
            </a:ext>
          </a:extLst>
        </cdr:cNvPr>
        <cdr:cNvSpPr txBox="1"/>
      </cdr:nvSpPr>
      <cdr:spPr>
        <a:xfrm xmlns:a="http://schemas.openxmlformats.org/drawingml/2006/main">
          <a:off x="50799" y="243416"/>
          <a:ext cx="9135533" cy="118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Rate Class:  IGS-S-TOU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4C9105-0926-BDE3-4D69-DCECDFDA6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11</xdr:col>
      <xdr:colOff>469096</xdr:colOff>
      <xdr:row>66</xdr:row>
      <xdr:rowOff>666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4D32A8F-4B6E-C967-B4CB-B50C41D89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6858000"/>
          <a:ext cx="9285013" cy="573683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11</xdr:col>
      <xdr:colOff>469096</xdr:colOff>
      <xdr:row>65</xdr:row>
      <xdr:rowOff>666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B5BB7E-41E3-134B-12EA-4A1124B37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6667500"/>
          <a:ext cx="9285013" cy="573683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CA3623-8DB0-9D68-2033-5A912E5D7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2DDE64-4F5F-CAD5-45A1-A2D5CB2E0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3B163E-29CC-1053-1E18-C5E6D20C3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1CE53F-4ADB-BB21-1288-0E3E51C72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469096</xdr:colOff>
      <xdr:row>67</xdr:row>
      <xdr:rowOff>666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804943-CDD5-B5A7-E16D-C5391C3E6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7048500"/>
          <a:ext cx="9285013" cy="57368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8CBDF6-B8A9-15AE-BD06-29B43FB5B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709084</xdr:colOff>
      <xdr:row>29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B03E94-5B56-479D-8FE1-438EB79F0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0.0089</cdr:x>
      <cdr:y>0.89115</cdr:y>
    </cdr:from>
    <cdr:to>
      <cdr:x>0.96482</cdr:x>
      <cdr:y>0.97653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84742" y="4923135"/>
          <a:ext cx="9105139" cy="471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0.05089</cdr:y>
    </cdr:to>
    <cdr:sp macro="" textlink="'Super Saver'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30290" y="16573"/>
          <a:ext cx="2530983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0.09982</cdr:y>
    </cdr:to>
    <cdr:sp macro="" textlink="'Super Saver'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83885" y="239984"/>
          <a:ext cx="3589782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0.00802</cdr:x>
      <cdr:y>0.94634</cdr:y>
    </cdr:from>
    <cdr:to>
      <cdr:x>0.82907</cdr:x>
      <cdr:y>0.99534</cdr:y>
    </cdr:to>
    <cdr:sp macro="" textlink="'Super Saver'!$C$73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E690DEFD-63DE-4986-A4D5-3FF6C83F58FE}"/>
            </a:ext>
          </a:extLst>
        </cdr:cNvPr>
        <cdr:cNvSpPr txBox="1"/>
      </cdr:nvSpPr>
      <cdr:spPr>
        <a:xfrm xmlns:a="http://schemas.openxmlformats.org/drawingml/2006/main">
          <a:off x="74504" y="4296628"/>
          <a:ext cx="7629334" cy="222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F45A423-588C-4EEC-96CD-410D2172DAD9}" type="TxLink">
            <a:rPr lang="en-US" sz="95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95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0.00533</cdr:x>
      <cdr:y>0.04789</cdr:y>
    </cdr:from>
    <cdr:to>
      <cdr:x>1</cdr:x>
      <cdr:y>0.11494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31E0253A-C66C-8655-D74A-8A631DB08506}"/>
            </a:ext>
          </a:extLst>
        </cdr:cNvPr>
        <cdr:cNvSpPr txBox="1"/>
      </cdr:nvSpPr>
      <cdr:spPr>
        <a:xfrm xmlns:a="http://schemas.openxmlformats.org/drawingml/2006/main">
          <a:off x="50800" y="264582"/>
          <a:ext cx="9474201" cy="37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Rate Class:  Super Saver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11</xdr:col>
      <xdr:colOff>469096</xdr:colOff>
      <xdr:row>39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8130FF-7F78-67F9-941F-03667F808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714500"/>
          <a:ext cx="9285013" cy="57368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11</xdr:col>
      <xdr:colOff>725150</xdr:colOff>
      <xdr:row>64</xdr:row>
      <xdr:rowOff>180481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A1AA14-60D1-F807-C7A1-9BFB332FE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6858000"/>
          <a:ext cx="9541067" cy="55356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11</xdr:col>
      <xdr:colOff>455085</xdr:colOff>
      <xdr:row>73</xdr:row>
      <xdr:rowOff>179916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35A914-1652-4843-86DC-CE5C31E26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'MGS-S'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'MGS-S'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0.00548</cdr:x>
      <cdr:y>0.04251</cdr:y>
    </cdr:from>
    <cdr:to>
      <cdr:x>1</cdr:x>
      <cdr:y>0.06327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9EC4DA57-13C9-1F64-04CA-23B22EDFF067}"/>
            </a:ext>
          </a:extLst>
        </cdr:cNvPr>
        <cdr:cNvSpPr txBox="1"/>
      </cdr:nvSpPr>
      <cdr:spPr>
        <a:xfrm xmlns:a="http://schemas.openxmlformats.org/drawingml/2006/main">
          <a:off x="50799" y="243416"/>
          <a:ext cx="9220203" cy="118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Rate Class:  MGS-S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Rate%20History%20Data%20(Ch%20815)\2024\2024%20CMP.VP%20-%20Ch_815_Reporting_Charts_TEMPLATE%20(4.8).xlsx" TargetMode="External"/><Relationship Id="rId1" Type="http://schemas.openxmlformats.org/officeDocument/2006/relationships/externalLinkPath" Target="2024%20CMP.VP%20-%20Ch_815_Reporting_Charts_TEMPLATE%20(4.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gnos_Office_Connection_Cache"/>
      <sheetName val="YEAR INPUT"/>
      <sheetName val="CMP"/>
      <sheetName val="Sheet1"/>
      <sheetName val="A"/>
      <sheetName val="A-TOU"/>
      <sheetName val="A-LM"/>
      <sheetName val="Super Saver"/>
      <sheetName val="SGS"/>
      <sheetName val="SGS-TOU"/>
      <sheetName val="MGS-S"/>
      <sheetName val="MGS-S-TOU"/>
      <sheetName val="MGS-P"/>
      <sheetName val="MGS-P-TOU"/>
      <sheetName val="IGS-S-TOU"/>
      <sheetName val="IGS-P-TOU"/>
      <sheetName val="LGS-S-TOU"/>
      <sheetName val="LGS-P-TOU"/>
      <sheetName val="LGS-ST-TOU"/>
      <sheetName val="LGS-T-TOU"/>
      <sheetName val="Area Lighting"/>
      <sheetName val="Street Lighting"/>
      <sheetName val="BHD"/>
      <sheetName val="A Residential Service"/>
      <sheetName val="A-2 Residential Water Heat"/>
      <sheetName val="A-4 - Home Eco Rate Time-of-use"/>
      <sheetName val="A-1 - Residential Electric Ther"/>
      <sheetName val="A-20 - Home Heating Eco Rate"/>
      <sheetName val="B-1 - Business Eco Rate"/>
      <sheetName val="B-4 Commercial Water Heating"/>
      <sheetName val="B-2 - Business Heating Eco Rate"/>
      <sheetName val="B-3 - Business Heating Eco Rate"/>
      <sheetName val="B-5 - Business Eco Rate - SM"/>
      <sheetName val="M-2 Medium Power Secondary"/>
      <sheetName val="D-4 Primary Power"/>
      <sheetName val="M-1 Medium Power Primary"/>
      <sheetName val="T-1 Transmission"/>
      <sheetName val="G-1 Street Lighting"/>
      <sheetName val="G-3 Municipal Street Lighting"/>
      <sheetName val="MPD"/>
      <sheetName val="A - Residential Service"/>
      <sheetName val="AH - Home Heating Eco Rate"/>
      <sheetName val="AHN - Home Heating Eco Rate (Ne"/>
      <sheetName val="C - Business Eco Rate"/>
      <sheetName val="D2 - Municipal Water Pumping Se"/>
      <sheetName val="EP - Medium Power Svc Primary"/>
      <sheetName val="EPT -Lrg Pwr Svc - Primary TOU"/>
      <sheetName val="ES - Med Power Svc Secondary"/>
      <sheetName val="EST - Lg Pwr Svc -Secondary TOU"/>
      <sheetName val="F -Agricultural Produce Storage"/>
      <sheetName val="HT - Tran Pwr Svc TOU"/>
      <sheetName val="ST - SubTran Pwr Svc TOU"/>
      <sheetName val="SL - Street Lighting"/>
      <sheetName val="SL2 - Municipal Street Lighting"/>
      <sheetName val="T - Outdoor Lighting"/>
      <sheetName val="03 Residential Employee"/>
      <sheetName val="50 Residential Heating New"/>
      <sheetName val="05 Temporary General Service"/>
      <sheetName val="SBS Standby Med Secondary"/>
      <sheetName val="SBP Standby Med Primary"/>
      <sheetName val="SBL Standby Large Primary"/>
      <sheetName val="A1"/>
      <sheetName val="CF"/>
      <sheetName val="S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3">
          <cell r="C63">
            <v>2014</v>
          </cell>
          <cell r="D63">
            <v>2015</v>
          </cell>
          <cell r="E63">
            <v>2016</v>
          </cell>
          <cell r="F63">
            <v>2017</v>
          </cell>
          <cell r="G63">
            <v>2018</v>
          </cell>
          <cell r="H63">
            <v>2019</v>
          </cell>
          <cell r="I63">
            <v>2020</v>
          </cell>
          <cell r="J63">
            <v>2021</v>
          </cell>
          <cell r="K63">
            <v>2022</v>
          </cell>
          <cell r="L63">
            <v>2023</v>
          </cell>
        </row>
        <row r="64">
          <cell r="B64" t="str">
            <v>Distribution/Other (2)</v>
          </cell>
          <cell r="C64">
            <v>5.4715E-2</v>
          </cell>
          <cell r="D64">
            <v>4.8416000000000001E-2</v>
          </cell>
          <cell r="E64">
            <v>5.1386000000000001E-2</v>
          </cell>
          <cell r="F64">
            <v>4.8595000000000006E-2</v>
          </cell>
          <cell r="G64">
            <v>4.3746E-2</v>
          </cell>
          <cell r="H64">
            <v>4.1657E-2</v>
          </cell>
          <cell r="I64">
            <v>4.4052000000000001E-2</v>
          </cell>
          <cell r="J64">
            <v>4.7120999999999996E-2</v>
          </cell>
          <cell r="K64">
            <v>4.9012E-2</v>
          </cell>
          <cell r="L64">
            <v>0</v>
          </cell>
        </row>
        <row r="65">
          <cell r="B65" t="str">
            <v>Transmission</v>
          </cell>
          <cell r="C65">
            <v>2.2922000000000001E-2</v>
          </cell>
          <cell r="D65">
            <v>2.3817000000000001E-2</v>
          </cell>
          <cell r="E65">
            <v>2.5481E-2</v>
          </cell>
          <cell r="F65">
            <v>3.0130000000000001E-2</v>
          </cell>
          <cell r="G65">
            <v>3.1826E-2</v>
          </cell>
          <cell r="H65">
            <v>3.2502000000000003E-2</v>
          </cell>
          <cell r="I65">
            <v>3.5380000000000002E-2</v>
          </cell>
          <cell r="J65">
            <v>4.2308999999999999E-2</v>
          </cell>
          <cell r="K65">
            <v>4.6046999999999998E-2</v>
          </cell>
          <cell r="L65">
            <v>0</v>
          </cell>
        </row>
        <row r="66">
          <cell r="B66" t="str">
            <v>Standard Offer</v>
          </cell>
          <cell r="C66">
            <v>7.4093999999999993E-2</v>
          </cell>
          <cell r="D66">
            <v>6.7466999999999999E-2</v>
          </cell>
          <cell r="E66">
            <v>6.4643000000000006E-2</v>
          </cell>
          <cell r="F66">
            <v>6.6909999999999997E-2</v>
          </cell>
          <cell r="G66">
            <v>7.9205999999999999E-2</v>
          </cell>
          <cell r="H66">
            <v>9.0028999999999998E-2</v>
          </cell>
          <cell r="I66">
            <v>7.3037000000000005E-2</v>
          </cell>
          <cell r="J66">
            <v>6.4493999999999996E-2</v>
          </cell>
          <cell r="K66">
            <v>0.11816099999999999</v>
          </cell>
          <cell r="L66">
            <v>0</v>
          </cell>
        </row>
      </sheetData>
      <sheetData sheetId="8"/>
      <sheetData sheetId="9"/>
      <sheetData sheetId="10">
        <row r="63">
          <cell r="C63">
            <v>2014</v>
          </cell>
          <cell r="D63">
            <v>2015</v>
          </cell>
          <cell r="E63">
            <v>2016</v>
          </cell>
          <cell r="F63">
            <v>2017</v>
          </cell>
          <cell r="G63">
            <v>2018</v>
          </cell>
          <cell r="H63">
            <v>2019</v>
          </cell>
          <cell r="I63">
            <v>2020</v>
          </cell>
          <cell r="J63">
            <v>2021</v>
          </cell>
          <cell r="K63">
            <v>2022</v>
          </cell>
          <cell r="L63">
            <v>2023</v>
          </cell>
        </row>
        <row r="64">
          <cell r="B64" t="str">
            <v>Distribution/Other (2)</v>
          </cell>
          <cell r="C64">
            <v>1.8435999999999998E-2</v>
          </cell>
          <cell r="D64">
            <v>1.7177999999999999E-2</v>
          </cell>
          <cell r="E64">
            <v>2.0245000000000003E-2</v>
          </cell>
          <cell r="F64">
            <v>1.7818000000000001E-2</v>
          </cell>
          <cell r="G64">
            <v>1.4436999999999998E-2</v>
          </cell>
          <cell r="H64">
            <v>1.6497999999999999E-2</v>
          </cell>
          <cell r="I64">
            <v>2.0085000000000002E-2</v>
          </cell>
          <cell r="J64">
            <v>2.1928E-2</v>
          </cell>
          <cell r="K64">
            <v>1.9646000000000004E-2</v>
          </cell>
          <cell r="L64">
            <v>2.5214E-2</v>
          </cell>
        </row>
        <row r="65">
          <cell r="B65" t="str">
            <v>Transmission</v>
          </cell>
          <cell r="C65">
            <v>2.1000000000000001E-2</v>
          </cell>
          <cell r="D65">
            <v>2.1739999999999999E-2</v>
          </cell>
          <cell r="E65">
            <v>2.3685000000000001E-2</v>
          </cell>
          <cell r="F65">
            <v>2.8830999999999999E-2</v>
          </cell>
          <cell r="G65">
            <v>3.1042E-2</v>
          </cell>
          <cell r="H65">
            <v>3.0241000000000001E-2</v>
          </cell>
          <cell r="I65">
            <v>2.9701999999999999E-2</v>
          </cell>
          <cell r="J65">
            <v>3.4044999999999999E-2</v>
          </cell>
          <cell r="K65">
            <v>3.9063000000000001E-2</v>
          </cell>
          <cell r="L65">
            <v>3.4513000000000002E-2</v>
          </cell>
        </row>
        <row r="66">
          <cell r="B66" t="str">
            <v>Standard Offer</v>
          </cell>
          <cell r="C66">
            <v>8.0686999999999995E-2</v>
          </cell>
          <cell r="D66">
            <v>7.8482999999999997E-2</v>
          </cell>
          <cell r="E66">
            <v>6.9079000000000002E-2</v>
          </cell>
          <cell r="F66">
            <v>6.8358000000000002E-2</v>
          </cell>
          <cell r="G66">
            <v>8.3386000000000002E-2</v>
          </cell>
          <cell r="H66">
            <v>8.9288999999999993E-2</v>
          </cell>
          <cell r="I66">
            <v>7.038575859560213E-2</v>
          </cell>
          <cell r="J66">
            <v>6.1338069008842054E-2</v>
          </cell>
          <cell r="K66">
            <v>0.11487324057516587</v>
          </cell>
          <cell r="L66">
            <v>0.16257506728212931</v>
          </cell>
        </row>
      </sheetData>
      <sheetData sheetId="11"/>
      <sheetData sheetId="12"/>
      <sheetData sheetId="13"/>
      <sheetData sheetId="14">
        <row r="63">
          <cell r="C63">
            <v>2014</v>
          </cell>
          <cell r="D63">
            <v>2015</v>
          </cell>
          <cell r="E63">
            <v>2016</v>
          </cell>
          <cell r="F63">
            <v>2017</v>
          </cell>
          <cell r="G63">
            <v>2018</v>
          </cell>
          <cell r="H63">
            <v>2019</v>
          </cell>
          <cell r="I63">
            <v>2020</v>
          </cell>
          <cell r="J63">
            <v>2021</v>
          </cell>
          <cell r="K63">
            <v>2022</v>
          </cell>
          <cell r="L63">
            <v>2023</v>
          </cell>
        </row>
        <row r="64">
          <cell r="B64" t="str">
            <v>Distribution/Other (2)</v>
          </cell>
          <cell r="C64">
            <v>1.3249999999999998E-2</v>
          </cell>
          <cell r="D64">
            <v>1.1233E-2</v>
          </cell>
          <cell r="E64">
            <v>1.5640000000000001E-2</v>
          </cell>
          <cell r="F64">
            <v>1.2951000000000001E-2</v>
          </cell>
          <cell r="G64">
            <v>8.5090000000000027E-3</v>
          </cell>
          <cell r="H64">
            <v>1.1474E-2</v>
          </cell>
          <cell r="I64">
            <v>1.5318999999999999E-2</v>
          </cell>
          <cell r="J64">
            <v>1.6573999999999998E-2</v>
          </cell>
          <cell r="K64">
            <v>1.2833999999999998E-2</v>
          </cell>
          <cell r="L64">
            <v>1.8235000000000001E-2</v>
          </cell>
        </row>
        <row r="65">
          <cell r="B65" t="str">
            <v>Transmission</v>
          </cell>
          <cell r="C65">
            <v>1.9487000000000001E-2</v>
          </cell>
          <cell r="D65">
            <v>2.0351000000000001E-2</v>
          </cell>
          <cell r="E65">
            <v>2.2717999999999999E-2</v>
          </cell>
          <cell r="F65">
            <v>2.7407000000000001E-2</v>
          </cell>
          <cell r="G65">
            <v>2.9307E-2</v>
          </cell>
          <cell r="H65">
            <v>2.8673000000000001E-2</v>
          </cell>
          <cell r="I65">
            <v>2.8381E-2</v>
          </cell>
          <cell r="J65">
            <v>3.1479E-2</v>
          </cell>
          <cell r="K65">
            <v>3.5497000000000001E-2</v>
          </cell>
          <cell r="L65">
            <v>3.2528000000000001E-2</v>
          </cell>
        </row>
        <row r="66">
          <cell r="B66" t="str">
            <v>Standard Offer</v>
          </cell>
          <cell r="C66">
            <v>9.2271000000000006E-2</v>
          </cell>
          <cell r="D66">
            <v>7.4222999999999997E-2</v>
          </cell>
          <cell r="E66">
            <v>4.9589000000000001E-2</v>
          </cell>
          <cell r="F66">
            <v>6.1867999999999999E-2</v>
          </cell>
          <cell r="G66">
            <v>8.1137000000000001E-2</v>
          </cell>
          <cell r="H66">
            <v>8.0411999999999997E-2</v>
          </cell>
          <cell r="I66">
            <v>6.033417711143256E-2</v>
          </cell>
          <cell r="J66">
            <v>0.10111133919267187</v>
          </cell>
          <cell r="K66">
            <v>0.13867274928690718</v>
          </cell>
          <cell r="L66">
            <v>0.11098807690775005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E11DA-EB45-4476-A3D5-382CF0D1EB39}">
  <sheetPr codeName="Sheet12">
    <tabColor theme="4" tint="0.59999389629810485"/>
  </sheetPr>
  <dimension ref="B61:L80"/>
  <sheetViews>
    <sheetView topLeftCell="A44" zoomScale="90" zoomScaleNormal="90" workbookViewId="0">
      <selection activeCell="B76" sqref="B76:B80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76" spans="2:12" x14ac:dyDescent="0.25">
      <c r="B76" t="s">
        <v>21</v>
      </c>
    </row>
    <row r="77" spans="2:12" x14ac:dyDescent="0.25">
      <c r="B77" t="s">
        <v>22</v>
      </c>
    </row>
    <row r="78" spans="2:12" x14ac:dyDescent="0.25">
      <c r="B78" t="s">
        <v>23</v>
      </c>
    </row>
    <row r="80" spans="2:12" x14ac:dyDescent="0.25">
      <c r="B80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6A98-E40A-48C8-80A0-03E771B60E0A}">
  <sheetPr codeName="Sheet13">
    <tabColor theme="4" tint="0.59999389629810485"/>
  </sheetPr>
  <dimension ref="B32:L66"/>
  <sheetViews>
    <sheetView zoomScale="90" zoomScaleNormal="90" workbookViewId="0">
      <selection activeCell="B32" sqref="B32:B36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2" spans="2:2" x14ac:dyDescent="0.25">
      <c r="B32" t="s">
        <v>24</v>
      </c>
    </row>
    <row r="33" spans="2:2" x14ac:dyDescent="0.25">
      <c r="B33" t="s">
        <v>25</v>
      </c>
    </row>
    <row r="34" spans="2:2" x14ac:dyDescent="0.25">
      <c r="B34" t="s">
        <v>23</v>
      </c>
    </row>
    <row r="36" spans="2:2" x14ac:dyDescent="0.25">
      <c r="B36" t="s">
        <v>0</v>
      </c>
    </row>
    <row r="61" spans="2:12" ht="16.5" x14ac:dyDescent="0.3">
      <c r="B61" s="2"/>
    </row>
    <row r="64" spans="2:12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3:12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3:12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F436-41CE-4A38-9213-6C7C91966293}">
  <sheetPr codeName="Sheet14">
    <tabColor theme="4" tint="0.59999389629810485"/>
  </sheetPr>
  <dimension ref="B33:L71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26</v>
      </c>
    </row>
    <row r="34" spans="2:2" x14ac:dyDescent="0.25">
      <c r="B34" t="s">
        <v>27</v>
      </c>
    </row>
    <row r="35" spans="2:2" x14ac:dyDescent="0.25">
      <c r="B35" t="s">
        <v>28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71" spans="3:12" x14ac:dyDescent="0.25">
      <c r="C71" t="str">
        <f>A61&amp;" "&amp;B61</f>
        <v xml:space="preserve"> 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DFDC9-E087-4EB8-8139-1584C59DB16B}">
  <sheetPr codeName="Sheet15">
    <tabColor theme="4" tint="0.59999389629810485"/>
  </sheetPr>
  <dimension ref="B33:L66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29</v>
      </c>
    </row>
    <row r="34" spans="2:2" x14ac:dyDescent="0.25">
      <c r="B34" t="s">
        <v>30</v>
      </c>
    </row>
    <row r="35" spans="2:2" x14ac:dyDescent="0.25">
      <c r="B35" t="s">
        <v>31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3E2EF-6321-4BC7-A04C-0090EC18DA27}">
  <sheetPr codeName="Sheet16">
    <tabColor theme="4" tint="0.59999389629810485"/>
  </sheetPr>
  <dimension ref="B61:L72"/>
  <sheetViews>
    <sheetView topLeftCell="A36" zoomScale="90" zoomScaleNormal="90" workbookViewId="0">
      <selection activeCell="B68" sqref="B68:B72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68" spans="2:12" x14ac:dyDescent="0.25">
      <c r="B68" t="s">
        <v>32</v>
      </c>
    </row>
    <row r="69" spans="2:12" x14ac:dyDescent="0.25">
      <c r="B69" t="s">
        <v>33</v>
      </c>
    </row>
    <row r="70" spans="2:12" x14ac:dyDescent="0.25">
      <c r="B70" t="s">
        <v>34</v>
      </c>
    </row>
    <row r="72" spans="2:12" x14ac:dyDescent="0.25">
      <c r="B72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A1C27-0CC6-48A8-8540-BDFF0E626ACC}">
  <sheetPr codeName="Sheet17">
    <tabColor theme="4" tint="0.59999389629810485"/>
  </sheetPr>
  <dimension ref="B61:L71"/>
  <sheetViews>
    <sheetView topLeftCell="A35" zoomScale="90" zoomScaleNormal="90" workbookViewId="0">
      <selection activeCell="B67" sqref="B67:B71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x14ac:dyDescent="0.25">
      <c r="B67" t="s">
        <v>35</v>
      </c>
    </row>
    <row r="68" spans="2:12" x14ac:dyDescent="0.25">
      <c r="B68" t="s">
        <v>36</v>
      </c>
    </row>
    <row r="69" spans="2:12" x14ac:dyDescent="0.25">
      <c r="B69" t="s">
        <v>37</v>
      </c>
    </row>
    <row r="71" spans="2:12" x14ac:dyDescent="0.25">
      <c r="B71" t="s">
        <v>0</v>
      </c>
      <c r="C71" t="str">
        <f>A61&amp;" "&amp;B61</f>
        <v xml:space="preserve"> 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F47B4-AC17-4F50-AF1A-B3844062A8FC}">
  <sheetPr codeName="Sheet18">
    <tabColor theme="4" tint="0.59999389629810485"/>
  </sheetPr>
  <dimension ref="B33:L71"/>
  <sheetViews>
    <sheetView zoomScale="90" zoomScaleNormal="90" workbookViewId="0">
      <selection activeCell="H38" sqref="H38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38</v>
      </c>
    </row>
    <row r="34" spans="2:2" x14ac:dyDescent="0.25">
      <c r="B34" t="s">
        <v>39</v>
      </c>
    </row>
    <row r="35" spans="2:2" x14ac:dyDescent="0.25">
      <c r="B35" t="s">
        <v>40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71" spans="3:12" x14ac:dyDescent="0.25">
      <c r="C71" t="str">
        <f>A61&amp;" "&amp;B61</f>
        <v xml:space="preserve"> 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2D13-2091-44E1-BE1F-42F9B8E32D95}">
  <sheetPr codeName="Sheet19">
    <tabColor theme="4" tint="0.59999389629810485"/>
  </sheetPr>
  <dimension ref="B33:L66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41</v>
      </c>
    </row>
    <row r="34" spans="2:2" x14ac:dyDescent="0.25">
      <c r="B34" t="s">
        <v>42</v>
      </c>
    </row>
    <row r="35" spans="2:2" x14ac:dyDescent="0.25">
      <c r="B35" t="s">
        <v>43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97994-7849-42BE-950F-762E1EABCEB6}">
  <sheetPr codeName="Sheet20">
    <tabColor theme="4" tint="0.59999389629810485"/>
  </sheetPr>
  <dimension ref="B33:L66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44</v>
      </c>
    </row>
    <row r="34" spans="2:2" x14ac:dyDescent="0.25">
      <c r="B34" t="s">
        <v>45</v>
      </c>
    </row>
    <row r="35" spans="2:2" x14ac:dyDescent="0.25">
      <c r="B35" t="s">
        <v>46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EF053-3B32-4A40-ABF5-6BA2702B3FF9}">
  <sheetPr codeName="Sheet21">
    <tabColor theme="4" tint="0.59999389629810485"/>
  </sheetPr>
  <dimension ref="B61:L73"/>
  <sheetViews>
    <sheetView tabSelected="1" topLeftCell="A37" zoomScale="90" zoomScaleNormal="90" workbookViewId="0">
      <selection activeCell="Q56" sqref="Q56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69" spans="2:12" x14ac:dyDescent="0.25">
      <c r="B69" t="s">
        <v>47</v>
      </c>
    </row>
    <row r="70" spans="2:12" x14ac:dyDescent="0.25">
      <c r="B70" t="s">
        <v>45</v>
      </c>
    </row>
    <row r="71" spans="2:12" x14ac:dyDescent="0.25">
      <c r="B71" t="s">
        <v>48</v>
      </c>
      <c r="C71" t="str">
        <f>A61&amp;" "&amp;B61</f>
        <v xml:space="preserve"> </v>
      </c>
    </row>
    <row r="73" spans="2:12" x14ac:dyDescent="0.25">
      <c r="B73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BCCC6-6FD9-437E-979F-5AABADB9AF92}">
  <sheetPr codeName="Sheet4">
    <tabColor theme="4" tint="0.59999389629810485"/>
  </sheetPr>
  <dimension ref="B33:L66"/>
  <sheetViews>
    <sheetView zoomScale="90" zoomScaleNormal="90" workbookViewId="0">
      <selection activeCell="A37" sqref="A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2</v>
      </c>
    </row>
    <row r="34" spans="2:2" x14ac:dyDescent="0.25">
      <c r="B34" t="s">
        <v>3</v>
      </c>
    </row>
    <row r="35" spans="2:2" x14ac:dyDescent="0.25">
      <c r="B35" t="s">
        <v>4</v>
      </c>
    </row>
    <row r="37" spans="2:2" x14ac:dyDescent="0.25">
      <c r="B37" t="s">
        <v>0</v>
      </c>
    </row>
    <row r="38" spans="2:2" x14ac:dyDescent="0.25"/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636D-08C8-47FF-8771-00CFC6752C89}">
  <sheetPr codeName="Sheet5">
    <tabColor theme="4" tint="0.59999389629810485"/>
  </sheetPr>
  <dimension ref="B33:L66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5</v>
      </c>
    </row>
    <row r="34" spans="2:2" x14ac:dyDescent="0.25">
      <c r="B34" t="s">
        <v>6</v>
      </c>
    </row>
    <row r="35" spans="2:2" x14ac:dyDescent="0.25">
      <c r="B35" t="s">
        <v>4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A446B-1A3E-4BEA-9142-F5F0337E164C}">
  <sheetPr codeName="Sheet6">
    <tabColor theme="4" tint="0.59999389629810485"/>
  </sheetPr>
  <dimension ref="B33:L66"/>
  <sheetViews>
    <sheetView zoomScale="90" zoomScaleNormal="90" workbookViewId="0">
      <selection activeCell="F39" sqref="F39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7</v>
      </c>
    </row>
    <row r="34" spans="2:2" x14ac:dyDescent="0.25">
      <c r="B34" t="s">
        <v>8</v>
      </c>
    </row>
    <row r="35" spans="2:2" x14ac:dyDescent="0.25">
      <c r="B35" t="s">
        <v>4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33DB4-25B5-4254-BB39-18CF9084CE5F}">
  <sheetPr codeName="Sheet7">
    <tabColor theme="4" tint="0.59999389629810485"/>
  </sheetPr>
  <dimension ref="B32:L73"/>
  <sheetViews>
    <sheetView zoomScale="90" zoomScaleNormal="90" workbookViewId="0">
      <selection activeCell="B37" sqref="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2" spans="2:2" x14ac:dyDescent="0.25">
      <c r="B32" t="s">
        <v>9</v>
      </c>
    </row>
    <row r="33" spans="2:2" x14ac:dyDescent="0.25">
      <c r="B33" t="s">
        <v>10</v>
      </c>
    </row>
    <row r="34" spans="2:2" x14ac:dyDescent="0.25">
      <c r="B34" t="s">
        <v>11</v>
      </c>
    </row>
    <row r="36" spans="2:2" x14ac:dyDescent="0.25">
      <c r="B36" t="s">
        <v>0</v>
      </c>
    </row>
    <row r="37" spans="2:2" ht="60" x14ac:dyDescent="0.25">
      <c r="B37" s="5" t="s">
        <v>1</v>
      </c>
    </row>
    <row r="38" spans="2:2" x14ac:dyDescent="0.25"/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73" spans="3:12" x14ac:dyDescent="0.25">
      <c r="C73" s="3"/>
    </row>
  </sheetData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10DD5-DD99-42C0-AB31-586B7CF29664}">
  <sheetPr codeName="Sheet8">
    <tabColor theme="4" tint="0.59999389629810485"/>
  </sheetPr>
  <dimension ref="B41:L66"/>
  <sheetViews>
    <sheetView topLeftCell="A9" zoomScale="90" zoomScaleNormal="90" workbookViewId="0">
      <selection activeCell="F47" sqref="F4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41" spans="2:2" x14ac:dyDescent="0.25">
      <c r="B41" t="s">
        <v>12</v>
      </c>
    </row>
    <row r="42" spans="2:2" x14ac:dyDescent="0.25">
      <c r="B42" t="s">
        <v>13</v>
      </c>
    </row>
    <row r="43" spans="2:2" x14ac:dyDescent="0.25">
      <c r="B43" t="s">
        <v>14</v>
      </c>
    </row>
    <row r="45" spans="2:2" x14ac:dyDescent="0.25">
      <c r="B45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543BA-153D-4A78-A027-0961E74720E1}">
  <sheetPr codeName="Sheet9">
    <tabColor theme="4" tint="0.59999389629810485"/>
  </sheetPr>
  <dimension ref="B61:L71"/>
  <sheetViews>
    <sheetView topLeftCell="A36" zoomScale="90" zoomScaleNormal="90" workbookViewId="0">
      <selection activeCell="I74" sqref="I74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x14ac:dyDescent="0.25">
      <c r="B67" t="s">
        <v>15</v>
      </c>
    </row>
    <row r="68" spans="2:12" x14ac:dyDescent="0.25">
      <c r="B68" t="s">
        <v>13</v>
      </c>
    </row>
    <row r="69" spans="2:12" x14ac:dyDescent="0.25">
      <c r="B69" t="s">
        <v>14</v>
      </c>
    </row>
    <row r="71" spans="2:12" x14ac:dyDescent="0.25">
      <c r="B71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E87F7-C45B-4BED-853F-702D8AC841F2}">
  <sheetPr codeName="Sheet10">
    <tabColor theme="4" tint="0.59999389629810485"/>
  </sheetPr>
  <dimension ref="B61:L80"/>
  <sheetViews>
    <sheetView topLeftCell="A44" zoomScale="90" zoomScaleNormal="90" workbookViewId="0">
      <selection activeCell="B76" sqref="B76:B80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76" spans="2:12" x14ac:dyDescent="0.25">
      <c r="B76" t="s">
        <v>16</v>
      </c>
    </row>
    <row r="77" spans="2:12" x14ac:dyDescent="0.25">
      <c r="B77" t="s">
        <v>17</v>
      </c>
    </row>
    <row r="78" spans="2:12" x14ac:dyDescent="0.25">
      <c r="B78" t="s">
        <v>18</v>
      </c>
    </row>
    <row r="80" spans="2:12" x14ac:dyDescent="0.25">
      <c r="B80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33DE9-BC1C-4B6B-8D3B-CBB07D950453}">
  <sheetPr codeName="Sheet11">
    <tabColor theme="4" tint="0.59999389629810485"/>
  </sheetPr>
  <dimension ref="B32:L66"/>
  <sheetViews>
    <sheetView zoomScale="90" zoomScaleNormal="90" workbookViewId="0">
      <selection activeCell="B32" sqref="B32:B36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2" spans="2:2" x14ac:dyDescent="0.25">
      <c r="B32" t="s">
        <v>19</v>
      </c>
    </row>
    <row r="33" spans="2:2" x14ac:dyDescent="0.25">
      <c r="B33" t="s">
        <v>20</v>
      </c>
    </row>
    <row r="34" spans="2:2" x14ac:dyDescent="0.25">
      <c r="B34" t="s">
        <v>18</v>
      </c>
    </row>
    <row r="36" spans="2:2" x14ac:dyDescent="0.25">
      <c r="B36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0F2A33E1E9547A8533A936A0536E3" ma:contentTypeVersion="15" ma:contentTypeDescription="Create a new document." ma:contentTypeScope="" ma:versionID="35e32cb1fa3509cbf31ee1450127b58d">
  <xsd:schema xmlns:xsd="http://www.w3.org/2001/XMLSchema" xmlns:xs="http://www.w3.org/2001/XMLSchema" xmlns:p="http://schemas.microsoft.com/office/2006/metadata/properties" xmlns:ns1="http://schemas.microsoft.com/sharepoint/v3" xmlns:ns3="cc12e628-22e7-462b-b5e1-74e82deda3ec" xmlns:ns4="88fb8db8-5e83-4878-b6e4-6d2cebaeeba7" targetNamespace="http://schemas.microsoft.com/office/2006/metadata/properties" ma:root="true" ma:fieldsID="cac6f5e3227514a19242d87cfb862371" ns1:_="" ns3:_="" ns4:_="">
    <xsd:import namespace="http://schemas.microsoft.com/sharepoint/v3"/>
    <xsd:import namespace="cc12e628-22e7-462b-b5e1-74e82deda3ec"/>
    <xsd:import namespace="88fb8db8-5e83-4878-b6e4-6d2cebaeeb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2e628-22e7-462b-b5e1-74e82deda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b8db8-5e83-4878-b6e4-6d2cebaeeba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86CF77-C1CC-45B7-8AF0-376A38F911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F6A6BA-0245-4183-A4AA-9F507E311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12e628-22e7-462b-b5e1-74e82deda3ec"/>
    <ds:schemaRef ds:uri="88fb8db8-5e83-4878-b6e4-6d2cebaee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0A9341-5C19-4CDE-859D-12D68BEA1FAE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88fb8db8-5e83-4878-b6e4-6d2cebaeeba7"/>
    <ds:schemaRef ds:uri="http://schemas.microsoft.com/office/2006/documentManagement/types"/>
    <ds:schemaRef ds:uri="http://schemas.microsoft.com/sharepoint/v3"/>
    <ds:schemaRef ds:uri="cc12e628-22e7-462b-b5e1-74e82deda3e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</vt:lpstr>
      <vt:lpstr>A-TOU</vt:lpstr>
      <vt:lpstr>A-LM</vt:lpstr>
      <vt:lpstr>Super Saver</vt:lpstr>
      <vt:lpstr>SGS</vt:lpstr>
      <vt:lpstr>SGS-TOU</vt:lpstr>
      <vt:lpstr>MGS-S</vt:lpstr>
      <vt:lpstr>MGS-S-TOU</vt:lpstr>
      <vt:lpstr>MGS-P</vt:lpstr>
      <vt:lpstr>MGS-P-TOU</vt:lpstr>
      <vt:lpstr>IGS-S-TOU</vt:lpstr>
      <vt:lpstr>IGS-P-TOU</vt:lpstr>
      <vt:lpstr>LGS-S-TOU</vt:lpstr>
      <vt:lpstr>LGS-P-TOU</vt:lpstr>
      <vt:lpstr>LGS-ST-TOU</vt:lpstr>
      <vt:lpstr>LGS-T-TOU</vt:lpstr>
      <vt:lpstr>Area Lighting</vt:lpstr>
      <vt:lpstr>Street Lighting</vt:lpstr>
    </vt:vector>
  </TitlesOfParts>
  <Company>Bangor Hydro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LITTLEFIELD, BRIANA</dc:creator>
  <cp:lastModifiedBy>Beaze, Erin</cp:lastModifiedBy>
  <dcterms:created xsi:type="dcterms:W3CDTF">2020-04-07T14:21:21Z</dcterms:created>
  <dcterms:modified xsi:type="dcterms:W3CDTF">2024-04-19T14:44:43Z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0x010100F960F2A33E1E9547A8533A936A0536E3</vt:lpwstr>
  </property>
</Properties>
</file>