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185" windowWidth="12120" windowHeight="7440" activeTab="1"/>
  </bookViews>
  <sheets>
    <sheet name="2002 All Large Units" sheetId="1" r:id="rId1"/>
    <sheet name="2002 SOP Large Units" sheetId="2" r:id="rId2"/>
  </sheets>
  <definedNames>
    <definedName name="_xlnm.Print_Titles" localSheetId="0">'2002 All Large Units'!$6:$6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<sst xmlns="http://schemas.openxmlformats.org/spreadsheetml/2006/main" count="147" uniqueCount="33">
  <si>
    <t>Central Maine Power company</t>
  </si>
  <si>
    <t>Large Non-Residential Class</t>
  </si>
  <si>
    <t>2002 Standard Offer Billing Units - All Customers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</si>
  <si>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</si>
  <si>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</si>
  <si>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</si>
  <si>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</si>
  <si>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</si>
  <si>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</si>
  <si>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</si>
  <si>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</si>
  <si>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</si>
  <si>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</si>
  <si>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</si>
  <si>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</si>
  <si>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</si>
  <si>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IGS-S</t>
  </si>
  <si>
    <t>Customers</t>
  </si>
  <si>
    <t>On Peak kWh</t>
  </si>
  <si>
    <t>Shoulder kWh</t>
  </si>
  <si>
    <t>Off-Peak kWh</t>
  </si>
  <si>
    <t>Total kWh</t>
  </si>
  <si>
    <t>On Peak kW</t>
  </si>
  <si>
    <t>Shoulder kW</t>
  </si>
  <si>
    <t>IGS-P</t>
  </si>
  <si>
    <t>LGS-S</t>
  </si>
  <si>
    <t>LGS-P</t>
  </si>
  <si>
    <t xml:space="preserve">LGS-ST </t>
  </si>
  <si>
    <t>LGS-T  2/</t>
  </si>
  <si>
    <t xml:space="preserve">Total </t>
  </si>
  <si>
    <t>1/  Customers are average annual customers.</t>
  </si>
  <si>
    <t>2002 Standard Offer Billing Units - Standard Offer Customers</t>
  </si>
  <si>
    <t xml:space="preserve">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</si>
</sst>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/mmm/yy_)"/>
    <numFmt numFmtId="167" formatCode="0.0"/>
    <numFmt numFmtId="168" formatCode="0.000"/>
    <numFmt numFmtId="169" formatCode="#,##0.0_);[Red]\(#,##0.0\)"/>
    <numFmt numFmtId="170" formatCode="&quot;$&quot;#,##0.00;\(&quot;$&quot;#,##0.00\)"/>
    <numFmt numFmtId="171" formatCode="#,##0.000000000000"/>
    <numFmt numFmtId="172" formatCode="#,##0.0"/>
    <numFmt numFmtId="173" formatCode="#,##0.0000000000000"/>
    <numFmt numFmtId="174" formatCode="dd\-mmm\-yy"/>
    <numFmt numFmtId="175" formatCode="_(* #,##0.0_);_(* \(#,##0.0\);_(* &quot;-&quot;?_);_(@_)"/>
    <numFmt numFmtId="176" formatCode="0.0%"/>
    <numFmt numFmtId="177" formatCode="#,##0.000"/>
    <numFmt numFmtId="178" formatCode="#,##0.0000"/>
    <numFmt numFmtId="179" formatCode="#,##0.00000"/>
    <numFmt numFmtId="180" formatCode="#,##0.000000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0%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5" fontId="0" fillId="0" borderId="0" xfId="15" applyNumberFormat="1" applyFill="1" applyAlignment="1">
      <alignment horizontal="centerContinuous"/>
    </xf>
    <xf numFmtId="165" fontId="0" fillId="0" borderId="0" xfId="15" applyNumberForma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165" fontId="2" fillId="0" borderId="1" xfId="15" applyNumberFormat="1" applyFont="1" applyBorder="1" applyAlignment="1">
      <alignment horizontal="centerContinuous"/>
    </xf>
    <xf numFmtId="0" fontId="2" fillId="0" borderId="1" xfId="20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10" fontId="0" fillId="0" borderId="0" xfId="21" applyNumberFormat="1" applyAlignment="1">
      <alignment/>
    </xf>
    <xf numFmtId="176" fontId="0" fillId="0" borderId="0" xfId="21" applyNumberFormat="1" applyAlignment="1">
      <alignment/>
    </xf>
    <xf numFmtId="0" fontId="2" fillId="0" borderId="2" xfId="0" applyFont="1" applyBorder="1" applyAlignment="1">
      <alignment/>
    </xf>
    <xf numFmtId="0" fontId="0" fillId="0" borderId="3" xfId="0" applyFill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0" fillId="0" borderId="5" xfId="0" applyFon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6" xfId="15" applyNumberForma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ill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8" xfId="15" applyNumberFormat="1" applyBorder="1" applyAlignment="1">
      <alignment/>
    </xf>
    <xf numFmtId="0" fontId="0" fillId="0" borderId="3" xfId="0" applyBorder="1" applyAlignment="1">
      <alignment/>
    </xf>
    <xf numFmtId="165" fontId="0" fillId="0" borderId="6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8" xfId="0" applyNumberFormat="1" applyBorder="1" applyAlignment="1">
      <alignment/>
    </xf>
    <xf numFmtId="165" fontId="0" fillId="0" borderId="0" xfId="15" applyNumberFormat="1" applyFont="1" applyAlignment="1">
      <alignment/>
    </xf>
    <xf numFmtId="165" fontId="3" fillId="0" borderId="0" xfId="15" applyNumberFormat="1" applyFont="1" applyAlignment="1">
      <alignment/>
    </xf>
    <xf numFmtId="165" fontId="3" fillId="0" borderId="3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AllinCoreRecalculated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workbookViewId="0" topLeftCell="A45">
      <selection activeCell="E75" sqref="E75"/>
    </sheetView>
  </sheetViews>
  <sheetFormatPr defaultColWidth="9.140625" defaultRowHeight="12.75"/>
  <cols>
    <col min="1" max="1" width="7.140625" style="17" bestFit="1" customWidth="1"/>
    <col min="2" max="2" width="12.7109375" style="14" bestFit="1" customWidth="1"/>
    <col min="3" max="3" width="13.8515625" style="15" bestFit="1" customWidth="1"/>
    <col min="4" max="14" width="12.28125" style="15" bestFit="1" customWidth="1"/>
    <col min="15" max="15" width="13.8515625" style="0" bestFit="1" customWidth="1"/>
  </cols>
  <sheetData>
    <row r="1" spans="1:15" ht="12.7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12.75">
      <c r="A2" s="6" t="s">
        <v>1</v>
      </c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 ht="12.75">
      <c r="A3" s="6" t="s">
        <v>2</v>
      </c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12.75">
      <c r="A4" s="7"/>
      <c r="B4" s="2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5"/>
    </row>
    <row r="6" spans="1:15" s="12" customFormat="1" ht="12.75">
      <c r="A6" s="8"/>
      <c r="B6" s="9"/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14</v>
      </c>
      <c r="O6" s="11" t="s">
        <v>15</v>
      </c>
    </row>
    <row r="7" spans="1:15" ht="12.75">
      <c r="A7" s="13" t="s">
        <v>16</v>
      </c>
      <c r="B7" s="14" t="s">
        <v>17</v>
      </c>
      <c r="C7" s="15">
        <v>180</v>
      </c>
      <c r="D7" s="15">
        <v>180</v>
      </c>
      <c r="E7" s="15">
        <v>180</v>
      </c>
      <c r="F7" s="15">
        <v>180</v>
      </c>
      <c r="G7" s="15">
        <v>180</v>
      </c>
      <c r="H7" s="15">
        <v>180</v>
      </c>
      <c r="I7" s="15">
        <v>180</v>
      </c>
      <c r="J7" s="15">
        <v>180</v>
      </c>
      <c r="K7" s="15">
        <v>180</v>
      </c>
      <c r="L7" s="15">
        <v>180</v>
      </c>
      <c r="M7" s="15">
        <v>181</v>
      </c>
      <c r="N7" s="15">
        <v>181</v>
      </c>
      <c r="O7" s="16">
        <v>180.16666666666666</v>
      </c>
    </row>
    <row r="8" spans="2:15" ht="12.75">
      <c r="B8" s="14" t="s">
        <v>18</v>
      </c>
      <c r="C8" s="15">
        <v>10775173</v>
      </c>
      <c r="D8" s="15">
        <v>10979943</v>
      </c>
      <c r="E8" s="15">
        <v>11846121</v>
      </c>
      <c r="F8" s="15">
        <v>11682360</v>
      </c>
      <c r="G8" s="15">
        <v>12096950</v>
      </c>
      <c r="H8" s="15">
        <v>13430990</v>
      </c>
      <c r="I8" s="15">
        <v>14525220</v>
      </c>
      <c r="J8" s="15">
        <v>15819200</v>
      </c>
      <c r="K8" s="15">
        <v>14098910</v>
      </c>
      <c r="L8" s="15">
        <v>12309560</v>
      </c>
      <c r="M8" s="15">
        <v>11612470</v>
      </c>
      <c r="N8" s="15">
        <v>10841910</v>
      </c>
      <c r="O8" s="16">
        <v>150018807</v>
      </c>
    </row>
    <row r="9" spans="2:15" ht="12.75">
      <c r="B9" s="14" t="s">
        <v>19</v>
      </c>
      <c r="C9" s="15">
        <v>7827377</v>
      </c>
      <c r="D9" s="15">
        <v>7815688</v>
      </c>
      <c r="E9" s="15">
        <v>7371970</v>
      </c>
      <c r="F9" s="15">
        <v>6147670</v>
      </c>
      <c r="G9" s="15">
        <v>4875090</v>
      </c>
      <c r="H9" s="15">
        <v>5249830</v>
      </c>
      <c r="I9" s="15">
        <v>5508150</v>
      </c>
      <c r="J9" s="15">
        <v>6193160</v>
      </c>
      <c r="K9" s="15">
        <v>5971930</v>
      </c>
      <c r="L9" s="15">
        <v>5248270</v>
      </c>
      <c r="M9" s="15">
        <v>5099300</v>
      </c>
      <c r="N9" s="15">
        <v>6717850</v>
      </c>
      <c r="O9" s="16">
        <v>74026285</v>
      </c>
    </row>
    <row r="10" spans="2:15" ht="12.75">
      <c r="B10" s="14" t="s">
        <v>20</v>
      </c>
      <c r="C10" s="15">
        <v>13831487</v>
      </c>
      <c r="D10" s="15">
        <v>13830704</v>
      </c>
      <c r="E10" s="15">
        <v>13163390</v>
      </c>
      <c r="F10" s="15">
        <v>14459070</v>
      </c>
      <c r="G10" s="15">
        <v>16215480</v>
      </c>
      <c r="H10" s="15">
        <v>16915920</v>
      </c>
      <c r="I10" s="15">
        <v>19140450</v>
      </c>
      <c r="J10" s="15">
        <v>19193440</v>
      </c>
      <c r="K10" s="15">
        <v>19713240</v>
      </c>
      <c r="L10" s="15">
        <v>17476140</v>
      </c>
      <c r="M10" s="15">
        <v>18435170</v>
      </c>
      <c r="N10" s="15">
        <v>17482510</v>
      </c>
      <c r="O10" s="16">
        <v>199857001</v>
      </c>
    </row>
    <row r="11" spans="2:15" ht="12.75">
      <c r="B11" s="14" t="s">
        <v>21</v>
      </c>
      <c r="C11" s="15">
        <v>32434037</v>
      </c>
      <c r="D11" s="15">
        <v>32626335</v>
      </c>
      <c r="E11" s="15">
        <v>32381481</v>
      </c>
      <c r="F11" s="15">
        <v>32289100</v>
      </c>
      <c r="G11" s="15">
        <v>33187520</v>
      </c>
      <c r="H11" s="15">
        <v>35596740</v>
      </c>
      <c r="I11" s="15">
        <v>39173820</v>
      </c>
      <c r="J11" s="15">
        <v>41205800</v>
      </c>
      <c r="K11" s="15">
        <v>39784080</v>
      </c>
      <c r="L11" s="15">
        <v>35033970</v>
      </c>
      <c r="M11" s="15">
        <v>35146940</v>
      </c>
      <c r="N11" s="15">
        <v>35042270</v>
      </c>
      <c r="O11" s="16">
        <v>423902093</v>
      </c>
    </row>
    <row r="13" spans="2:15" ht="12.75">
      <c r="B13" s="14" t="s">
        <v>22</v>
      </c>
      <c r="C13" s="15">
        <v>77957.12199999997</v>
      </c>
      <c r="D13" s="15">
        <v>77358.52600000001</v>
      </c>
      <c r="E13" s="15">
        <v>76870.27</v>
      </c>
      <c r="F13" s="15">
        <v>83463.62</v>
      </c>
      <c r="G13" s="15">
        <v>89264.45</v>
      </c>
      <c r="H13" s="15">
        <v>93753.23</v>
      </c>
      <c r="I13" s="15">
        <v>99903.19</v>
      </c>
      <c r="J13" s="15">
        <v>101511.72</v>
      </c>
      <c r="K13" s="15">
        <v>102159.31</v>
      </c>
      <c r="L13" s="15">
        <v>96324.09</v>
      </c>
      <c r="M13" s="15">
        <v>85877.84</v>
      </c>
      <c r="N13" s="15">
        <v>84758.22</v>
      </c>
      <c r="O13" s="16">
        <v>1069201.5879999998</v>
      </c>
    </row>
    <row r="14" spans="2:15" ht="12.75">
      <c r="B14" s="14" t="s">
        <v>23</v>
      </c>
      <c r="C14" s="15">
        <v>76465.29376102681</v>
      </c>
      <c r="D14" s="15">
        <v>75938.65660399274</v>
      </c>
      <c r="E14" s="15">
        <v>75920.85321545975</v>
      </c>
      <c r="F14" s="15">
        <v>81335.85693236256</v>
      </c>
      <c r="G14" s="15">
        <v>87469.09122322808</v>
      </c>
      <c r="H14" s="15">
        <v>92584.38351417509</v>
      </c>
      <c r="I14" s="15">
        <v>98506.62454811677</v>
      </c>
      <c r="J14" s="15">
        <v>100594.80662123112</v>
      </c>
      <c r="K14" s="15">
        <v>101467.85099540185</v>
      </c>
      <c r="L14" s="15">
        <v>94644.9579998003</v>
      </c>
      <c r="M14" s="15">
        <v>83229.96441669516</v>
      </c>
      <c r="N14" s="15">
        <v>82128.09630416031</v>
      </c>
      <c r="O14" s="16">
        <v>1050286.4361356506</v>
      </c>
    </row>
    <row r="15" spans="3:14" ht="12.75"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5" ht="12.75">
      <c r="A16" s="13" t="s">
        <v>24</v>
      </c>
      <c r="B16" s="14" t="s">
        <v>17</v>
      </c>
      <c r="C16" s="15">
        <v>92</v>
      </c>
      <c r="D16" s="15">
        <v>92</v>
      </c>
      <c r="E16" s="15">
        <v>92</v>
      </c>
      <c r="F16" s="15">
        <v>92</v>
      </c>
      <c r="G16" s="15">
        <v>92</v>
      </c>
      <c r="H16" s="15">
        <v>92</v>
      </c>
      <c r="I16" s="15">
        <v>93</v>
      </c>
      <c r="J16" s="15">
        <v>93</v>
      </c>
      <c r="K16" s="15">
        <v>93</v>
      </c>
      <c r="L16" s="15">
        <v>93</v>
      </c>
      <c r="M16" s="15">
        <v>93</v>
      </c>
      <c r="N16" s="15">
        <v>93</v>
      </c>
      <c r="O16" s="16">
        <v>92.5</v>
      </c>
    </row>
    <row r="17" spans="2:15" ht="12.75">
      <c r="B17" s="14" t="s">
        <v>18</v>
      </c>
      <c r="C17" s="15">
        <v>6381527</v>
      </c>
      <c r="D17" s="15">
        <v>7031037</v>
      </c>
      <c r="E17" s="15">
        <v>7074182</v>
      </c>
      <c r="F17" s="15">
        <v>6980067</v>
      </c>
      <c r="G17" s="15">
        <v>7139299</v>
      </c>
      <c r="H17" s="15">
        <v>7385933</v>
      </c>
      <c r="I17" s="15">
        <v>7689704</v>
      </c>
      <c r="J17" s="15">
        <v>8108870</v>
      </c>
      <c r="K17" s="15">
        <v>7589651</v>
      </c>
      <c r="L17" s="15">
        <v>7017194</v>
      </c>
      <c r="M17" s="15">
        <v>7317545</v>
      </c>
      <c r="N17" s="15">
        <v>7133731</v>
      </c>
      <c r="O17" s="16">
        <v>86848740</v>
      </c>
    </row>
    <row r="18" spans="2:15" ht="12.75">
      <c r="B18" s="14" t="s">
        <v>19</v>
      </c>
      <c r="C18" s="15">
        <v>4993958</v>
      </c>
      <c r="D18" s="15">
        <v>4870728</v>
      </c>
      <c r="E18" s="15">
        <v>4790259</v>
      </c>
      <c r="F18" s="15">
        <v>3863438</v>
      </c>
      <c r="G18" s="15">
        <v>3024477</v>
      </c>
      <c r="H18" s="15">
        <v>3122385</v>
      </c>
      <c r="I18" s="15">
        <v>3323087</v>
      </c>
      <c r="J18" s="15">
        <v>3604694</v>
      </c>
      <c r="K18" s="15">
        <v>3501001</v>
      </c>
      <c r="L18" s="15">
        <v>3191073</v>
      </c>
      <c r="M18" s="15">
        <v>3291604</v>
      </c>
      <c r="N18" s="15">
        <v>4355499</v>
      </c>
      <c r="O18" s="16">
        <v>45932203</v>
      </c>
    </row>
    <row r="19" spans="2:15" ht="12.75">
      <c r="B19" s="14" t="s">
        <v>20</v>
      </c>
      <c r="C19" s="15">
        <v>9412766</v>
      </c>
      <c r="D19" s="15">
        <v>9244601</v>
      </c>
      <c r="E19" s="15">
        <v>9178339</v>
      </c>
      <c r="F19" s="15">
        <v>10099223</v>
      </c>
      <c r="G19" s="15">
        <v>10908271</v>
      </c>
      <c r="H19" s="15">
        <v>10878351</v>
      </c>
      <c r="I19" s="15">
        <v>12723162</v>
      </c>
      <c r="J19" s="15">
        <v>12272924</v>
      </c>
      <c r="K19" s="15">
        <v>12801572</v>
      </c>
      <c r="L19" s="15">
        <v>11452639</v>
      </c>
      <c r="M19" s="15">
        <v>12732164</v>
      </c>
      <c r="N19" s="15">
        <v>11817125</v>
      </c>
      <c r="O19" s="16">
        <v>133521137</v>
      </c>
    </row>
    <row r="20" spans="2:15" ht="12.75">
      <c r="B20" s="14" t="s">
        <v>21</v>
      </c>
      <c r="C20" s="15">
        <v>20788251</v>
      </c>
      <c r="D20" s="15">
        <v>21146366</v>
      </c>
      <c r="E20" s="15">
        <v>21042780</v>
      </c>
      <c r="F20" s="15">
        <v>20942728</v>
      </c>
      <c r="G20" s="15">
        <v>21072047</v>
      </c>
      <c r="H20" s="15">
        <v>21386669</v>
      </c>
      <c r="I20" s="15">
        <v>23735953</v>
      </c>
      <c r="J20" s="15">
        <v>23986488</v>
      </c>
      <c r="K20" s="15">
        <v>23892224</v>
      </c>
      <c r="L20" s="15">
        <v>21660906</v>
      </c>
      <c r="M20" s="15">
        <v>23341313</v>
      </c>
      <c r="N20" s="15">
        <v>23306355</v>
      </c>
      <c r="O20" s="16">
        <v>266302080</v>
      </c>
    </row>
    <row r="22" spans="2:15" ht="12.75">
      <c r="B22" s="14" t="s">
        <v>22</v>
      </c>
      <c r="C22" s="15">
        <v>49525.81</v>
      </c>
      <c r="D22" s="15">
        <v>48565.41</v>
      </c>
      <c r="E22" s="15">
        <v>49613.32</v>
      </c>
      <c r="F22" s="15">
        <v>50981.17</v>
      </c>
      <c r="G22" s="15">
        <v>52727.4</v>
      </c>
      <c r="H22" s="15">
        <v>53935.25</v>
      </c>
      <c r="I22" s="15">
        <v>57524.95</v>
      </c>
      <c r="J22" s="15">
        <v>56404.75</v>
      </c>
      <c r="K22" s="15">
        <v>59384.45</v>
      </c>
      <c r="L22" s="15">
        <v>56010.83</v>
      </c>
      <c r="M22" s="15">
        <v>53017.45</v>
      </c>
      <c r="N22" s="15">
        <v>54522.49</v>
      </c>
      <c r="O22" s="16">
        <v>642213.28</v>
      </c>
    </row>
    <row r="23" spans="2:15" ht="12.75">
      <c r="B23" s="14" t="s">
        <v>23</v>
      </c>
      <c r="C23" s="15">
        <v>48564.332095222104</v>
      </c>
      <c r="D23" s="15">
        <v>48160.791265800966</v>
      </c>
      <c r="E23" s="15">
        <v>49425.18290409227</v>
      </c>
      <c r="F23" s="15">
        <v>49305.97758991772</v>
      </c>
      <c r="G23" s="15">
        <v>51472.655054382594</v>
      </c>
      <c r="H23" s="15">
        <v>52308.03597361424</v>
      </c>
      <c r="I23" s="15">
        <v>56648.20922559428</v>
      </c>
      <c r="J23" s="15">
        <v>54949.64321137227</v>
      </c>
      <c r="K23" s="15">
        <v>59075.327053713765</v>
      </c>
      <c r="L23" s="15">
        <v>55095.76261612237</v>
      </c>
      <c r="M23" s="15">
        <v>51592.14496455762</v>
      </c>
      <c r="N23" s="15">
        <v>53120.846680471</v>
      </c>
      <c r="O23" s="16">
        <v>629718.9086348611</v>
      </c>
    </row>
    <row r="25" spans="1:15" ht="12.75">
      <c r="A25" s="13" t="s">
        <v>25</v>
      </c>
      <c r="B25" s="14" t="s">
        <v>17</v>
      </c>
      <c r="C25" s="15">
        <v>9</v>
      </c>
      <c r="D25" s="15">
        <v>9</v>
      </c>
      <c r="E25" s="15">
        <v>9</v>
      </c>
      <c r="F25" s="15">
        <v>9</v>
      </c>
      <c r="G25" s="15">
        <v>9</v>
      </c>
      <c r="H25" s="15">
        <v>9</v>
      </c>
      <c r="I25" s="15">
        <v>9</v>
      </c>
      <c r="J25" s="15">
        <v>9</v>
      </c>
      <c r="K25" s="15">
        <v>9</v>
      </c>
      <c r="L25" s="15">
        <v>9</v>
      </c>
      <c r="M25" s="15">
        <v>9</v>
      </c>
      <c r="N25" s="15">
        <v>10</v>
      </c>
      <c r="O25" s="16">
        <v>9.083333333333334</v>
      </c>
    </row>
    <row r="26" spans="2:15" ht="12.75">
      <c r="B26" s="14" t="s">
        <v>18</v>
      </c>
      <c r="C26" s="15">
        <v>1480480</v>
      </c>
      <c r="D26" s="15">
        <v>1631777</v>
      </c>
      <c r="E26" s="15">
        <v>1742150</v>
      </c>
      <c r="F26" s="15">
        <v>1660150</v>
      </c>
      <c r="G26" s="15">
        <v>1629050</v>
      </c>
      <c r="H26" s="15">
        <v>1693700</v>
      </c>
      <c r="I26" s="15">
        <v>1684900</v>
      </c>
      <c r="J26" s="15">
        <v>1916800</v>
      </c>
      <c r="K26" s="15">
        <v>1701650</v>
      </c>
      <c r="L26" s="15">
        <v>1535750</v>
      </c>
      <c r="M26" s="15">
        <v>1557500</v>
      </c>
      <c r="N26" s="15">
        <v>1508550</v>
      </c>
      <c r="O26" s="16">
        <v>19742457</v>
      </c>
    </row>
    <row r="27" spans="2:15" ht="12.75">
      <c r="B27" s="14" t="s">
        <v>19</v>
      </c>
      <c r="C27" s="15">
        <v>1159593</v>
      </c>
      <c r="D27" s="15">
        <v>1237655</v>
      </c>
      <c r="E27" s="15">
        <v>1210200</v>
      </c>
      <c r="F27" s="15">
        <v>972450</v>
      </c>
      <c r="G27" s="15">
        <v>746800</v>
      </c>
      <c r="H27" s="15">
        <v>783050</v>
      </c>
      <c r="I27" s="15">
        <v>767700</v>
      </c>
      <c r="J27" s="15">
        <v>867250</v>
      </c>
      <c r="K27" s="15">
        <v>774900</v>
      </c>
      <c r="L27" s="15">
        <v>700350</v>
      </c>
      <c r="M27" s="15">
        <v>709850</v>
      </c>
      <c r="N27" s="15">
        <v>903800</v>
      </c>
      <c r="O27" s="16">
        <v>10833598</v>
      </c>
    </row>
    <row r="28" spans="2:15" ht="12.75">
      <c r="B28" s="14" t="s">
        <v>20</v>
      </c>
      <c r="C28" s="15">
        <v>2122326</v>
      </c>
      <c r="D28" s="15">
        <v>2231419</v>
      </c>
      <c r="E28" s="15">
        <v>2219550</v>
      </c>
      <c r="F28" s="15">
        <v>2321400</v>
      </c>
      <c r="G28" s="15">
        <v>2594200</v>
      </c>
      <c r="H28" s="15">
        <v>2538500</v>
      </c>
      <c r="I28" s="15">
        <v>2817000</v>
      </c>
      <c r="J28" s="15">
        <v>3137200</v>
      </c>
      <c r="K28" s="15">
        <v>2787450</v>
      </c>
      <c r="L28" s="15">
        <v>2499650</v>
      </c>
      <c r="M28" s="15">
        <v>2841750</v>
      </c>
      <c r="N28" s="15">
        <v>2388800</v>
      </c>
      <c r="O28" s="16">
        <v>30499245</v>
      </c>
    </row>
    <row r="29" spans="2:15" ht="12.75">
      <c r="B29" s="14" t="s">
        <v>21</v>
      </c>
      <c r="C29" s="15">
        <v>4762399</v>
      </c>
      <c r="D29" s="15">
        <v>5100851</v>
      </c>
      <c r="E29" s="15">
        <v>5171900</v>
      </c>
      <c r="F29" s="15">
        <v>4954000</v>
      </c>
      <c r="G29" s="15">
        <v>4970050</v>
      </c>
      <c r="H29" s="15">
        <v>5015250</v>
      </c>
      <c r="I29" s="15">
        <v>5269600</v>
      </c>
      <c r="J29" s="15">
        <v>5921250</v>
      </c>
      <c r="K29" s="15">
        <v>5264000</v>
      </c>
      <c r="L29" s="15">
        <v>4735750</v>
      </c>
      <c r="M29" s="15">
        <v>5109100</v>
      </c>
      <c r="N29" s="15">
        <v>4801150</v>
      </c>
      <c r="O29" s="16">
        <v>61075300</v>
      </c>
    </row>
    <row r="30" spans="3:14" ht="12.75"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</row>
    <row r="31" spans="2:15" ht="12.75">
      <c r="B31" s="14" t="s">
        <v>22</v>
      </c>
      <c r="C31" s="15">
        <v>11971.1</v>
      </c>
      <c r="D31" s="15">
        <v>12201.25</v>
      </c>
      <c r="E31" s="15">
        <v>12242.45</v>
      </c>
      <c r="F31" s="15">
        <v>12442.25</v>
      </c>
      <c r="G31" s="15">
        <v>13701.35</v>
      </c>
      <c r="H31" s="15">
        <v>13133.3</v>
      </c>
      <c r="I31" s="15">
        <v>13241.6</v>
      </c>
      <c r="J31" s="15">
        <v>13427.15</v>
      </c>
      <c r="K31" s="15">
        <v>12323.95</v>
      </c>
      <c r="L31" s="15">
        <v>12123.25</v>
      </c>
      <c r="M31" s="15">
        <v>11481.1</v>
      </c>
      <c r="N31" s="15">
        <v>11240.5</v>
      </c>
      <c r="O31" s="16">
        <v>149529.25</v>
      </c>
    </row>
    <row r="32" spans="2:15" ht="12.75">
      <c r="B32" s="14" t="s">
        <v>23</v>
      </c>
      <c r="C32" s="15">
        <v>11638.773550778125</v>
      </c>
      <c r="D32" s="15">
        <v>11872.882294769084</v>
      </c>
      <c r="E32" s="15">
        <v>12021.030986483374</v>
      </c>
      <c r="F32" s="15">
        <v>12132.609224170086</v>
      </c>
      <c r="G32" s="15">
        <v>13368.366927279578</v>
      </c>
      <c r="H32" s="15">
        <v>12876.771150836263</v>
      </c>
      <c r="I32" s="15">
        <v>12857.646224527183</v>
      </c>
      <c r="J32" s="15">
        <v>13293.149892622538</v>
      </c>
      <c r="K32" s="15">
        <v>12016.80488224388</v>
      </c>
      <c r="L32" s="15">
        <v>11733.069112839024</v>
      </c>
      <c r="M32" s="15">
        <v>11522.369366553425</v>
      </c>
      <c r="N32" s="15">
        <v>10821.289977127095</v>
      </c>
      <c r="O32" s="16">
        <v>146154.76359022968</v>
      </c>
    </row>
    <row r="34" spans="1:15" ht="12.75">
      <c r="A34" s="13" t="s">
        <v>26</v>
      </c>
      <c r="B34" s="14" t="s">
        <v>17</v>
      </c>
      <c r="C34" s="15">
        <v>51</v>
      </c>
      <c r="D34" s="15">
        <v>51</v>
      </c>
      <c r="E34" s="15">
        <v>51</v>
      </c>
      <c r="F34" s="15">
        <v>51</v>
      </c>
      <c r="G34" s="15">
        <v>52</v>
      </c>
      <c r="H34" s="15">
        <v>52</v>
      </c>
      <c r="I34" s="15">
        <v>52</v>
      </c>
      <c r="J34" s="15">
        <v>53</v>
      </c>
      <c r="K34" s="15">
        <v>53</v>
      </c>
      <c r="L34" s="15">
        <v>53</v>
      </c>
      <c r="M34" s="15">
        <v>53</v>
      </c>
      <c r="N34" s="15">
        <v>53</v>
      </c>
      <c r="O34" s="16">
        <v>52.083333333333336</v>
      </c>
    </row>
    <row r="35" spans="2:15" ht="12.75">
      <c r="B35" s="14" t="s">
        <v>18</v>
      </c>
      <c r="C35" s="15">
        <v>13051688</v>
      </c>
      <c r="D35" s="15">
        <v>14107145</v>
      </c>
      <c r="E35" s="15">
        <v>14709663</v>
      </c>
      <c r="F35" s="15">
        <v>14565386</v>
      </c>
      <c r="G35" s="15">
        <v>15155842</v>
      </c>
      <c r="H35" s="15">
        <v>15536699</v>
      </c>
      <c r="I35" s="15">
        <v>16199008</v>
      </c>
      <c r="J35" s="15">
        <v>17646369</v>
      </c>
      <c r="K35" s="15">
        <v>16738400</v>
      </c>
      <c r="L35" s="15">
        <v>15420924</v>
      </c>
      <c r="M35" s="15">
        <v>15161560</v>
      </c>
      <c r="N35" s="15">
        <v>14645431</v>
      </c>
      <c r="O35" s="16">
        <v>182938115</v>
      </c>
    </row>
    <row r="36" spans="2:15" ht="12.75">
      <c r="B36" s="14" t="s">
        <v>19</v>
      </c>
      <c r="C36" s="15">
        <v>11161264</v>
      </c>
      <c r="D36" s="15">
        <v>11210613</v>
      </c>
      <c r="E36" s="15">
        <v>11479153</v>
      </c>
      <c r="F36" s="15">
        <v>9192297</v>
      </c>
      <c r="G36" s="15">
        <v>7066671</v>
      </c>
      <c r="H36" s="15">
        <v>7310864</v>
      </c>
      <c r="I36" s="15">
        <v>7624987</v>
      </c>
      <c r="J36" s="15">
        <v>8329499</v>
      </c>
      <c r="K36" s="15">
        <v>7944565</v>
      </c>
      <c r="L36" s="15">
        <v>7272537</v>
      </c>
      <c r="M36" s="15">
        <v>7095919</v>
      </c>
      <c r="N36" s="15">
        <v>9376175</v>
      </c>
      <c r="O36" s="16">
        <v>105064544</v>
      </c>
    </row>
    <row r="37" spans="2:15" ht="12.75">
      <c r="B37" s="14" t="s">
        <v>20</v>
      </c>
      <c r="C37" s="15">
        <v>21680032</v>
      </c>
      <c r="D37" s="15">
        <v>21934752</v>
      </c>
      <c r="E37" s="15">
        <v>22515525</v>
      </c>
      <c r="F37" s="15">
        <v>24456767</v>
      </c>
      <c r="G37" s="15">
        <v>27847454</v>
      </c>
      <c r="H37" s="15">
        <v>29103697</v>
      </c>
      <c r="I37" s="15">
        <v>30213501</v>
      </c>
      <c r="J37" s="15">
        <v>31858636</v>
      </c>
      <c r="K37" s="15">
        <v>31741163</v>
      </c>
      <c r="L37" s="15">
        <v>28657249</v>
      </c>
      <c r="M37" s="15">
        <v>29596334</v>
      </c>
      <c r="N37" s="15">
        <v>27337118</v>
      </c>
      <c r="O37" s="16">
        <v>326942228</v>
      </c>
    </row>
    <row r="38" spans="2:15" ht="12.75">
      <c r="B38" s="14" t="s">
        <v>21</v>
      </c>
      <c r="C38" s="15">
        <v>45892984</v>
      </c>
      <c r="D38" s="15">
        <v>47252510</v>
      </c>
      <c r="E38" s="15">
        <v>48704341</v>
      </c>
      <c r="F38" s="15">
        <v>48214450</v>
      </c>
      <c r="G38" s="15">
        <v>50069967</v>
      </c>
      <c r="H38" s="15">
        <v>51951260</v>
      </c>
      <c r="I38" s="15">
        <v>54037496</v>
      </c>
      <c r="J38" s="15">
        <v>57834504</v>
      </c>
      <c r="K38" s="15">
        <v>56424128</v>
      </c>
      <c r="L38" s="15">
        <v>51350710</v>
      </c>
      <c r="M38" s="15">
        <v>51853813</v>
      </c>
      <c r="N38" s="15">
        <v>51358724</v>
      </c>
      <c r="O38" s="16">
        <v>614944887</v>
      </c>
    </row>
    <row r="39" spans="3:14" ht="12.75"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</row>
    <row r="40" spans="2:15" ht="12.75">
      <c r="B40" s="14" t="s">
        <v>22</v>
      </c>
      <c r="C40" s="15">
        <v>100305.26</v>
      </c>
      <c r="D40" s="15">
        <v>99819.5</v>
      </c>
      <c r="E40" s="15">
        <v>101381.8</v>
      </c>
      <c r="F40" s="15">
        <v>104609.59</v>
      </c>
      <c r="G40" s="15">
        <v>107568.36</v>
      </c>
      <c r="H40" s="15">
        <v>110579.34</v>
      </c>
      <c r="I40" s="15">
        <v>117961.91</v>
      </c>
      <c r="J40" s="15">
        <v>117403.04</v>
      </c>
      <c r="K40" s="15">
        <v>118854.16</v>
      </c>
      <c r="L40" s="15">
        <v>116968.05</v>
      </c>
      <c r="M40" s="15">
        <v>106799.01</v>
      </c>
      <c r="N40" s="15">
        <v>103721.6</v>
      </c>
      <c r="O40" s="16">
        <v>1305971.62</v>
      </c>
    </row>
    <row r="41" spans="2:15" ht="12.75">
      <c r="B41" s="14" t="s">
        <v>23</v>
      </c>
      <c r="C41" s="15">
        <v>98897.10945189522</v>
      </c>
      <c r="D41" s="15">
        <v>99299.0000372458</v>
      </c>
      <c r="E41" s="15">
        <v>100321.8214841421</v>
      </c>
      <c r="F41" s="15">
        <v>104183.13627059397</v>
      </c>
      <c r="G41" s="15">
        <v>107483.9463523456</v>
      </c>
      <c r="H41" s="15">
        <v>110246.15676210914</v>
      </c>
      <c r="I41" s="15">
        <v>117967.37260197273</v>
      </c>
      <c r="J41" s="15">
        <v>117296.69351573975</v>
      </c>
      <c r="K41" s="15">
        <v>118512.9883741114</v>
      </c>
      <c r="L41" s="15">
        <v>115554.75897647953</v>
      </c>
      <c r="M41" s="15">
        <v>105446.54045382912</v>
      </c>
      <c r="N41" s="15">
        <v>102885.26700603392</v>
      </c>
      <c r="O41" s="16">
        <v>1298094.7912864983</v>
      </c>
    </row>
    <row r="43" spans="1:15" ht="12.75">
      <c r="A43" s="13" t="s">
        <v>27</v>
      </c>
      <c r="B43" s="14" t="s">
        <v>17</v>
      </c>
      <c r="C43" s="15">
        <v>56</v>
      </c>
      <c r="D43" s="15">
        <v>56</v>
      </c>
      <c r="E43" s="15">
        <v>56</v>
      </c>
      <c r="F43" s="15">
        <v>56</v>
      </c>
      <c r="G43" s="15">
        <v>56</v>
      </c>
      <c r="H43" s="15">
        <v>56</v>
      </c>
      <c r="I43" s="15">
        <v>56</v>
      </c>
      <c r="J43" s="15">
        <v>56</v>
      </c>
      <c r="K43" s="15">
        <v>56</v>
      </c>
      <c r="L43" s="15">
        <v>56</v>
      </c>
      <c r="M43" s="15">
        <v>56</v>
      </c>
      <c r="N43" s="15">
        <v>56</v>
      </c>
      <c r="O43" s="16">
        <v>56</v>
      </c>
    </row>
    <row r="44" spans="2:15" ht="12.75">
      <c r="B44" s="14" t="s">
        <v>18</v>
      </c>
      <c r="C44" s="15">
        <v>23125045</v>
      </c>
      <c r="D44" s="15">
        <v>21956192</v>
      </c>
      <c r="E44" s="15">
        <v>23232253</v>
      </c>
      <c r="F44" s="15">
        <v>22867614</v>
      </c>
      <c r="G44" s="15">
        <v>22801336</v>
      </c>
      <c r="H44" s="15">
        <v>22586356</v>
      </c>
      <c r="I44" s="15">
        <v>23481933</v>
      </c>
      <c r="J44" s="15">
        <v>25165478</v>
      </c>
      <c r="K44" s="15">
        <v>22500172</v>
      </c>
      <c r="L44" s="15">
        <v>21786116</v>
      </c>
      <c r="M44" s="15">
        <v>21609130</v>
      </c>
      <c r="N44" s="15">
        <v>25082120</v>
      </c>
      <c r="O44" s="16">
        <v>276193745</v>
      </c>
    </row>
    <row r="45" spans="2:15" ht="12.75">
      <c r="B45" s="14" t="s">
        <v>19</v>
      </c>
      <c r="C45" s="15">
        <v>20018698</v>
      </c>
      <c r="D45" s="15">
        <v>18554993</v>
      </c>
      <c r="E45" s="15">
        <v>18944096</v>
      </c>
      <c r="F45" s="15">
        <v>12876853</v>
      </c>
      <c r="G45" s="15">
        <v>10203800</v>
      </c>
      <c r="H45" s="15">
        <v>10169723</v>
      </c>
      <c r="I45" s="15">
        <v>10615415</v>
      </c>
      <c r="J45" s="15">
        <v>11340828</v>
      </c>
      <c r="K45" s="15">
        <v>10228484</v>
      </c>
      <c r="L45" s="15">
        <v>9790096</v>
      </c>
      <c r="M45" s="15">
        <v>9736020</v>
      </c>
      <c r="N45" s="15">
        <v>18311732</v>
      </c>
      <c r="O45" s="16">
        <v>160790738</v>
      </c>
    </row>
    <row r="46" spans="2:15" ht="12.75">
      <c r="B46" s="14" t="s">
        <v>20</v>
      </c>
      <c r="C46" s="15">
        <v>43044237</v>
      </c>
      <c r="D46" s="15">
        <v>41591355</v>
      </c>
      <c r="E46" s="15">
        <v>42122570</v>
      </c>
      <c r="F46" s="15">
        <v>48190902</v>
      </c>
      <c r="G46" s="15">
        <v>48991381</v>
      </c>
      <c r="H46" s="15">
        <v>49928666</v>
      </c>
      <c r="I46" s="15">
        <v>51933048</v>
      </c>
      <c r="J46" s="15">
        <v>51950941</v>
      </c>
      <c r="K46" s="15">
        <v>51349797</v>
      </c>
      <c r="L46" s="15">
        <v>46879487</v>
      </c>
      <c r="M46" s="15">
        <v>51431918</v>
      </c>
      <c r="N46" s="15">
        <v>50744341</v>
      </c>
      <c r="O46" s="16">
        <v>578158643</v>
      </c>
    </row>
    <row r="47" spans="2:15" ht="12.75">
      <c r="B47" s="14" t="s">
        <v>21</v>
      </c>
      <c r="C47" s="15">
        <v>86187980</v>
      </c>
      <c r="D47" s="15">
        <v>82102540</v>
      </c>
      <c r="E47" s="15">
        <v>84298919</v>
      </c>
      <c r="F47" s="15">
        <v>83935369</v>
      </c>
      <c r="G47" s="15">
        <v>81996517</v>
      </c>
      <c r="H47" s="15">
        <v>82684745</v>
      </c>
      <c r="I47" s="15">
        <v>86030396</v>
      </c>
      <c r="J47" s="15">
        <v>88457247</v>
      </c>
      <c r="K47" s="15">
        <v>84078453</v>
      </c>
      <c r="L47" s="15">
        <v>78455699</v>
      </c>
      <c r="M47" s="15">
        <v>82777068</v>
      </c>
      <c r="N47" s="15">
        <v>94138193</v>
      </c>
      <c r="O47" s="16">
        <v>1015143126</v>
      </c>
    </row>
    <row r="48" spans="3:14" ht="12.75"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</row>
    <row r="49" spans="2:15" ht="12.75">
      <c r="B49" s="14" t="s">
        <v>22</v>
      </c>
      <c r="C49" s="15">
        <v>174281.11</v>
      </c>
      <c r="D49" s="15">
        <v>174694.74</v>
      </c>
      <c r="E49" s="15">
        <v>179895.09</v>
      </c>
      <c r="F49" s="15">
        <v>158787.32</v>
      </c>
      <c r="G49" s="15">
        <v>157526.88</v>
      </c>
      <c r="H49" s="15">
        <v>150068.65</v>
      </c>
      <c r="I49" s="15">
        <v>164801.2</v>
      </c>
      <c r="J49" s="15">
        <v>165757.91</v>
      </c>
      <c r="K49" s="15">
        <v>158099.87</v>
      </c>
      <c r="L49" s="15">
        <v>151476.64</v>
      </c>
      <c r="M49" s="15">
        <v>180835.75</v>
      </c>
      <c r="N49" s="15">
        <v>183661.16</v>
      </c>
      <c r="O49" s="16">
        <v>1999886.32</v>
      </c>
    </row>
    <row r="50" spans="2:15" ht="12.75">
      <c r="B50" s="14" t="s">
        <v>23</v>
      </c>
      <c r="C50" s="15">
        <v>172955.00750009532</v>
      </c>
      <c r="D50" s="15">
        <v>179984.02778853427</v>
      </c>
      <c r="E50" s="15">
        <v>170600.17213618953</v>
      </c>
      <c r="F50" s="15">
        <v>156417.9239263865</v>
      </c>
      <c r="G50" s="15">
        <v>153912.08814769282</v>
      </c>
      <c r="H50" s="15">
        <v>148379.7529917731</v>
      </c>
      <c r="I50" s="15">
        <v>161828.966969852</v>
      </c>
      <c r="J50" s="15">
        <v>164682.31012363022</v>
      </c>
      <c r="K50" s="15">
        <v>156010.76656570673</v>
      </c>
      <c r="L50" s="15">
        <v>148277.23389304196</v>
      </c>
      <c r="M50" s="15">
        <v>175580.7651835791</v>
      </c>
      <c r="N50" s="15">
        <v>183847.78947329248</v>
      </c>
      <c r="O50" s="16">
        <v>1972476.8046997741</v>
      </c>
    </row>
    <row r="51" spans="3:14" ht="12.7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5" ht="12.75">
      <c r="A52" s="13" t="s">
        <v>28</v>
      </c>
      <c r="B52" s="14" t="s">
        <v>17</v>
      </c>
      <c r="C52" s="15">
        <v>17</v>
      </c>
      <c r="D52" s="15">
        <v>17</v>
      </c>
      <c r="E52" s="15">
        <v>17</v>
      </c>
      <c r="F52" s="15">
        <v>17</v>
      </c>
      <c r="G52" s="15">
        <v>17</v>
      </c>
      <c r="H52" s="15">
        <v>17</v>
      </c>
      <c r="I52" s="15">
        <v>17</v>
      </c>
      <c r="J52" s="15">
        <v>17</v>
      </c>
      <c r="K52" s="15">
        <v>17</v>
      </c>
      <c r="L52" s="15">
        <v>17</v>
      </c>
      <c r="M52" s="15">
        <v>17</v>
      </c>
      <c r="N52" s="15">
        <v>17</v>
      </c>
      <c r="O52" s="16">
        <v>17</v>
      </c>
    </row>
    <row r="53" spans="2:15" ht="12.75">
      <c r="B53" s="14" t="s">
        <v>18</v>
      </c>
      <c r="C53" s="15">
        <v>15557830</v>
      </c>
      <c r="D53" s="15">
        <v>15752768</v>
      </c>
      <c r="E53" s="15">
        <v>11606631</v>
      </c>
      <c r="F53" s="15">
        <v>12600664</v>
      </c>
      <c r="G53" s="15">
        <v>11421349</v>
      </c>
      <c r="H53" s="15">
        <v>12949662</v>
      </c>
      <c r="I53" s="15">
        <v>12972981</v>
      </c>
      <c r="J53" s="15">
        <v>15234504</v>
      </c>
      <c r="K53" s="15">
        <v>16426164</v>
      </c>
      <c r="L53" s="15">
        <v>15325021</v>
      </c>
      <c r="M53" s="15">
        <v>15527381</v>
      </c>
      <c r="N53" s="15">
        <v>14723551</v>
      </c>
      <c r="O53" s="16">
        <v>170098506</v>
      </c>
    </row>
    <row r="54" spans="2:15" ht="12.75">
      <c r="B54" s="14" t="s">
        <v>19</v>
      </c>
      <c r="C54" s="15">
        <v>16005385</v>
      </c>
      <c r="D54" s="15">
        <v>14569287</v>
      </c>
      <c r="E54" s="15">
        <v>10948497</v>
      </c>
      <c r="F54" s="15">
        <v>7168534</v>
      </c>
      <c r="G54" s="15">
        <v>4803341</v>
      </c>
      <c r="H54" s="15">
        <v>5474365</v>
      </c>
      <c r="I54" s="15">
        <v>5232731</v>
      </c>
      <c r="J54" s="15">
        <v>6548727</v>
      </c>
      <c r="K54" s="15">
        <v>7090628</v>
      </c>
      <c r="L54" s="15">
        <v>6620451</v>
      </c>
      <c r="M54" s="15">
        <v>6950214</v>
      </c>
      <c r="N54" s="15">
        <v>11672758</v>
      </c>
      <c r="O54" s="16">
        <v>103084918</v>
      </c>
    </row>
    <row r="55" spans="2:15" ht="12.75">
      <c r="B55" s="14" t="s">
        <v>20</v>
      </c>
      <c r="C55" s="15">
        <v>34978632</v>
      </c>
      <c r="D55" s="15">
        <v>33279449</v>
      </c>
      <c r="E55" s="15">
        <v>25877778</v>
      </c>
      <c r="F55" s="15">
        <v>28356551</v>
      </c>
      <c r="G55" s="15">
        <v>27380749</v>
      </c>
      <c r="H55" s="15">
        <v>35529884</v>
      </c>
      <c r="I55" s="15">
        <v>32877705</v>
      </c>
      <c r="J55" s="15">
        <v>36386904</v>
      </c>
      <c r="K55" s="15">
        <v>47526542</v>
      </c>
      <c r="L55" s="15">
        <v>40720390</v>
      </c>
      <c r="M55" s="15">
        <v>40777958</v>
      </c>
      <c r="N55" s="15">
        <v>37230718</v>
      </c>
      <c r="O55" s="16">
        <v>420923260</v>
      </c>
    </row>
    <row r="56" spans="2:15" ht="12.75">
      <c r="B56" s="14" t="s">
        <v>21</v>
      </c>
      <c r="C56" s="15">
        <v>66541847</v>
      </c>
      <c r="D56" s="15">
        <v>63601504</v>
      </c>
      <c r="E56" s="15">
        <v>48432906</v>
      </c>
      <c r="F56" s="15">
        <v>48125749</v>
      </c>
      <c r="G56" s="15">
        <v>43605439</v>
      </c>
      <c r="H56" s="15">
        <v>53953911</v>
      </c>
      <c r="I56" s="15">
        <v>51083417</v>
      </c>
      <c r="J56" s="15">
        <v>58170135</v>
      </c>
      <c r="K56" s="15">
        <v>71043334</v>
      </c>
      <c r="L56" s="15">
        <v>62665862</v>
      </c>
      <c r="M56" s="15">
        <v>63255553</v>
      </c>
      <c r="N56" s="15">
        <v>63627027</v>
      </c>
      <c r="O56" s="16">
        <v>694106684</v>
      </c>
    </row>
    <row r="57" spans="3:14" ht="12.75"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</row>
    <row r="58" spans="2:15" ht="12.75">
      <c r="B58" s="14" t="s">
        <v>22</v>
      </c>
      <c r="C58" s="15">
        <v>131394.4</v>
      </c>
      <c r="D58" s="15">
        <v>123832.2</v>
      </c>
      <c r="E58" s="15">
        <v>201619.39</v>
      </c>
      <c r="F58" s="15">
        <v>121476.4</v>
      </c>
      <c r="G58" s="15">
        <v>106863</v>
      </c>
      <c r="H58" s="15">
        <v>172627.6</v>
      </c>
      <c r="I58" s="15">
        <v>124527.4</v>
      </c>
      <c r="J58" s="15">
        <v>185703.8</v>
      </c>
      <c r="K58" s="15">
        <v>194295.6</v>
      </c>
      <c r="L58" s="15">
        <v>179974</v>
      </c>
      <c r="M58" s="15">
        <v>137639</v>
      </c>
      <c r="N58" s="15">
        <v>194961.4</v>
      </c>
      <c r="O58" s="16">
        <v>1874914.19</v>
      </c>
    </row>
    <row r="59" spans="2:16" ht="12.75">
      <c r="B59" s="14" t="s">
        <v>23</v>
      </c>
      <c r="C59" s="15">
        <v>132204.33923794396</v>
      </c>
      <c r="D59" s="15">
        <v>114626.70504616598</v>
      </c>
      <c r="E59" s="15">
        <v>188843.87850411967</v>
      </c>
      <c r="F59" s="15">
        <v>125695.7362192856</v>
      </c>
      <c r="G59" s="15">
        <v>98253.84857170742</v>
      </c>
      <c r="H59" s="15">
        <v>169107.88428043644</v>
      </c>
      <c r="I59" s="15">
        <v>119593.9776617317</v>
      </c>
      <c r="J59" s="15">
        <v>186283.64957420377</v>
      </c>
      <c r="K59" s="15">
        <v>160653.89332841744</v>
      </c>
      <c r="L59" s="15">
        <v>161992.51073394626</v>
      </c>
      <c r="M59" s="15">
        <v>130402.12993035596</v>
      </c>
      <c r="N59" s="15">
        <v>147862.50415302956</v>
      </c>
      <c r="O59" s="16">
        <v>1735521.057241344</v>
      </c>
      <c r="P59" s="18"/>
    </row>
    <row r="60" spans="3:15" ht="12.7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6"/>
    </row>
    <row r="61" ht="12.75">
      <c r="O61" s="16"/>
    </row>
    <row r="62" spans="1:15" ht="12.75">
      <c r="A62" s="20" t="s">
        <v>29</v>
      </c>
      <c r="B62" s="21" t="s">
        <v>17</v>
      </c>
      <c r="C62" s="22">
        <v>405</v>
      </c>
      <c r="D62" s="22">
        <v>405</v>
      </c>
      <c r="E62" s="22">
        <v>405</v>
      </c>
      <c r="F62" s="22">
        <v>405</v>
      </c>
      <c r="G62" s="22">
        <v>406</v>
      </c>
      <c r="H62" s="22">
        <v>406</v>
      </c>
      <c r="I62" s="22">
        <v>407</v>
      </c>
      <c r="J62" s="22">
        <v>408</v>
      </c>
      <c r="K62" s="22">
        <v>408</v>
      </c>
      <c r="L62" s="22">
        <v>408</v>
      </c>
      <c r="M62" s="22">
        <v>409</v>
      </c>
      <c r="N62" s="22">
        <v>410</v>
      </c>
      <c r="O62" s="23">
        <v>406.83333333333337</v>
      </c>
    </row>
    <row r="63" spans="1:15" ht="12.75">
      <c r="A63" s="24"/>
      <c r="B63" s="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6"/>
    </row>
    <row r="64" spans="1:15" ht="12.75">
      <c r="A64" s="24"/>
      <c r="B64" s="9" t="s">
        <v>18</v>
      </c>
      <c r="C64" s="25">
        <v>70371743</v>
      </c>
      <c r="D64" s="25">
        <v>71458862</v>
      </c>
      <c r="E64" s="25">
        <v>70211000</v>
      </c>
      <c r="F64" s="25">
        <v>70356241</v>
      </c>
      <c r="G64" s="25">
        <v>70243826</v>
      </c>
      <c r="H64" s="25">
        <v>73583340</v>
      </c>
      <c r="I64" s="25">
        <v>76553746</v>
      </c>
      <c r="J64" s="25">
        <v>83891221</v>
      </c>
      <c r="K64" s="25">
        <v>79054947</v>
      </c>
      <c r="L64" s="25">
        <v>73394565</v>
      </c>
      <c r="M64" s="25">
        <v>72785586</v>
      </c>
      <c r="N64" s="25">
        <v>73935293</v>
      </c>
      <c r="O64" s="26">
        <v>885840370</v>
      </c>
    </row>
    <row r="65" spans="1:15" ht="12.75">
      <c r="A65" s="24"/>
      <c r="B65" s="9" t="s">
        <v>19</v>
      </c>
      <c r="C65" s="25">
        <v>61166275</v>
      </c>
      <c r="D65" s="25">
        <v>58258964</v>
      </c>
      <c r="E65" s="25">
        <v>54744175</v>
      </c>
      <c r="F65" s="25">
        <v>40221242</v>
      </c>
      <c r="G65" s="25">
        <v>30720179</v>
      </c>
      <c r="H65" s="25">
        <v>32110217</v>
      </c>
      <c r="I65" s="25">
        <v>33072070</v>
      </c>
      <c r="J65" s="25">
        <v>36884158</v>
      </c>
      <c r="K65" s="25">
        <v>35511508</v>
      </c>
      <c r="L65" s="25">
        <v>32822777</v>
      </c>
      <c r="M65" s="25">
        <v>32882907</v>
      </c>
      <c r="N65" s="25">
        <v>51337814</v>
      </c>
      <c r="O65" s="26">
        <v>499732286</v>
      </c>
    </row>
    <row r="66" spans="1:15" ht="12.75">
      <c r="A66" s="24"/>
      <c r="B66" s="9" t="s">
        <v>20</v>
      </c>
      <c r="C66" s="25">
        <v>125069480</v>
      </c>
      <c r="D66" s="25">
        <v>122112280</v>
      </c>
      <c r="E66" s="25">
        <v>115077152</v>
      </c>
      <c r="F66" s="25">
        <v>127883913</v>
      </c>
      <c r="G66" s="25">
        <v>133937535</v>
      </c>
      <c r="H66" s="25">
        <v>144895018</v>
      </c>
      <c r="I66" s="25">
        <v>149704866</v>
      </c>
      <c r="J66" s="25">
        <v>154800045</v>
      </c>
      <c r="K66" s="25">
        <v>165919764</v>
      </c>
      <c r="L66" s="25">
        <v>147685555</v>
      </c>
      <c r="M66" s="25">
        <v>155815294</v>
      </c>
      <c r="N66" s="25">
        <v>147000612</v>
      </c>
      <c r="O66" s="26">
        <v>1689901514</v>
      </c>
    </row>
    <row r="67" spans="1:15" ht="12.75">
      <c r="A67" s="24"/>
      <c r="B67" s="9" t="s">
        <v>21</v>
      </c>
      <c r="C67" s="25">
        <v>256607498</v>
      </c>
      <c r="D67" s="25">
        <v>251830106</v>
      </c>
      <c r="E67" s="25">
        <v>240032327</v>
      </c>
      <c r="F67" s="25">
        <v>238461396</v>
      </c>
      <c r="G67" s="25">
        <v>234901540</v>
      </c>
      <c r="H67" s="25">
        <v>250588575</v>
      </c>
      <c r="I67" s="25">
        <v>259330682</v>
      </c>
      <c r="J67" s="25">
        <v>275575424</v>
      </c>
      <c r="K67" s="25">
        <v>280486219</v>
      </c>
      <c r="L67" s="25">
        <v>253902897</v>
      </c>
      <c r="M67" s="25">
        <v>261483787</v>
      </c>
      <c r="N67" s="25">
        <v>272273719</v>
      </c>
      <c r="O67" s="26">
        <v>3075474170</v>
      </c>
    </row>
    <row r="68" spans="1:15" ht="12.75">
      <c r="A68" s="24"/>
      <c r="B68" s="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6"/>
    </row>
    <row r="69" spans="1:15" ht="12.75">
      <c r="A69" s="24"/>
      <c r="B69" s="9" t="s">
        <v>22</v>
      </c>
      <c r="C69" s="25">
        <v>545434.8019999999</v>
      </c>
      <c r="D69" s="25">
        <v>536471.6259999999</v>
      </c>
      <c r="E69" s="25">
        <v>621622.32</v>
      </c>
      <c r="F69" s="25">
        <v>531760.35</v>
      </c>
      <c r="G69" s="25">
        <v>527651.44</v>
      </c>
      <c r="H69" s="25">
        <v>594097.37</v>
      </c>
      <c r="I69" s="25">
        <v>577960.25</v>
      </c>
      <c r="J69" s="25">
        <v>640208.37</v>
      </c>
      <c r="K69" s="25">
        <v>645117.34</v>
      </c>
      <c r="L69" s="25">
        <v>612876.86</v>
      </c>
      <c r="M69" s="25">
        <v>575650.15</v>
      </c>
      <c r="N69" s="25">
        <v>632865.37</v>
      </c>
      <c r="O69" s="26">
        <v>7041716.248</v>
      </c>
    </row>
    <row r="70" spans="1:15" ht="12.75">
      <c r="A70" s="27"/>
      <c r="B70" s="28" t="s">
        <v>23</v>
      </c>
      <c r="C70" s="29">
        <v>540724.8555969615</v>
      </c>
      <c r="D70" s="29">
        <v>529882.0630365089</v>
      </c>
      <c r="E70" s="29">
        <v>597132.9392304868</v>
      </c>
      <c r="F70" s="29">
        <v>529071.2401627165</v>
      </c>
      <c r="G70" s="29">
        <v>511959.9962766361</v>
      </c>
      <c r="H70" s="29">
        <v>585502.9846729443</v>
      </c>
      <c r="I70" s="29">
        <v>567402.7972317947</v>
      </c>
      <c r="J70" s="29">
        <v>637100.2529387997</v>
      </c>
      <c r="K70" s="29">
        <v>607737.631199595</v>
      </c>
      <c r="L70" s="29">
        <v>587298.2933322294</v>
      </c>
      <c r="M70" s="29">
        <v>557773.9143155704</v>
      </c>
      <c r="N70" s="29">
        <v>580665.7935941144</v>
      </c>
      <c r="O70" s="30">
        <v>6832252.761588357</v>
      </c>
    </row>
    <row r="73" ht="12.75">
      <c r="A73" s="17" t="s">
        <v>30</v>
      </c>
    </row>
    <row r="75" ht="12.75">
      <c r="E75" s="35" t="s">
        <v>32</v>
      </c>
    </row>
  </sheetData>
  <printOptions horizontalCentered="1"/>
  <pageMargins left="0.75" right="0.75" top="0.5" bottom="0.5" header="0.5" footer="0.5"/>
  <pageSetup fitToHeight="1" fitToWidth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abSelected="1" workbookViewId="0" topLeftCell="F51">
      <selection activeCell="I62" sqref="I62"/>
    </sheetView>
  </sheetViews>
  <sheetFormatPr defaultColWidth="9.140625" defaultRowHeight="12.75"/>
  <cols>
    <col min="1" max="1" width="7.140625" style="17" customWidth="1"/>
    <col min="2" max="2" width="12.7109375" style="0" customWidth="1"/>
    <col min="3" max="3" width="13.8515625" style="15" customWidth="1"/>
    <col min="4" max="14" width="12.28125" style="15" customWidth="1"/>
    <col min="15" max="15" width="13.8515625" style="0" customWidth="1"/>
  </cols>
  <sheetData>
    <row r="1" spans="1:15" ht="12.7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12.75">
      <c r="A2" s="6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 ht="12.75">
      <c r="A3" s="6" t="s">
        <v>31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12.75">
      <c r="A4"/>
      <c r="C4"/>
      <c r="D4"/>
      <c r="E4"/>
      <c r="F4"/>
      <c r="G4"/>
      <c r="H4" s="4"/>
      <c r="I4" s="4"/>
      <c r="J4" s="4"/>
      <c r="K4" s="4"/>
      <c r="L4" s="4"/>
      <c r="M4" s="4"/>
      <c r="N4" s="4"/>
      <c r="O4" s="5"/>
    </row>
    <row r="6" spans="1:15" s="12" customFormat="1" ht="12.75">
      <c r="A6" s="8"/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14</v>
      </c>
      <c r="O6" s="11" t="s">
        <v>15</v>
      </c>
    </row>
    <row r="7" spans="1:15" ht="12.75">
      <c r="A7" s="13" t="s">
        <v>16</v>
      </c>
      <c r="B7" s="14" t="s">
        <v>17</v>
      </c>
      <c r="C7" s="15">
        <v>116</v>
      </c>
      <c r="D7" s="15">
        <v>116</v>
      </c>
      <c r="E7" s="15">
        <v>116</v>
      </c>
      <c r="F7" s="15">
        <v>116</v>
      </c>
      <c r="G7" s="15">
        <v>116</v>
      </c>
      <c r="H7" s="15">
        <v>116</v>
      </c>
      <c r="I7" s="15">
        <v>116</v>
      </c>
      <c r="J7" s="15">
        <v>116</v>
      </c>
      <c r="K7" s="15">
        <v>116</v>
      </c>
      <c r="L7" s="15">
        <v>116</v>
      </c>
      <c r="M7" s="15">
        <v>117</v>
      </c>
      <c r="N7" s="15">
        <v>117</v>
      </c>
      <c r="O7" s="16">
        <v>116.16666666666667</v>
      </c>
    </row>
    <row r="8" spans="2:15" ht="12.75">
      <c r="B8" t="s">
        <v>18</v>
      </c>
      <c r="C8" s="15">
        <v>6536028</v>
      </c>
      <c r="D8" s="15">
        <v>6471593</v>
      </c>
      <c r="E8" s="15">
        <v>6701481</v>
      </c>
      <c r="F8" s="15">
        <v>6563340</v>
      </c>
      <c r="G8" s="15">
        <v>6844390</v>
      </c>
      <c r="H8" s="15">
        <v>7954500</v>
      </c>
      <c r="I8" s="15">
        <v>8672460</v>
      </c>
      <c r="J8" s="15">
        <v>9491520</v>
      </c>
      <c r="K8" s="15">
        <v>8185720</v>
      </c>
      <c r="L8" s="15">
        <v>6954010</v>
      </c>
      <c r="M8" s="15">
        <v>6584910</v>
      </c>
      <c r="N8" s="15">
        <v>6202490</v>
      </c>
      <c r="O8" s="16">
        <v>87162442</v>
      </c>
    </row>
    <row r="9" spans="2:15" ht="12.75">
      <c r="B9" t="s">
        <v>19</v>
      </c>
      <c r="C9" s="15">
        <v>4366400</v>
      </c>
      <c r="D9" s="15">
        <v>4252400</v>
      </c>
      <c r="E9" s="15">
        <v>4161490</v>
      </c>
      <c r="F9" s="15">
        <v>3423750</v>
      </c>
      <c r="G9" s="15">
        <v>2707610</v>
      </c>
      <c r="H9" s="15">
        <v>2938200</v>
      </c>
      <c r="I9" s="15">
        <v>3129360</v>
      </c>
      <c r="J9" s="15">
        <v>3552380</v>
      </c>
      <c r="K9" s="15">
        <v>3496540</v>
      </c>
      <c r="L9" s="15">
        <v>3040520</v>
      </c>
      <c r="M9" s="15">
        <v>2950440</v>
      </c>
      <c r="N9" s="15">
        <v>3922170</v>
      </c>
      <c r="O9" s="16">
        <v>41941260</v>
      </c>
    </row>
    <row r="10" spans="2:15" ht="12.75">
      <c r="B10" t="s">
        <v>20</v>
      </c>
      <c r="C10" s="15">
        <v>7551180</v>
      </c>
      <c r="D10" s="15">
        <v>7361180</v>
      </c>
      <c r="E10" s="15">
        <v>7242810</v>
      </c>
      <c r="F10" s="15">
        <v>7910290</v>
      </c>
      <c r="G10" s="15">
        <v>8919540</v>
      </c>
      <c r="H10" s="15">
        <v>9390810</v>
      </c>
      <c r="I10" s="15">
        <v>10769930</v>
      </c>
      <c r="J10" s="15">
        <v>10690470</v>
      </c>
      <c r="K10" s="15">
        <v>11444710</v>
      </c>
      <c r="L10" s="15">
        <v>9953910</v>
      </c>
      <c r="M10" s="15">
        <v>10710910</v>
      </c>
      <c r="N10" s="15">
        <v>10109420</v>
      </c>
      <c r="O10" s="16">
        <v>112055160</v>
      </c>
    </row>
    <row r="11" spans="2:15" ht="12.75">
      <c r="B11" t="s">
        <v>21</v>
      </c>
      <c r="C11" s="15">
        <v>18453608</v>
      </c>
      <c r="D11" s="15">
        <v>18085173</v>
      </c>
      <c r="E11" s="15">
        <v>18105781</v>
      </c>
      <c r="F11" s="15">
        <v>17897380</v>
      </c>
      <c r="G11" s="15">
        <v>18471540</v>
      </c>
      <c r="H11" s="15">
        <v>20283510</v>
      </c>
      <c r="I11" s="15">
        <v>22571750</v>
      </c>
      <c r="J11" s="15">
        <v>23734370</v>
      </c>
      <c r="K11" s="15">
        <v>23126970</v>
      </c>
      <c r="L11" s="15">
        <v>19948440</v>
      </c>
      <c r="M11" s="15">
        <v>20246260</v>
      </c>
      <c r="N11" s="15">
        <v>20234080</v>
      </c>
      <c r="O11" s="16">
        <v>241158862</v>
      </c>
    </row>
    <row r="13" spans="2:15" ht="12.75">
      <c r="B13" t="s">
        <v>22</v>
      </c>
      <c r="C13" s="15">
        <v>43948.43</v>
      </c>
      <c r="D13" s="15">
        <v>43121.3</v>
      </c>
      <c r="E13" s="15">
        <v>43007.14</v>
      </c>
      <c r="F13" s="15">
        <v>48381.72</v>
      </c>
      <c r="G13" s="15">
        <v>53234.14</v>
      </c>
      <c r="H13" s="15">
        <v>55786.27</v>
      </c>
      <c r="I13" s="15">
        <v>60226.21</v>
      </c>
      <c r="J13" s="15">
        <v>61038.34</v>
      </c>
      <c r="K13" s="15">
        <v>61559.15</v>
      </c>
      <c r="L13" s="15">
        <v>57562.64</v>
      </c>
      <c r="M13" s="15">
        <v>50982.99</v>
      </c>
      <c r="N13" s="15">
        <v>50097.81</v>
      </c>
      <c r="O13" s="16">
        <v>628946.14</v>
      </c>
    </row>
    <row r="14" spans="2:15" ht="12.75">
      <c r="B14" s="14" t="s">
        <v>23</v>
      </c>
      <c r="C14" s="15">
        <v>43072.49523655049</v>
      </c>
      <c r="D14" s="15">
        <v>42231.16085170549</v>
      </c>
      <c r="E14" s="15">
        <v>42252.3134726285</v>
      </c>
      <c r="F14" s="15">
        <v>46885.7664731398</v>
      </c>
      <c r="G14" s="15">
        <v>51887.050765891996</v>
      </c>
      <c r="H14" s="15">
        <v>55160.841008408366</v>
      </c>
      <c r="I14" s="15">
        <v>59227.55517817157</v>
      </c>
      <c r="J14" s="15">
        <v>60428.396407523986</v>
      </c>
      <c r="K14" s="15">
        <v>61036.93281821489</v>
      </c>
      <c r="L14" s="15">
        <v>56395.55695407307</v>
      </c>
      <c r="M14" s="15">
        <v>48918.34533351595</v>
      </c>
      <c r="N14" s="15">
        <v>48224.98350311329</v>
      </c>
      <c r="O14" s="16">
        <v>615721.3980029373</v>
      </c>
    </row>
    <row r="15" spans="3:14" ht="12.75"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5" ht="12.75">
      <c r="A16" s="13" t="s">
        <v>24</v>
      </c>
      <c r="B16" s="14" t="s">
        <v>17</v>
      </c>
      <c r="C16" s="15">
        <v>64</v>
      </c>
      <c r="D16" s="15">
        <v>64</v>
      </c>
      <c r="E16" s="15">
        <v>64</v>
      </c>
      <c r="F16" s="15">
        <v>64</v>
      </c>
      <c r="G16" s="15">
        <v>64</v>
      </c>
      <c r="H16" s="15">
        <v>64</v>
      </c>
      <c r="I16" s="15">
        <v>65</v>
      </c>
      <c r="J16" s="15">
        <v>65</v>
      </c>
      <c r="K16" s="15">
        <v>65</v>
      </c>
      <c r="L16" s="15">
        <v>65</v>
      </c>
      <c r="M16" s="15">
        <v>65</v>
      </c>
      <c r="N16" s="15">
        <v>65</v>
      </c>
      <c r="O16" s="16">
        <v>64.5</v>
      </c>
    </row>
    <row r="17" spans="2:15" ht="12.75">
      <c r="B17" t="s">
        <v>18</v>
      </c>
      <c r="C17" s="15">
        <v>4245797</v>
      </c>
      <c r="D17" s="15">
        <v>4683957</v>
      </c>
      <c r="E17" s="15">
        <v>4670696</v>
      </c>
      <c r="F17" s="15">
        <v>4591457</v>
      </c>
      <c r="G17" s="15">
        <v>4686767</v>
      </c>
      <c r="H17" s="15">
        <v>4808155</v>
      </c>
      <c r="I17" s="15">
        <v>4944306</v>
      </c>
      <c r="J17" s="15">
        <v>5134360</v>
      </c>
      <c r="K17" s="15">
        <v>4771917</v>
      </c>
      <c r="L17" s="15">
        <v>4455032</v>
      </c>
      <c r="M17" s="15">
        <v>4792179</v>
      </c>
      <c r="N17" s="15">
        <v>4750031</v>
      </c>
      <c r="O17" s="16">
        <v>56534654</v>
      </c>
    </row>
    <row r="18" spans="2:15" ht="12.75">
      <c r="B18" t="s">
        <v>19</v>
      </c>
      <c r="C18" s="15">
        <v>3225498</v>
      </c>
      <c r="D18" s="15">
        <v>3109754</v>
      </c>
      <c r="E18" s="15">
        <v>3056261</v>
      </c>
      <c r="F18" s="15">
        <v>2444580</v>
      </c>
      <c r="G18" s="15">
        <v>1858479</v>
      </c>
      <c r="H18" s="15">
        <v>1884039</v>
      </c>
      <c r="I18" s="15">
        <v>2015885</v>
      </c>
      <c r="J18" s="15">
        <v>2191870</v>
      </c>
      <c r="K18" s="15">
        <v>2159361</v>
      </c>
      <c r="L18" s="15">
        <v>1976241</v>
      </c>
      <c r="M18" s="15">
        <v>2110356</v>
      </c>
      <c r="N18" s="15">
        <v>2852427</v>
      </c>
      <c r="O18" s="16">
        <v>28884751</v>
      </c>
    </row>
    <row r="19" spans="2:15" ht="12.75">
      <c r="B19" t="s">
        <v>20</v>
      </c>
      <c r="C19" s="15">
        <v>6065230</v>
      </c>
      <c r="D19" s="15">
        <v>5902731</v>
      </c>
      <c r="E19" s="15">
        <v>5862229</v>
      </c>
      <c r="F19" s="15">
        <v>6369967</v>
      </c>
      <c r="G19" s="15">
        <v>6829555</v>
      </c>
      <c r="H19" s="15">
        <v>6762905</v>
      </c>
      <c r="I19" s="15">
        <v>7857390</v>
      </c>
      <c r="J19" s="15">
        <v>7532710</v>
      </c>
      <c r="K19" s="15">
        <v>8028368</v>
      </c>
      <c r="L19" s="15">
        <v>7137651</v>
      </c>
      <c r="M19" s="15">
        <v>8144338</v>
      </c>
      <c r="N19" s="15">
        <v>7886355</v>
      </c>
      <c r="O19" s="16">
        <v>84379429</v>
      </c>
    </row>
    <row r="20" spans="2:15" ht="12.75">
      <c r="B20" t="s">
        <v>21</v>
      </c>
      <c r="C20" s="15">
        <v>13536525</v>
      </c>
      <c r="D20" s="15">
        <v>13696442</v>
      </c>
      <c r="E20" s="15">
        <v>13589186</v>
      </c>
      <c r="F20" s="15">
        <v>13406004</v>
      </c>
      <c r="G20" s="15">
        <v>13374801</v>
      </c>
      <c r="H20" s="15">
        <v>13455099</v>
      </c>
      <c r="I20" s="15">
        <v>14817581</v>
      </c>
      <c r="J20" s="15">
        <v>14858940</v>
      </c>
      <c r="K20" s="15">
        <v>14959646</v>
      </c>
      <c r="L20" s="15">
        <v>13568924</v>
      </c>
      <c r="M20" s="15">
        <v>15046873</v>
      </c>
      <c r="N20" s="15">
        <v>15488813</v>
      </c>
      <c r="O20" s="16">
        <v>169798834</v>
      </c>
    </row>
    <row r="22" spans="2:15" ht="12.75">
      <c r="B22" t="s">
        <v>22</v>
      </c>
      <c r="C22" s="15">
        <v>32693.76</v>
      </c>
      <c r="D22" s="15">
        <v>31931.79</v>
      </c>
      <c r="E22" s="15">
        <v>33065.95</v>
      </c>
      <c r="F22" s="15">
        <v>32924.18</v>
      </c>
      <c r="G22" s="15">
        <v>34185.52</v>
      </c>
      <c r="H22" s="15">
        <v>34401.72</v>
      </c>
      <c r="I22" s="15">
        <v>36769.15</v>
      </c>
      <c r="J22" s="15">
        <v>35617.38</v>
      </c>
      <c r="K22" s="15">
        <v>38656.98</v>
      </c>
      <c r="L22" s="15">
        <v>36330.13</v>
      </c>
      <c r="M22" s="15">
        <v>34877.61</v>
      </c>
      <c r="N22" s="15">
        <v>36921.41</v>
      </c>
      <c r="O22" s="16">
        <v>418375.58</v>
      </c>
    </row>
    <row r="23" spans="2:15" ht="12.75">
      <c r="B23" s="14" t="s">
        <v>23</v>
      </c>
      <c r="C23" s="15">
        <v>31932.63880417601</v>
      </c>
      <c r="D23" s="15">
        <v>31561.555130287237</v>
      </c>
      <c r="E23" s="15">
        <v>32979.595763089725</v>
      </c>
      <c r="F23" s="15">
        <v>31383.71784168189</v>
      </c>
      <c r="G23" s="15">
        <v>32858.32445019604</v>
      </c>
      <c r="H23" s="15">
        <v>32930.63212004965</v>
      </c>
      <c r="I23" s="15">
        <v>36027.7649870154</v>
      </c>
      <c r="J23" s="15">
        <v>34463.897524051165</v>
      </c>
      <c r="K23" s="15">
        <v>38074.86604654429</v>
      </c>
      <c r="L23" s="15">
        <v>35680.64853856419</v>
      </c>
      <c r="M23" s="15">
        <v>33794.155139827504</v>
      </c>
      <c r="N23" s="15">
        <v>35833.774573074625</v>
      </c>
      <c r="O23" s="16">
        <v>407521.5709185578</v>
      </c>
    </row>
    <row r="25" spans="1:15" ht="12.75">
      <c r="A25" s="13" t="s">
        <v>25</v>
      </c>
      <c r="B25" s="14" t="s">
        <v>17</v>
      </c>
      <c r="C25" s="15">
        <v>4</v>
      </c>
      <c r="D25" s="15">
        <v>4</v>
      </c>
      <c r="E25" s="15">
        <v>4</v>
      </c>
      <c r="F25" s="15">
        <v>4</v>
      </c>
      <c r="G25" s="15">
        <v>4</v>
      </c>
      <c r="H25" s="15">
        <v>4</v>
      </c>
      <c r="I25" s="15">
        <v>4</v>
      </c>
      <c r="J25" s="15">
        <v>4</v>
      </c>
      <c r="K25" s="15">
        <v>4</v>
      </c>
      <c r="L25" s="15">
        <v>4</v>
      </c>
      <c r="M25" s="15">
        <v>4</v>
      </c>
      <c r="N25" s="15">
        <v>5</v>
      </c>
      <c r="O25" s="16">
        <v>4.083333333333333</v>
      </c>
    </row>
    <row r="26" spans="2:15" ht="12.75">
      <c r="B26" t="s">
        <v>18</v>
      </c>
      <c r="C26" s="15">
        <v>423400</v>
      </c>
      <c r="D26" s="15">
        <v>452900</v>
      </c>
      <c r="E26" s="15">
        <v>474200</v>
      </c>
      <c r="F26" s="15">
        <v>471000</v>
      </c>
      <c r="G26" s="15">
        <v>477100</v>
      </c>
      <c r="H26" s="15">
        <v>542600</v>
      </c>
      <c r="I26" s="15">
        <v>593400</v>
      </c>
      <c r="J26" s="15">
        <v>604400</v>
      </c>
      <c r="K26" s="15">
        <v>468300</v>
      </c>
      <c r="L26" s="15">
        <v>432900</v>
      </c>
      <c r="M26" s="15">
        <v>395000</v>
      </c>
      <c r="N26" s="15">
        <v>370700</v>
      </c>
      <c r="O26" s="16">
        <v>5705900</v>
      </c>
    </row>
    <row r="27" spans="2:15" ht="12.75">
      <c r="B27" t="s">
        <v>19</v>
      </c>
      <c r="C27" s="15">
        <v>362200</v>
      </c>
      <c r="D27" s="15">
        <v>368400</v>
      </c>
      <c r="E27" s="15">
        <v>351100</v>
      </c>
      <c r="F27" s="15">
        <v>301000</v>
      </c>
      <c r="G27" s="15">
        <v>231900</v>
      </c>
      <c r="H27" s="15">
        <v>261400</v>
      </c>
      <c r="I27" s="15">
        <v>283000</v>
      </c>
      <c r="J27" s="15">
        <v>283400</v>
      </c>
      <c r="K27" s="15">
        <v>219300</v>
      </c>
      <c r="L27" s="15">
        <v>203900</v>
      </c>
      <c r="M27" s="15">
        <v>189400</v>
      </c>
      <c r="N27" s="15">
        <v>230200</v>
      </c>
      <c r="O27" s="16">
        <v>3285200</v>
      </c>
    </row>
    <row r="28" spans="2:15" ht="12.75">
      <c r="B28" t="s">
        <v>20</v>
      </c>
      <c r="C28" s="15">
        <v>647700</v>
      </c>
      <c r="D28" s="15">
        <v>637900</v>
      </c>
      <c r="E28" s="15">
        <v>619000</v>
      </c>
      <c r="F28" s="15">
        <v>664600</v>
      </c>
      <c r="G28" s="15">
        <v>804300</v>
      </c>
      <c r="H28" s="15">
        <v>910800</v>
      </c>
      <c r="I28" s="15">
        <v>1064100</v>
      </c>
      <c r="J28" s="15">
        <v>1089900</v>
      </c>
      <c r="K28" s="15">
        <v>910500</v>
      </c>
      <c r="L28" s="15">
        <v>831700</v>
      </c>
      <c r="M28" s="15">
        <v>897900</v>
      </c>
      <c r="N28" s="15">
        <v>712400</v>
      </c>
      <c r="O28" s="16">
        <v>9790800</v>
      </c>
    </row>
    <row r="29" spans="2:15" ht="12.75">
      <c r="B29" t="s">
        <v>21</v>
      </c>
      <c r="C29" s="15">
        <v>1433300</v>
      </c>
      <c r="D29" s="15">
        <v>1459200</v>
      </c>
      <c r="E29" s="15">
        <v>1444300</v>
      </c>
      <c r="F29" s="15">
        <v>1436600</v>
      </c>
      <c r="G29" s="15">
        <v>1513300</v>
      </c>
      <c r="H29" s="15">
        <v>1714800</v>
      </c>
      <c r="I29" s="15">
        <v>1940500</v>
      </c>
      <c r="J29" s="15">
        <v>1977700</v>
      </c>
      <c r="K29" s="15">
        <v>1598100</v>
      </c>
      <c r="L29" s="15">
        <v>1468500</v>
      </c>
      <c r="M29" s="15">
        <v>1482300</v>
      </c>
      <c r="N29" s="15">
        <v>1313300</v>
      </c>
      <c r="O29" s="16">
        <v>18781900</v>
      </c>
    </row>
    <row r="30" spans="3:14" ht="12.75"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</row>
    <row r="31" spans="2:15" ht="12.75">
      <c r="B31" t="s">
        <v>22</v>
      </c>
      <c r="C31" s="15">
        <v>3318.5</v>
      </c>
      <c r="D31" s="15">
        <v>3370.5</v>
      </c>
      <c r="E31" s="15">
        <v>3367.5</v>
      </c>
      <c r="F31" s="15">
        <v>3535.4</v>
      </c>
      <c r="G31" s="15">
        <v>5061</v>
      </c>
      <c r="H31" s="15">
        <v>4503</v>
      </c>
      <c r="I31" s="15">
        <v>4397</v>
      </c>
      <c r="J31" s="15">
        <v>4293.7</v>
      </c>
      <c r="K31" s="15">
        <v>3483.3</v>
      </c>
      <c r="L31" s="15">
        <v>3163.9</v>
      </c>
      <c r="M31" s="15">
        <v>2659.2</v>
      </c>
      <c r="N31" s="15">
        <v>2457.7</v>
      </c>
      <c r="O31" s="16">
        <v>43610.7</v>
      </c>
    </row>
    <row r="32" spans="2:15" ht="12.75">
      <c r="B32" s="14" t="s">
        <v>23</v>
      </c>
      <c r="C32" s="15">
        <v>3301.5616940305226</v>
      </c>
      <c r="D32" s="15">
        <v>3375.0314046859526</v>
      </c>
      <c r="E32" s="15">
        <v>3403.583262865426</v>
      </c>
      <c r="F32" s="15">
        <v>3611.2099546094846</v>
      </c>
      <c r="G32" s="15">
        <v>5062.086029306574</v>
      </c>
      <c r="H32" s="15">
        <v>4469.225625837882</v>
      </c>
      <c r="I32" s="15">
        <v>4319.729439786943</v>
      </c>
      <c r="J32" s="15">
        <v>4226.217479918707</v>
      </c>
      <c r="K32" s="15">
        <v>3417.3823739118757</v>
      </c>
      <c r="L32" s="15">
        <v>3122.2928056873316</v>
      </c>
      <c r="M32" s="15">
        <v>2642.056367102143</v>
      </c>
      <c r="N32" s="15">
        <v>2444.3899418318415</v>
      </c>
      <c r="O32" s="16">
        <v>43394.76637957468</v>
      </c>
    </row>
    <row r="34" spans="1:15" ht="12.75">
      <c r="A34" s="13" t="s">
        <v>26</v>
      </c>
      <c r="B34" s="14" t="s">
        <v>17</v>
      </c>
      <c r="C34" s="15">
        <v>21</v>
      </c>
      <c r="D34" s="15">
        <v>21</v>
      </c>
      <c r="E34" s="15">
        <v>21</v>
      </c>
      <c r="F34" s="15">
        <v>21</v>
      </c>
      <c r="G34" s="15">
        <v>21</v>
      </c>
      <c r="H34" s="15">
        <v>21</v>
      </c>
      <c r="I34" s="36">
        <v>21</v>
      </c>
      <c r="J34" s="15">
        <v>22</v>
      </c>
      <c r="K34" s="15">
        <v>22</v>
      </c>
      <c r="L34" s="15">
        <v>22</v>
      </c>
      <c r="M34" s="15">
        <v>22</v>
      </c>
      <c r="N34" s="36">
        <v>22</v>
      </c>
      <c r="O34" s="16">
        <v>21.45138888888889</v>
      </c>
    </row>
    <row r="35" spans="2:15" ht="12.75">
      <c r="B35" t="s">
        <v>18</v>
      </c>
      <c r="C35" s="15">
        <v>3470021</v>
      </c>
      <c r="D35" s="15">
        <v>3819457</v>
      </c>
      <c r="E35" s="15">
        <v>4147772</v>
      </c>
      <c r="F35" s="15">
        <v>4006356</v>
      </c>
      <c r="G35" s="15">
        <v>4073233</v>
      </c>
      <c r="H35" s="15">
        <v>4088875</v>
      </c>
      <c r="I35" s="15">
        <v>4252208</v>
      </c>
      <c r="J35" s="15">
        <v>4450999</v>
      </c>
      <c r="K35" s="15">
        <v>4369675</v>
      </c>
      <c r="L35" s="15">
        <v>4070619</v>
      </c>
      <c r="M35" s="15">
        <v>4136521</v>
      </c>
      <c r="N35" s="15">
        <v>3880088</v>
      </c>
      <c r="O35" s="16">
        <v>48765824</v>
      </c>
    </row>
    <row r="36" spans="2:15" ht="12.75">
      <c r="B36" t="s">
        <v>19</v>
      </c>
      <c r="C36" s="15">
        <v>3014490</v>
      </c>
      <c r="D36" s="15">
        <v>2998765</v>
      </c>
      <c r="E36" s="15">
        <v>2993020</v>
      </c>
      <c r="F36" s="15">
        <v>2447669</v>
      </c>
      <c r="G36" s="15">
        <v>1901596</v>
      </c>
      <c r="H36" s="15">
        <v>1924971</v>
      </c>
      <c r="I36" s="15">
        <v>2014023</v>
      </c>
      <c r="J36" s="15">
        <v>2118123</v>
      </c>
      <c r="K36" s="15">
        <v>2083814</v>
      </c>
      <c r="L36" s="15">
        <v>1928205</v>
      </c>
      <c r="M36" s="15">
        <v>1954093</v>
      </c>
      <c r="N36" s="15">
        <v>2507391</v>
      </c>
      <c r="O36" s="16">
        <v>27886160</v>
      </c>
    </row>
    <row r="37" spans="2:15" ht="12.75">
      <c r="B37" t="s">
        <v>20</v>
      </c>
      <c r="C37" s="15">
        <v>5651478</v>
      </c>
      <c r="D37" s="15">
        <v>5633087</v>
      </c>
      <c r="E37" s="15">
        <v>5725698</v>
      </c>
      <c r="F37" s="15">
        <v>6478191</v>
      </c>
      <c r="G37" s="15">
        <v>7054178</v>
      </c>
      <c r="H37" s="15">
        <v>6722021</v>
      </c>
      <c r="I37" s="15">
        <v>7754779</v>
      </c>
      <c r="J37" s="15">
        <v>7105210</v>
      </c>
      <c r="K37" s="15">
        <v>7786129</v>
      </c>
      <c r="L37" s="15">
        <v>6987344</v>
      </c>
      <c r="M37" s="15">
        <v>7614769</v>
      </c>
      <c r="N37" s="15">
        <v>6601064</v>
      </c>
      <c r="O37" s="16">
        <v>81113948</v>
      </c>
    </row>
    <row r="38" spans="2:15" ht="12.75">
      <c r="B38" t="s">
        <v>21</v>
      </c>
      <c r="C38" s="15">
        <v>12135989</v>
      </c>
      <c r="D38" s="15">
        <v>12451309</v>
      </c>
      <c r="E38" s="15">
        <v>12866490</v>
      </c>
      <c r="F38" s="15">
        <v>12932216</v>
      </c>
      <c r="G38" s="15">
        <v>13029007</v>
      </c>
      <c r="H38" s="15">
        <v>12735867</v>
      </c>
      <c r="I38" s="15">
        <v>14021010</v>
      </c>
      <c r="J38" s="15">
        <v>13674332</v>
      </c>
      <c r="K38" s="15">
        <v>14239618</v>
      </c>
      <c r="L38" s="15">
        <v>12986168</v>
      </c>
      <c r="M38" s="15">
        <v>13705383</v>
      </c>
      <c r="N38" s="15">
        <v>12988543</v>
      </c>
      <c r="O38" s="16">
        <v>157765932</v>
      </c>
    </row>
    <row r="39" spans="3:14" ht="12.75"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</row>
    <row r="40" spans="2:15" ht="12.75">
      <c r="B40" t="s">
        <v>22</v>
      </c>
      <c r="C40" s="15">
        <v>29287.65</v>
      </c>
      <c r="D40" s="15">
        <v>28988.45</v>
      </c>
      <c r="E40" s="15">
        <v>30296.4</v>
      </c>
      <c r="F40" s="15">
        <v>30579.8</v>
      </c>
      <c r="G40" s="15">
        <v>30371.2</v>
      </c>
      <c r="H40" s="15">
        <v>31205.7</v>
      </c>
      <c r="I40" s="15">
        <v>32493.45</v>
      </c>
      <c r="J40" s="15">
        <v>32543.9</v>
      </c>
      <c r="K40" s="15">
        <v>33417</v>
      </c>
      <c r="L40" s="15">
        <v>32810.2</v>
      </c>
      <c r="M40" s="15">
        <v>31044</v>
      </c>
      <c r="N40" s="15">
        <v>30825.7</v>
      </c>
      <c r="O40" s="16">
        <v>373863.45</v>
      </c>
    </row>
    <row r="41" spans="2:15" ht="12.75">
      <c r="B41" s="14" t="s">
        <v>23</v>
      </c>
      <c r="C41" s="15">
        <v>28707.950073866938</v>
      </c>
      <c r="D41" s="15">
        <v>28807.237214723744</v>
      </c>
      <c r="E41" s="15">
        <v>29961.64280706816</v>
      </c>
      <c r="F41" s="15">
        <v>30042.147591556797</v>
      </c>
      <c r="G41" s="15">
        <v>30016.4005817375</v>
      </c>
      <c r="H41" s="15">
        <v>30554.292785528312</v>
      </c>
      <c r="I41" s="15">
        <v>32384.345135071664</v>
      </c>
      <c r="J41" s="15">
        <v>32020.754586009305</v>
      </c>
      <c r="K41" s="15">
        <v>33243.8759633896</v>
      </c>
      <c r="L41" s="15">
        <v>32471.69543696326</v>
      </c>
      <c r="M41" s="15">
        <v>30651.057382543237</v>
      </c>
      <c r="N41" s="15">
        <v>29972.174597921472</v>
      </c>
      <c r="O41" s="16">
        <v>368833.57415637997</v>
      </c>
    </row>
    <row r="43" spans="1:15" ht="12.75">
      <c r="A43" s="13" t="s">
        <v>27</v>
      </c>
      <c r="B43" s="14" t="s">
        <v>17</v>
      </c>
      <c r="C43" s="15">
        <v>13</v>
      </c>
      <c r="D43" s="15">
        <v>13</v>
      </c>
      <c r="E43" s="15">
        <v>13</v>
      </c>
      <c r="F43" s="15">
        <v>13</v>
      </c>
      <c r="G43" s="15">
        <v>13</v>
      </c>
      <c r="H43" s="15">
        <v>13</v>
      </c>
      <c r="I43" s="15">
        <v>13</v>
      </c>
      <c r="J43" s="15">
        <v>13</v>
      </c>
      <c r="K43" s="15">
        <v>13</v>
      </c>
      <c r="L43" s="15">
        <v>13</v>
      </c>
      <c r="M43" s="15">
        <v>13</v>
      </c>
      <c r="N43" s="15">
        <v>13</v>
      </c>
      <c r="O43" s="16">
        <v>13</v>
      </c>
    </row>
    <row r="44" spans="2:15" ht="12.75">
      <c r="B44" t="s">
        <v>18</v>
      </c>
      <c r="C44" s="15">
        <v>4439395</v>
      </c>
      <c r="D44" s="15">
        <v>3715627</v>
      </c>
      <c r="E44" s="15">
        <v>3572281</v>
      </c>
      <c r="F44" s="15">
        <v>3007657</v>
      </c>
      <c r="G44" s="15">
        <v>3098324</v>
      </c>
      <c r="H44" s="15">
        <v>3313394</v>
      </c>
      <c r="I44" s="15">
        <v>3466297</v>
      </c>
      <c r="J44" s="15">
        <v>3448365</v>
      </c>
      <c r="K44" s="15">
        <v>3124219</v>
      </c>
      <c r="L44" s="15">
        <v>2881621</v>
      </c>
      <c r="M44" s="15">
        <v>4308227</v>
      </c>
      <c r="N44" s="15">
        <v>6730332</v>
      </c>
      <c r="O44" s="16">
        <v>45105739</v>
      </c>
    </row>
    <row r="45" spans="2:15" ht="12.75">
      <c r="B45" t="s">
        <v>19</v>
      </c>
      <c r="C45" s="15">
        <v>4165237</v>
      </c>
      <c r="D45" s="15">
        <v>3343293</v>
      </c>
      <c r="E45" s="15">
        <v>2827424</v>
      </c>
      <c r="F45" s="15">
        <v>1790387</v>
      </c>
      <c r="G45" s="15">
        <v>1402111</v>
      </c>
      <c r="H45" s="15">
        <v>1546087</v>
      </c>
      <c r="I45" s="15">
        <v>1653039</v>
      </c>
      <c r="J45" s="15">
        <v>1613378</v>
      </c>
      <c r="K45" s="15">
        <v>1484999</v>
      </c>
      <c r="L45" s="15">
        <v>1321963</v>
      </c>
      <c r="M45" s="15">
        <v>1947715</v>
      </c>
      <c r="N45" s="15">
        <v>4715410</v>
      </c>
      <c r="O45" s="16">
        <v>27811043</v>
      </c>
    </row>
    <row r="46" spans="2:15" ht="12.75">
      <c r="B46" t="s">
        <v>20</v>
      </c>
      <c r="C46" s="15">
        <v>9421762</v>
      </c>
      <c r="D46" s="15">
        <v>7758423</v>
      </c>
      <c r="E46" s="15">
        <v>6150550</v>
      </c>
      <c r="F46" s="15">
        <v>5847042</v>
      </c>
      <c r="G46" s="15">
        <v>5855206</v>
      </c>
      <c r="H46" s="15">
        <v>6145977</v>
      </c>
      <c r="I46" s="15">
        <v>6440453</v>
      </c>
      <c r="J46" s="15">
        <v>6410972</v>
      </c>
      <c r="K46" s="15">
        <v>6212615</v>
      </c>
      <c r="L46" s="15">
        <v>5906202</v>
      </c>
      <c r="M46" s="15">
        <v>9875585</v>
      </c>
      <c r="N46" s="15">
        <v>13608901</v>
      </c>
      <c r="O46" s="16">
        <v>89633688</v>
      </c>
    </row>
    <row r="47" spans="2:15" ht="12.75">
      <c r="B47" t="s">
        <v>21</v>
      </c>
      <c r="C47" s="15">
        <v>18026394</v>
      </c>
      <c r="D47" s="15">
        <v>14817343</v>
      </c>
      <c r="E47" s="15">
        <v>12550255</v>
      </c>
      <c r="F47" s="15">
        <v>10645086</v>
      </c>
      <c r="G47" s="15">
        <v>10355641</v>
      </c>
      <c r="H47" s="15">
        <v>11005458</v>
      </c>
      <c r="I47" s="15">
        <v>11559789</v>
      </c>
      <c r="J47" s="15">
        <v>11472715</v>
      </c>
      <c r="K47" s="15">
        <v>10821833</v>
      </c>
      <c r="L47" s="15">
        <v>10109786</v>
      </c>
      <c r="M47" s="15">
        <v>16131527</v>
      </c>
      <c r="N47" s="15">
        <v>25054643</v>
      </c>
      <c r="O47" s="16">
        <v>162550470</v>
      </c>
    </row>
    <row r="48" spans="3:14" ht="12.75"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</row>
    <row r="49" spans="2:15" ht="12.75">
      <c r="B49" t="s">
        <v>22</v>
      </c>
      <c r="C49" s="15">
        <v>52592.6</v>
      </c>
      <c r="D49" s="15">
        <v>46277.37</v>
      </c>
      <c r="E49" s="15">
        <v>47360.87</v>
      </c>
      <c r="F49" s="15">
        <v>28718.47</v>
      </c>
      <c r="G49" s="15">
        <v>28076.87</v>
      </c>
      <c r="H49" s="15">
        <v>25062.92</v>
      </c>
      <c r="I49" s="15">
        <v>29774</v>
      </c>
      <c r="J49" s="15">
        <v>28102.27</v>
      </c>
      <c r="K49" s="15">
        <v>26282.25</v>
      </c>
      <c r="L49" s="15">
        <v>26849.52</v>
      </c>
      <c r="M49" s="15">
        <v>54208.77</v>
      </c>
      <c r="N49" s="15">
        <v>56848.37</v>
      </c>
      <c r="O49" s="16">
        <v>450154.28</v>
      </c>
    </row>
    <row r="50" spans="2:15" ht="12.75">
      <c r="B50" s="14" t="s">
        <v>23</v>
      </c>
      <c r="C50" s="15">
        <v>52438.87327602757</v>
      </c>
      <c r="D50" s="15">
        <v>49327.76968366334</v>
      </c>
      <c r="E50" s="15">
        <v>42985.36354313125</v>
      </c>
      <c r="F50" s="15">
        <v>27275.33703241214</v>
      </c>
      <c r="G50" s="15">
        <v>28174.19694046264</v>
      </c>
      <c r="H50" s="15">
        <v>25062.11238587139</v>
      </c>
      <c r="I50" s="15">
        <v>29482.47138511652</v>
      </c>
      <c r="J50" s="15">
        <v>27322.0589475139</v>
      </c>
      <c r="K50" s="15">
        <v>26064.458329469144</v>
      </c>
      <c r="L50" s="15">
        <v>26371.169446792162</v>
      </c>
      <c r="M50" s="15">
        <v>47007.2383132975</v>
      </c>
      <c r="N50" s="15">
        <v>57637.81244246771</v>
      </c>
      <c r="O50" s="16">
        <v>439148.8617262253</v>
      </c>
    </row>
    <row r="52" spans="1:15" ht="12.75">
      <c r="A52" s="13" t="s">
        <v>28</v>
      </c>
      <c r="B52" s="14" t="s">
        <v>17</v>
      </c>
      <c r="C52" s="15">
        <v>8</v>
      </c>
      <c r="D52" s="15">
        <v>8</v>
      </c>
      <c r="E52" s="15">
        <v>8</v>
      </c>
      <c r="F52" s="15">
        <v>8</v>
      </c>
      <c r="G52" s="15">
        <v>8</v>
      </c>
      <c r="H52" s="15">
        <v>8</v>
      </c>
      <c r="I52" s="15">
        <v>8</v>
      </c>
      <c r="J52" s="15">
        <v>8</v>
      </c>
      <c r="K52" s="15">
        <v>8</v>
      </c>
      <c r="L52" s="15">
        <v>8</v>
      </c>
      <c r="M52" s="15">
        <v>8</v>
      </c>
      <c r="N52" s="36">
        <v>8</v>
      </c>
      <c r="O52" s="16">
        <v>7.666666666666667</v>
      </c>
    </row>
    <row r="53" spans="2:15" ht="12.75">
      <c r="B53" t="s">
        <v>18</v>
      </c>
      <c r="C53" s="15">
        <v>235794</v>
      </c>
      <c r="D53" s="15">
        <v>255946</v>
      </c>
      <c r="E53" s="15">
        <v>272715</v>
      </c>
      <c r="F53" s="15">
        <v>514072</v>
      </c>
      <c r="G53" s="15">
        <v>212088</v>
      </c>
      <c r="H53" s="15">
        <v>271339</v>
      </c>
      <c r="I53" s="15">
        <v>205277</v>
      </c>
      <c r="J53" s="15">
        <v>165107</v>
      </c>
      <c r="K53" s="15">
        <v>236194</v>
      </c>
      <c r="L53" s="15">
        <v>322568</v>
      </c>
      <c r="M53" s="15">
        <v>297490</v>
      </c>
      <c r="N53" s="15">
        <v>336699</v>
      </c>
      <c r="O53" s="16">
        <v>3325289</v>
      </c>
    </row>
    <row r="54" spans="2:15" ht="12.75">
      <c r="B54" t="s">
        <v>19</v>
      </c>
      <c r="C54" s="15">
        <v>262300</v>
      </c>
      <c r="D54" s="15">
        <v>248144</v>
      </c>
      <c r="E54" s="15">
        <v>254719</v>
      </c>
      <c r="F54" s="15">
        <v>330690</v>
      </c>
      <c r="G54" s="15">
        <v>98557</v>
      </c>
      <c r="H54" s="15">
        <v>121200</v>
      </c>
      <c r="I54" s="15">
        <v>92502</v>
      </c>
      <c r="J54" s="15">
        <v>93106</v>
      </c>
      <c r="K54" s="15">
        <v>101124</v>
      </c>
      <c r="L54" s="15">
        <v>144042</v>
      </c>
      <c r="M54" s="15">
        <v>132093</v>
      </c>
      <c r="N54" s="15">
        <v>289532</v>
      </c>
      <c r="O54" s="16">
        <v>2168009</v>
      </c>
    </row>
    <row r="55" spans="2:15" ht="12.75">
      <c r="B55" t="s">
        <v>20</v>
      </c>
      <c r="C55" s="15">
        <v>532291</v>
      </c>
      <c r="D55" s="15">
        <v>551821</v>
      </c>
      <c r="E55" s="15">
        <v>538286</v>
      </c>
      <c r="F55" s="15">
        <v>792923</v>
      </c>
      <c r="G55" s="15">
        <v>588858</v>
      </c>
      <c r="H55" s="15">
        <v>724518</v>
      </c>
      <c r="I55" s="15">
        <v>546641</v>
      </c>
      <c r="J55" s="15">
        <v>384916</v>
      </c>
      <c r="K55" s="15">
        <v>493925</v>
      </c>
      <c r="L55" s="15">
        <v>717277</v>
      </c>
      <c r="M55" s="15">
        <v>754634</v>
      </c>
      <c r="N55" s="15">
        <v>819714</v>
      </c>
      <c r="O55" s="16">
        <v>7445804</v>
      </c>
    </row>
    <row r="56" spans="2:15" ht="12.75">
      <c r="B56" t="s">
        <v>21</v>
      </c>
      <c r="C56" s="15">
        <v>1030385</v>
      </c>
      <c r="D56" s="15">
        <v>1055911</v>
      </c>
      <c r="E56" s="15">
        <v>1065720</v>
      </c>
      <c r="F56" s="15">
        <v>1637685</v>
      </c>
      <c r="G56" s="15">
        <v>899503</v>
      </c>
      <c r="H56" s="15">
        <v>1117057</v>
      </c>
      <c r="I56" s="15">
        <v>844420</v>
      </c>
      <c r="J56" s="15">
        <v>643129</v>
      </c>
      <c r="K56" s="15">
        <v>831243</v>
      </c>
      <c r="L56" s="15">
        <v>1183887</v>
      </c>
      <c r="M56" s="15">
        <v>1184217</v>
      </c>
      <c r="N56" s="15">
        <v>1445945</v>
      </c>
      <c r="O56" s="16">
        <v>12939102</v>
      </c>
    </row>
    <row r="57" spans="3:14" ht="12.75"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</row>
    <row r="58" spans="2:15" ht="12.75">
      <c r="B58" t="s">
        <v>22</v>
      </c>
      <c r="C58" s="15">
        <v>11291.4</v>
      </c>
      <c r="D58" s="15">
        <v>5136.4</v>
      </c>
      <c r="E58" s="15">
        <v>14726.19</v>
      </c>
      <c r="F58" s="15">
        <v>12759</v>
      </c>
      <c r="G58" s="15">
        <v>8169.4</v>
      </c>
      <c r="H58" s="15">
        <v>7478.8</v>
      </c>
      <c r="I58" s="15">
        <v>11761</v>
      </c>
      <c r="J58" s="15">
        <v>5899.8</v>
      </c>
      <c r="K58" s="15">
        <v>10551</v>
      </c>
      <c r="L58" s="15">
        <v>16246.8</v>
      </c>
      <c r="M58" s="15">
        <v>7150.2</v>
      </c>
      <c r="N58" s="15">
        <v>9620.2</v>
      </c>
      <c r="O58" s="16">
        <v>120790.19</v>
      </c>
    </row>
    <row r="59" spans="2:15" ht="12.75">
      <c r="B59" s="14" t="s">
        <v>23</v>
      </c>
      <c r="C59" s="15">
        <v>12403.175263527757</v>
      </c>
      <c r="D59" s="15">
        <v>4916.308479138627</v>
      </c>
      <c r="E59" s="15">
        <v>14536.402122766673</v>
      </c>
      <c r="F59" s="15">
        <v>13213.030181818183</v>
      </c>
      <c r="G59" s="15">
        <v>7272.612524850895</v>
      </c>
      <c r="H59" s="15">
        <v>5762.503703703704</v>
      </c>
      <c r="I59" s="15">
        <v>9977.46582278481</v>
      </c>
      <c r="J59" s="15">
        <v>5032.242391304348</v>
      </c>
      <c r="K59" s="15">
        <v>8859.417320703653</v>
      </c>
      <c r="L59" s="15">
        <v>11779.087861271677</v>
      </c>
      <c r="M59" s="15">
        <v>6575.396234891432</v>
      </c>
      <c r="N59" s="15">
        <v>10720.285534591196</v>
      </c>
      <c r="O59" s="16">
        <v>111047.92744135295</v>
      </c>
    </row>
    <row r="60" ht="12.75">
      <c r="O60" s="16"/>
    </row>
    <row r="61" ht="12.75">
      <c r="O61" s="16"/>
    </row>
    <row r="62" spans="1:15" ht="12.75">
      <c r="A62" s="20" t="s">
        <v>29</v>
      </c>
      <c r="B62" s="31" t="s">
        <v>17</v>
      </c>
      <c r="C62" s="22">
        <v>226</v>
      </c>
      <c r="D62" s="22">
        <v>226</v>
      </c>
      <c r="E62" s="22">
        <v>226</v>
      </c>
      <c r="F62" s="22">
        <v>226</v>
      </c>
      <c r="G62" s="22">
        <v>226</v>
      </c>
      <c r="H62" s="22">
        <v>226</v>
      </c>
      <c r="I62" s="37">
        <f>228-1</f>
        <v>227</v>
      </c>
      <c r="J62" s="22">
        <v>228</v>
      </c>
      <c r="K62" s="22">
        <v>228</v>
      </c>
      <c r="L62" s="22">
        <v>228</v>
      </c>
      <c r="M62" s="22">
        <v>229</v>
      </c>
      <c r="N62" s="37">
        <f>225.416666666667+5</f>
        <v>230.416666666667</v>
      </c>
      <c r="O62" s="23">
        <v>226.86805555555554</v>
      </c>
    </row>
    <row r="63" spans="1:15" ht="12.75">
      <c r="A63" s="24"/>
      <c r="B63" s="12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32"/>
    </row>
    <row r="64" spans="1:15" ht="12.75">
      <c r="A64" s="24"/>
      <c r="B64" s="12" t="s">
        <v>18</v>
      </c>
      <c r="C64" s="25">
        <v>19350435</v>
      </c>
      <c r="D64" s="25">
        <v>19399480</v>
      </c>
      <c r="E64" s="25">
        <v>19839145</v>
      </c>
      <c r="F64" s="25">
        <v>19153882</v>
      </c>
      <c r="G64" s="25">
        <v>19391902</v>
      </c>
      <c r="H64" s="25">
        <v>20978863</v>
      </c>
      <c r="I64" s="25">
        <v>22133948</v>
      </c>
      <c r="J64" s="25">
        <v>23294751</v>
      </c>
      <c r="K64" s="25">
        <v>21156025</v>
      </c>
      <c r="L64" s="25">
        <v>19116750</v>
      </c>
      <c r="M64" s="25">
        <v>20514327</v>
      </c>
      <c r="N64" s="25">
        <v>22270340</v>
      </c>
      <c r="O64" s="32">
        <v>246599848</v>
      </c>
    </row>
    <row r="65" spans="1:15" ht="12.75">
      <c r="A65" s="24"/>
      <c r="B65" s="12" t="s">
        <v>19</v>
      </c>
      <c r="C65" s="25">
        <v>15396125</v>
      </c>
      <c r="D65" s="25">
        <v>14320756</v>
      </c>
      <c r="E65" s="25">
        <v>13644014</v>
      </c>
      <c r="F65" s="25">
        <v>10738076</v>
      </c>
      <c r="G65" s="25">
        <v>8200253</v>
      </c>
      <c r="H65" s="25">
        <v>8675897</v>
      </c>
      <c r="I65" s="25">
        <v>9187809</v>
      </c>
      <c r="J65" s="25">
        <v>9852257</v>
      </c>
      <c r="K65" s="25">
        <v>9545138</v>
      </c>
      <c r="L65" s="25">
        <v>8614871</v>
      </c>
      <c r="M65" s="25">
        <v>9284097</v>
      </c>
      <c r="N65" s="25">
        <v>14517130</v>
      </c>
      <c r="O65" s="32">
        <v>131976423</v>
      </c>
    </row>
    <row r="66" spans="1:15" ht="12.75">
      <c r="A66" s="24"/>
      <c r="B66" s="12" t="s">
        <v>20</v>
      </c>
      <c r="C66" s="25">
        <v>29869641</v>
      </c>
      <c r="D66" s="25">
        <v>27845142</v>
      </c>
      <c r="E66" s="25">
        <v>26138573</v>
      </c>
      <c r="F66" s="25">
        <v>28063013</v>
      </c>
      <c r="G66" s="25">
        <v>30051637</v>
      </c>
      <c r="H66" s="25">
        <v>30657031</v>
      </c>
      <c r="I66" s="25">
        <v>34433293</v>
      </c>
      <c r="J66" s="25">
        <v>33214178</v>
      </c>
      <c r="K66" s="25">
        <v>34876247</v>
      </c>
      <c r="L66" s="25">
        <v>31534084</v>
      </c>
      <c r="M66" s="25">
        <v>37998136</v>
      </c>
      <c r="N66" s="25">
        <v>39737854</v>
      </c>
      <c r="O66" s="32">
        <v>384418829</v>
      </c>
    </row>
    <row r="67" spans="1:15" ht="12.75">
      <c r="A67" s="24"/>
      <c r="B67" s="12" t="s">
        <v>21</v>
      </c>
      <c r="C67" s="25">
        <v>64616201</v>
      </c>
      <c r="D67" s="25">
        <v>61565378</v>
      </c>
      <c r="E67" s="25">
        <v>59621732</v>
      </c>
      <c r="F67" s="25">
        <v>57954971</v>
      </c>
      <c r="G67" s="25">
        <v>57643792</v>
      </c>
      <c r="H67" s="25">
        <v>60311791</v>
      </c>
      <c r="I67" s="25">
        <v>65755050</v>
      </c>
      <c r="J67" s="25">
        <v>66361186</v>
      </c>
      <c r="K67" s="25">
        <v>65577410</v>
      </c>
      <c r="L67" s="25">
        <v>59265705</v>
      </c>
      <c r="M67" s="25">
        <v>67796560</v>
      </c>
      <c r="N67" s="25">
        <v>76525324</v>
      </c>
      <c r="O67" s="32">
        <v>762995100</v>
      </c>
    </row>
    <row r="68" spans="1:15" ht="12.75">
      <c r="A68" s="24"/>
      <c r="B68" s="12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32"/>
    </row>
    <row r="69" spans="1:15" ht="12.75">
      <c r="A69" s="24"/>
      <c r="B69" s="12" t="s">
        <v>22</v>
      </c>
      <c r="C69" s="25">
        <v>173132.34</v>
      </c>
      <c r="D69" s="25">
        <v>158825.81</v>
      </c>
      <c r="E69" s="25">
        <v>171824.05</v>
      </c>
      <c r="F69" s="25">
        <v>156898.57</v>
      </c>
      <c r="G69" s="25">
        <v>159098.13</v>
      </c>
      <c r="H69" s="25">
        <v>158438.41</v>
      </c>
      <c r="I69" s="25">
        <v>175420.81</v>
      </c>
      <c r="J69" s="25">
        <v>167495.39</v>
      </c>
      <c r="K69" s="25">
        <v>173949.68</v>
      </c>
      <c r="L69" s="25">
        <v>172963.19</v>
      </c>
      <c r="M69" s="25">
        <v>180922.77</v>
      </c>
      <c r="N69" s="25">
        <v>186771.19</v>
      </c>
      <c r="O69" s="32">
        <v>2035740.34</v>
      </c>
    </row>
    <row r="70" spans="1:15" ht="12.75">
      <c r="A70" s="27"/>
      <c r="B70" s="33" t="s">
        <v>23</v>
      </c>
      <c r="C70" s="29">
        <v>171856.69434817927</v>
      </c>
      <c r="D70" s="29">
        <v>160219.0627642044</v>
      </c>
      <c r="E70" s="29">
        <v>166118.90097154974</v>
      </c>
      <c r="F70" s="29">
        <v>152411.2090752183</v>
      </c>
      <c r="G70" s="29">
        <v>155270.67129244565</v>
      </c>
      <c r="H70" s="29">
        <v>153939.6076293993</v>
      </c>
      <c r="I70" s="29">
        <v>171419.3319479469</v>
      </c>
      <c r="J70" s="29">
        <v>163493.5673363214</v>
      </c>
      <c r="K70" s="29">
        <v>170696.93285223347</v>
      </c>
      <c r="L70" s="29">
        <v>165820.4510433517</v>
      </c>
      <c r="M70" s="29">
        <v>169588.24877117775</v>
      </c>
      <c r="N70" s="29">
        <v>184833.42059300016</v>
      </c>
      <c r="O70" s="34">
        <v>1985668.0986250283</v>
      </c>
    </row>
    <row r="73" ht="12.75">
      <c r="A73" s="17" t="s">
        <v>30</v>
      </c>
    </row>
  </sheetData>
  <printOptions horizontalCentered="1"/>
  <pageMargins left="0.75" right="0.75" top="0.75" bottom="0.75" header="0.5" footer="0.5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puamonr</cp:lastModifiedBy>
  <cp:lastPrinted>2003-05-23T12:57:55Z</cp:lastPrinted>
  <dcterms:created xsi:type="dcterms:W3CDTF">2003-05-16T19:26:21Z</dcterms:created>
  <dcterms:modified xsi:type="dcterms:W3CDTF">2003-06-17T15:17:18Z</dcterms:modified>
  <cp:category/>
  <cp:version/>
  <cp:contentType/>
  <cp:contentStatus/>
</cp:coreProperties>
</file>