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'Large_Summary'!$A$1:$S$65</definedName>
  </definedNames>
  <calcPr fullCalcOnLoad="1"/>
</workbook>
</file>

<file path=xl/sharedStrings.xml><?xml version="1.0" encoding="utf-8"?>
<sst xmlns="http://schemas.openxmlformats.org/spreadsheetml/2006/main" count="137" uniqueCount="50">
  <si>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</si>
  <si>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</si>
  <si>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</si>
  <si>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</si>
  <si>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</si>
  <si>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</si>
  <si>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</si>
  <si>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</si>
  <si>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</si>
  <si>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</si>
  <si>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</si>
  <si>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</si>
  <si>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</si>
  <si>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</si>
  <si>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</si>
  <si>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</si>
  <si>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</si>
  <si>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</si>
  <si>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</si>
  <si>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</si>
  <si>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</si>
  <si>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</si>
  <si>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Date</t>
  </si>
  <si>
    <t>Hr Ending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</si>
  <si>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</si>
  <si>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</si>
  <si>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</si>
  <si>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</si>
  <si>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</si>
  <si>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</si>
  <si>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</si>
  <si>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</si>
  <si>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</si>
  <si>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</si>
  <si>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Transmission Voltage Customers</t>
  </si>
  <si>
    <t>Transmission Loads</t>
  </si>
  <si>
    <t>11:00</t>
  </si>
  <si>
    <t>*Subtransmission Voltage</t>
  </si>
  <si>
    <t>Loads are measured at the meter and do not include losses.</t>
  </si>
  <si>
    <t>18:00</t>
  </si>
  <si>
    <t>10:00</t>
  </si>
  <si>
    <t>8:00</t>
  </si>
  <si>
    <t>23:00</t>
  </si>
  <si>
    <t>16:00</t>
  </si>
  <si>
    <t>5:00</t>
  </si>
  <si>
    <t>1:00</t>
  </si>
  <si>
    <t>7:00</t>
  </si>
  <si>
    <t>24:00</t>
  </si>
  <si>
    <t>* StdOffer Customers are those customers taking Standard Offer service onSeptember 30, 2004.</t>
  </si>
  <si>
    <t>Total Large StdOffer Group, SO Customers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</si>
</sst>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20" fontId="6" fillId="0" borderId="0" xfId="21" applyNumberFormat="1" applyFont="1" applyAlignment="1">
      <alignment horizontal="right"/>
      <protection/>
    </xf>
    <xf numFmtId="3" fontId="0" fillId="0" borderId="0" xfId="0" applyNumberFormat="1" applyAlignment="1">
      <alignment/>
    </xf>
    <xf numFmtId="20" fontId="6" fillId="0" borderId="0" xfId="21" applyNumberFormat="1" applyFont="1">
      <alignment/>
      <protection/>
    </xf>
    <xf numFmtId="20" fontId="0" fillId="0" borderId="0" xfId="0" applyNumberFormat="1" applyAlignment="1">
      <alignment/>
    </xf>
    <xf numFmtId="20" fontId="6" fillId="0" borderId="0" xfId="0" applyNumberFormat="1" applyFont="1" applyAlignment="1">
      <alignment/>
    </xf>
    <xf numFmtId="49" fontId="6" fillId="0" borderId="0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3.7109375" style="1" customWidth="1"/>
    <col min="4" max="6" width="14.7109375" style="2" customWidth="1"/>
    <col min="7" max="7" width="3.7109375" style="1" customWidth="1"/>
    <col min="8" max="10" width="14.7109375" style="2" customWidth="1"/>
    <col min="11" max="11" width="3.7109375" style="1" customWidth="1"/>
    <col min="12" max="14" width="14.7109375" style="1" customWidth="1"/>
    <col min="15" max="15" width="3.7109375" style="1" customWidth="1"/>
    <col min="16" max="18" width="14.7109375" style="2" customWidth="1"/>
    <col min="19" max="19" width="3.7109375" style="1" customWidth="1"/>
    <col min="20" max="20" width="9.140625" style="1" customWidth="1"/>
  </cols>
  <sheetData>
    <row r="1" ht="12.75">
      <c r="A1" s="1" t="s">
        <v>0</v>
      </c>
    </row>
    <row r="3" ht="12.75">
      <c r="A3" s="1" t="s">
        <v>28</v>
      </c>
    </row>
    <row r="4" ht="12.75">
      <c r="E4" s="5" t="s">
        <v>38</v>
      </c>
    </row>
    <row r="5" ht="12.75">
      <c r="A5" s="2" t="s">
        <v>27</v>
      </c>
    </row>
    <row r="6" spans="4:18" ht="12.75">
      <c r="D6" s="2" t="s">
        <v>1</v>
      </c>
      <c r="G6" s="2"/>
      <c r="H6" s="2" t="s">
        <v>29</v>
      </c>
      <c r="K6" s="2"/>
      <c r="L6" s="2" t="s">
        <v>34</v>
      </c>
      <c r="M6" s="2"/>
      <c r="N6" s="2"/>
      <c r="O6" s="2"/>
      <c r="P6" s="6" t="s">
        <v>49</v>
      </c>
      <c r="Q6" s="5"/>
      <c r="R6" s="5"/>
    </row>
    <row r="7" spans="7:15" ht="12.75">
      <c r="G7" s="2"/>
      <c r="K7" s="2"/>
      <c r="L7" s="2"/>
      <c r="M7" s="2"/>
      <c r="N7" s="2"/>
      <c r="O7" s="2"/>
    </row>
    <row r="8" spans="1:18" ht="12.75">
      <c r="A8" s="1" t="s">
        <v>2</v>
      </c>
      <c r="B8" s="3" t="s">
        <v>3</v>
      </c>
      <c r="D8" s="4" t="s">
        <v>4</v>
      </c>
      <c r="E8" s="4" t="s">
        <v>5</v>
      </c>
      <c r="F8" s="4" t="s">
        <v>6</v>
      </c>
      <c r="G8" s="2"/>
      <c r="H8" s="4" t="s">
        <v>4</v>
      </c>
      <c r="I8" s="4" t="s">
        <v>5</v>
      </c>
      <c r="J8" s="4" t="s">
        <v>6</v>
      </c>
      <c r="K8" s="2"/>
      <c r="L8" s="4" t="s">
        <v>4</v>
      </c>
      <c r="M8" s="4" t="s">
        <v>5</v>
      </c>
      <c r="N8" s="4" t="s">
        <v>6</v>
      </c>
      <c r="O8" s="2"/>
      <c r="P8" s="4" t="s">
        <v>4</v>
      </c>
      <c r="Q8" s="4" t="s">
        <v>5</v>
      </c>
      <c r="R8" s="4" t="s">
        <v>6</v>
      </c>
    </row>
    <row r="9" spans="7:15" ht="12.75">
      <c r="G9" s="2"/>
      <c r="K9" s="2"/>
      <c r="L9" s="2"/>
      <c r="M9" s="2"/>
      <c r="N9" s="2"/>
      <c r="O9" s="2"/>
    </row>
    <row r="10" spans="1:19" ht="12.75">
      <c r="A10" s="6" t="s">
        <v>7</v>
      </c>
      <c r="B10" s="6">
        <v>2003</v>
      </c>
      <c r="C10" s="6"/>
      <c r="D10" s="8">
        <v>1453452</v>
      </c>
      <c r="E10" s="8">
        <v>1306922</v>
      </c>
      <c r="F10" s="8">
        <v>2760374</v>
      </c>
      <c r="G10" s="5"/>
      <c r="H10" s="8">
        <v>249351</v>
      </c>
      <c r="I10" s="8">
        <v>234880</v>
      </c>
      <c r="J10" s="8">
        <v>484231</v>
      </c>
      <c r="K10" s="5"/>
      <c r="L10" s="8">
        <v>270295</v>
      </c>
      <c r="M10" s="8">
        <v>618367</v>
      </c>
      <c r="N10" s="8">
        <v>888662</v>
      </c>
      <c r="O10" s="5"/>
      <c r="P10" s="5">
        <f>+D10+H10+L10</f>
        <v>1973098</v>
      </c>
      <c r="Q10" s="5">
        <f aca="true" t="shared" si="0" ref="Q10:R25">+E10+I10+M10</f>
        <v>2160169</v>
      </c>
      <c r="R10" s="5">
        <f t="shared" si="0"/>
        <v>4133267</v>
      </c>
      <c r="S10" s="2"/>
    </row>
    <row r="11" spans="1:19" ht="12.75">
      <c r="A11" s="6" t="s">
        <v>8</v>
      </c>
      <c r="B11" s="6">
        <v>2003</v>
      </c>
      <c r="C11" s="6"/>
      <c r="D11" s="8">
        <v>1324543</v>
      </c>
      <c r="E11" s="8">
        <v>1224382</v>
      </c>
      <c r="F11" s="8">
        <v>2548925</v>
      </c>
      <c r="G11" s="5"/>
      <c r="H11" s="8">
        <v>197236</v>
      </c>
      <c r="I11" s="8">
        <v>196059</v>
      </c>
      <c r="J11" s="8">
        <v>393295</v>
      </c>
      <c r="K11" s="5"/>
      <c r="L11" s="8">
        <v>400749</v>
      </c>
      <c r="M11" s="8">
        <v>825872</v>
      </c>
      <c r="N11" s="8">
        <v>1226621</v>
      </c>
      <c r="O11" s="5"/>
      <c r="P11" s="5">
        <f aca="true" t="shared" si="1" ref="P11:R30">+D11+H11+L11</f>
        <v>1922528</v>
      </c>
      <c r="Q11" s="5">
        <f t="shared" si="0"/>
        <v>2246313</v>
      </c>
      <c r="R11" s="5">
        <f t="shared" si="0"/>
        <v>4168841</v>
      </c>
      <c r="S11" s="2"/>
    </row>
    <row r="12" spans="1:19" ht="12.75">
      <c r="A12" s="6" t="s">
        <v>9</v>
      </c>
      <c r="B12" s="6">
        <v>2003</v>
      </c>
      <c r="C12" s="6"/>
      <c r="D12" s="8">
        <v>1367013</v>
      </c>
      <c r="E12" s="8">
        <v>1282751</v>
      </c>
      <c r="F12" s="8">
        <v>2649764</v>
      </c>
      <c r="G12" s="5"/>
      <c r="H12" s="8">
        <v>179797</v>
      </c>
      <c r="I12" s="8">
        <v>185672</v>
      </c>
      <c r="J12" s="8">
        <v>365469</v>
      </c>
      <c r="K12" s="5"/>
      <c r="L12" s="8">
        <v>435304</v>
      </c>
      <c r="M12" s="8">
        <v>676754</v>
      </c>
      <c r="N12" s="8">
        <v>1112058</v>
      </c>
      <c r="O12" s="5"/>
      <c r="P12" s="5">
        <f t="shared" si="1"/>
        <v>1982114</v>
      </c>
      <c r="Q12" s="5">
        <f t="shared" si="0"/>
        <v>2145177</v>
      </c>
      <c r="R12" s="5">
        <f t="shared" si="0"/>
        <v>4127291</v>
      </c>
      <c r="S12" s="2"/>
    </row>
    <row r="13" spans="1:19" ht="12.75">
      <c r="A13" s="6" t="s">
        <v>10</v>
      </c>
      <c r="B13" s="6">
        <v>2003</v>
      </c>
      <c r="C13" s="6"/>
      <c r="D13" s="8">
        <v>1351007</v>
      </c>
      <c r="E13" s="8">
        <v>1163122</v>
      </c>
      <c r="F13" s="8">
        <v>2514129</v>
      </c>
      <c r="G13" s="5"/>
      <c r="H13" s="8">
        <v>184989</v>
      </c>
      <c r="I13" s="8">
        <v>184362</v>
      </c>
      <c r="J13" s="8">
        <v>369351</v>
      </c>
      <c r="K13" s="5"/>
      <c r="L13" s="8">
        <v>134864</v>
      </c>
      <c r="M13" s="8">
        <v>614880</v>
      </c>
      <c r="N13" s="8">
        <v>749744</v>
      </c>
      <c r="O13" s="5"/>
      <c r="P13" s="5">
        <f t="shared" si="1"/>
        <v>1670860</v>
      </c>
      <c r="Q13" s="5">
        <f t="shared" si="0"/>
        <v>1962364</v>
      </c>
      <c r="R13" s="5">
        <f t="shared" si="0"/>
        <v>3633224</v>
      </c>
      <c r="S13" s="2"/>
    </row>
    <row r="14" spans="1:19" ht="12.75">
      <c r="A14" s="6" t="s">
        <v>11</v>
      </c>
      <c r="B14" s="6">
        <v>2003</v>
      </c>
      <c r="C14" s="6"/>
      <c r="D14" s="8">
        <v>1278996</v>
      </c>
      <c r="E14" s="8">
        <v>1176018</v>
      </c>
      <c r="F14" s="8">
        <v>2455014</v>
      </c>
      <c r="G14" s="5"/>
      <c r="H14" s="8">
        <v>158334</v>
      </c>
      <c r="I14" s="8">
        <v>180488</v>
      </c>
      <c r="J14" s="8">
        <v>338822</v>
      </c>
      <c r="K14" s="5"/>
      <c r="L14" s="8">
        <v>346707</v>
      </c>
      <c r="M14" s="8">
        <v>835934</v>
      </c>
      <c r="N14" s="8">
        <v>1182641</v>
      </c>
      <c r="O14" s="5"/>
      <c r="P14" s="5">
        <f t="shared" si="1"/>
        <v>1784037</v>
      </c>
      <c r="Q14" s="5">
        <f t="shared" si="0"/>
        <v>2192440</v>
      </c>
      <c r="R14" s="5">
        <f t="shared" si="0"/>
        <v>3976477</v>
      </c>
      <c r="S14" s="2"/>
    </row>
    <row r="15" spans="1:19" ht="12.75">
      <c r="A15" s="6" t="s">
        <v>12</v>
      </c>
      <c r="B15" s="6">
        <v>2003</v>
      </c>
      <c r="C15" s="6"/>
      <c r="D15" s="8">
        <v>1410775</v>
      </c>
      <c r="E15" s="8">
        <v>1164435</v>
      </c>
      <c r="F15" s="8">
        <v>2575210</v>
      </c>
      <c r="G15" s="5"/>
      <c r="H15" s="8">
        <v>160260</v>
      </c>
      <c r="I15" s="8">
        <v>161718</v>
      </c>
      <c r="J15" s="8">
        <v>321978</v>
      </c>
      <c r="K15" s="5"/>
      <c r="L15" s="8">
        <v>247478</v>
      </c>
      <c r="M15" s="8">
        <v>755998</v>
      </c>
      <c r="N15" s="8">
        <v>1003476</v>
      </c>
      <c r="O15" s="5"/>
      <c r="P15" s="5">
        <f t="shared" si="1"/>
        <v>1818513</v>
      </c>
      <c r="Q15" s="5">
        <f t="shared" si="0"/>
        <v>2082151</v>
      </c>
      <c r="R15" s="5">
        <f t="shared" si="0"/>
        <v>3900664</v>
      </c>
      <c r="S15" s="2"/>
    </row>
    <row r="16" spans="1:19" ht="12.75">
      <c r="A16" s="6" t="s">
        <v>13</v>
      </c>
      <c r="B16" s="6">
        <v>2003</v>
      </c>
      <c r="C16" s="6"/>
      <c r="D16" s="8">
        <v>1554940</v>
      </c>
      <c r="E16" s="8">
        <v>1269766</v>
      </c>
      <c r="F16" s="8">
        <v>2824706</v>
      </c>
      <c r="G16" s="5"/>
      <c r="H16" s="8">
        <v>237608</v>
      </c>
      <c r="I16" s="8">
        <v>282558</v>
      </c>
      <c r="J16" s="8">
        <v>520166</v>
      </c>
      <c r="K16" s="5"/>
      <c r="L16" s="8">
        <v>99230</v>
      </c>
      <c r="M16" s="8">
        <v>670280</v>
      </c>
      <c r="N16" s="8">
        <v>769510</v>
      </c>
      <c r="O16" s="5"/>
      <c r="P16" s="5">
        <f t="shared" si="1"/>
        <v>1891778</v>
      </c>
      <c r="Q16" s="5">
        <f t="shared" si="0"/>
        <v>2222604</v>
      </c>
      <c r="R16" s="5">
        <f t="shared" si="0"/>
        <v>4114382</v>
      </c>
      <c r="S16" s="2"/>
    </row>
    <row r="17" spans="1:19" ht="12.75">
      <c r="A17" s="6" t="s">
        <v>14</v>
      </c>
      <c r="B17" s="6">
        <v>2003</v>
      </c>
      <c r="C17" s="6"/>
      <c r="D17" s="8">
        <v>2089474</v>
      </c>
      <c r="E17" s="8">
        <v>1878340</v>
      </c>
      <c r="F17" s="8">
        <v>3967814</v>
      </c>
      <c r="G17" s="5"/>
      <c r="H17" s="8">
        <v>552019</v>
      </c>
      <c r="I17" s="8">
        <v>526019</v>
      </c>
      <c r="J17" s="8">
        <v>1078038</v>
      </c>
      <c r="K17" s="5"/>
      <c r="L17" s="8">
        <v>106350</v>
      </c>
      <c r="M17" s="8">
        <v>992153</v>
      </c>
      <c r="N17" s="8">
        <v>1098503</v>
      </c>
      <c r="O17" s="5"/>
      <c r="P17" s="5">
        <f t="shared" si="1"/>
        <v>2747843</v>
      </c>
      <c r="Q17" s="5">
        <f t="shared" si="0"/>
        <v>3396512</v>
      </c>
      <c r="R17" s="5">
        <f t="shared" si="0"/>
        <v>6144355</v>
      </c>
      <c r="S17" s="2"/>
    </row>
    <row r="18" spans="1:19" ht="12.75">
      <c r="A18" s="6" t="s">
        <v>15</v>
      </c>
      <c r="B18" s="6">
        <v>2003</v>
      </c>
      <c r="C18" s="6"/>
      <c r="D18" s="8">
        <v>1556871</v>
      </c>
      <c r="E18" s="8">
        <v>1298425</v>
      </c>
      <c r="F18" s="8">
        <v>2855296</v>
      </c>
      <c r="G18" s="5"/>
      <c r="H18" s="8">
        <v>298155</v>
      </c>
      <c r="I18" s="8">
        <v>250964</v>
      </c>
      <c r="J18" s="8">
        <v>549119</v>
      </c>
      <c r="K18" s="5"/>
      <c r="L18" s="8">
        <v>153882</v>
      </c>
      <c r="M18" s="8">
        <v>873126</v>
      </c>
      <c r="N18" s="8">
        <v>1027008</v>
      </c>
      <c r="O18" s="5"/>
      <c r="P18" s="5">
        <f t="shared" si="1"/>
        <v>2008908</v>
      </c>
      <c r="Q18" s="5">
        <f t="shared" si="0"/>
        <v>2422515</v>
      </c>
      <c r="R18" s="5">
        <f t="shared" si="0"/>
        <v>4431423</v>
      </c>
      <c r="S18" s="2"/>
    </row>
    <row r="19" spans="1:19" ht="12.75">
      <c r="A19" s="6" t="s">
        <v>16</v>
      </c>
      <c r="B19" s="6">
        <v>2003</v>
      </c>
      <c r="C19" s="6"/>
      <c r="D19" s="8">
        <v>1360103</v>
      </c>
      <c r="E19" s="8">
        <v>1126501</v>
      </c>
      <c r="F19" s="8">
        <v>2486604</v>
      </c>
      <c r="G19" s="5"/>
      <c r="H19" s="8">
        <v>321268</v>
      </c>
      <c r="I19" s="8">
        <v>259582</v>
      </c>
      <c r="J19" s="8">
        <v>580850</v>
      </c>
      <c r="K19" s="5"/>
      <c r="L19" s="8">
        <v>109706</v>
      </c>
      <c r="M19" s="8">
        <v>166466</v>
      </c>
      <c r="N19" s="8">
        <v>276172</v>
      </c>
      <c r="O19" s="5"/>
      <c r="P19" s="5">
        <f t="shared" si="1"/>
        <v>1791077</v>
      </c>
      <c r="Q19" s="5">
        <f t="shared" si="0"/>
        <v>1552549</v>
      </c>
      <c r="R19" s="5">
        <f t="shared" si="0"/>
        <v>3343626</v>
      </c>
      <c r="S19" s="2"/>
    </row>
    <row r="20" spans="1:19" ht="12.75">
      <c r="A20" s="6" t="s">
        <v>17</v>
      </c>
      <c r="B20" s="6">
        <v>2003</v>
      </c>
      <c r="C20" s="6"/>
      <c r="D20" s="8">
        <v>1151240</v>
      </c>
      <c r="E20" s="8">
        <v>1296219</v>
      </c>
      <c r="F20" s="8">
        <v>2447459</v>
      </c>
      <c r="G20" s="5"/>
      <c r="H20" s="8">
        <v>241609</v>
      </c>
      <c r="I20" s="8">
        <v>275432</v>
      </c>
      <c r="J20" s="8">
        <v>517041</v>
      </c>
      <c r="K20" s="5"/>
      <c r="L20" s="8">
        <v>127128</v>
      </c>
      <c r="M20" s="8">
        <v>483728</v>
      </c>
      <c r="N20" s="8">
        <v>610856</v>
      </c>
      <c r="O20" s="5"/>
      <c r="P20" s="5">
        <f t="shared" si="1"/>
        <v>1519977</v>
      </c>
      <c r="Q20" s="5">
        <f t="shared" si="0"/>
        <v>2055379</v>
      </c>
      <c r="R20" s="5">
        <f t="shared" si="0"/>
        <v>3575356</v>
      </c>
      <c r="S20" s="2"/>
    </row>
    <row r="21" spans="1:19" ht="12.75">
      <c r="A21" s="6" t="s">
        <v>18</v>
      </c>
      <c r="B21" s="6">
        <v>2003</v>
      </c>
      <c r="C21" s="6"/>
      <c r="D21" s="8">
        <v>1431930</v>
      </c>
      <c r="E21" s="8">
        <v>1218806</v>
      </c>
      <c r="F21" s="8">
        <v>2650736</v>
      </c>
      <c r="G21" s="5"/>
      <c r="H21" s="8">
        <v>293639</v>
      </c>
      <c r="I21" s="8">
        <v>239079</v>
      </c>
      <c r="J21" s="8">
        <v>532718</v>
      </c>
      <c r="K21" s="5"/>
      <c r="L21" s="8">
        <v>166362</v>
      </c>
      <c r="M21" s="8">
        <v>840578</v>
      </c>
      <c r="N21" s="8">
        <v>1006940</v>
      </c>
      <c r="O21" s="5"/>
      <c r="P21" s="5">
        <f t="shared" si="1"/>
        <v>1891931</v>
      </c>
      <c r="Q21" s="5">
        <f t="shared" si="0"/>
        <v>2298463</v>
      </c>
      <c r="R21" s="5">
        <f t="shared" si="0"/>
        <v>4190394</v>
      </c>
      <c r="S21" s="2"/>
    </row>
    <row r="22" spans="1:19" ht="12.75">
      <c r="A22" s="6" t="s">
        <v>7</v>
      </c>
      <c r="B22" s="6">
        <v>2004</v>
      </c>
      <c r="C22" s="6"/>
      <c r="D22" s="8">
        <v>1359901</v>
      </c>
      <c r="E22" s="8">
        <v>1401547</v>
      </c>
      <c r="F22" s="8">
        <v>2761448</v>
      </c>
      <c r="G22" s="5"/>
      <c r="H22" s="8">
        <v>283123</v>
      </c>
      <c r="I22" s="8">
        <v>266068</v>
      </c>
      <c r="J22" s="8">
        <v>549191</v>
      </c>
      <c r="K22" s="5"/>
      <c r="L22" s="8">
        <v>268870</v>
      </c>
      <c r="M22" s="8">
        <v>1085441</v>
      </c>
      <c r="N22" s="8">
        <v>1354311</v>
      </c>
      <c r="O22" s="5"/>
      <c r="P22" s="5">
        <f t="shared" si="1"/>
        <v>1911894</v>
      </c>
      <c r="Q22" s="5">
        <f t="shared" si="0"/>
        <v>2753056</v>
      </c>
      <c r="R22" s="5">
        <f t="shared" si="0"/>
        <v>4664950</v>
      </c>
      <c r="S22" s="2"/>
    </row>
    <row r="23" spans="1:19" ht="12.75">
      <c r="A23" s="6" t="s">
        <v>8</v>
      </c>
      <c r="B23" s="6">
        <v>2004</v>
      </c>
      <c r="C23" s="6"/>
      <c r="D23" s="8">
        <v>1268914</v>
      </c>
      <c r="E23" s="8">
        <v>1267410</v>
      </c>
      <c r="F23" s="8">
        <v>2536324</v>
      </c>
      <c r="G23" s="5"/>
      <c r="H23" s="8">
        <v>270780</v>
      </c>
      <c r="I23" s="8">
        <v>242121</v>
      </c>
      <c r="J23" s="8">
        <v>512901</v>
      </c>
      <c r="K23" s="5"/>
      <c r="L23" s="8">
        <v>223662</v>
      </c>
      <c r="M23" s="8">
        <v>996354</v>
      </c>
      <c r="N23" s="8">
        <v>1220016</v>
      </c>
      <c r="O23" s="5"/>
      <c r="P23" s="5">
        <f t="shared" si="1"/>
        <v>1763356</v>
      </c>
      <c r="Q23" s="5">
        <f t="shared" si="0"/>
        <v>2505885</v>
      </c>
      <c r="R23" s="5">
        <f t="shared" si="0"/>
        <v>4269241</v>
      </c>
      <c r="S23" s="2"/>
    </row>
    <row r="24" spans="1:19" ht="12.75">
      <c r="A24" s="6" t="s">
        <v>9</v>
      </c>
      <c r="B24" s="6">
        <v>2004</v>
      </c>
      <c r="C24" s="6"/>
      <c r="D24" s="8">
        <v>1490728</v>
      </c>
      <c r="E24" s="8">
        <v>1162748</v>
      </c>
      <c r="F24" s="8">
        <v>2653476</v>
      </c>
      <c r="G24" s="5"/>
      <c r="H24" s="8">
        <v>324152</v>
      </c>
      <c r="I24" s="8">
        <v>242209</v>
      </c>
      <c r="J24" s="8">
        <v>566361</v>
      </c>
      <c r="K24" s="5"/>
      <c r="L24" s="8">
        <v>205101</v>
      </c>
      <c r="M24" s="8">
        <v>947516</v>
      </c>
      <c r="N24" s="8">
        <v>1152617</v>
      </c>
      <c r="O24" s="5"/>
      <c r="P24" s="5">
        <f t="shared" si="1"/>
        <v>2019981</v>
      </c>
      <c r="Q24" s="5">
        <f t="shared" si="0"/>
        <v>2352473</v>
      </c>
      <c r="R24" s="5">
        <f t="shared" si="0"/>
        <v>4372454</v>
      </c>
      <c r="S24" s="2"/>
    </row>
    <row r="25" spans="1:19" ht="12.75">
      <c r="A25" s="6" t="s">
        <v>10</v>
      </c>
      <c r="B25" s="6">
        <v>2004</v>
      </c>
      <c r="C25" s="6"/>
      <c r="D25" s="8">
        <v>1325573</v>
      </c>
      <c r="E25" s="8">
        <v>1166696</v>
      </c>
      <c r="F25" s="8">
        <v>2492269</v>
      </c>
      <c r="G25" s="5"/>
      <c r="H25" s="8">
        <v>263523</v>
      </c>
      <c r="I25" s="8">
        <v>231890</v>
      </c>
      <c r="J25" s="8">
        <v>495413</v>
      </c>
      <c r="K25" s="5"/>
      <c r="L25" s="8">
        <v>150308</v>
      </c>
      <c r="M25" s="8">
        <v>882444</v>
      </c>
      <c r="N25" s="8">
        <v>1032752</v>
      </c>
      <c r="O25" s="5"/>
      <c r="P25" s="5">
        <f t="shared" si="1"/>
        <v>1739404</v>
      </c>
      <c r="Q25" s="5">
        <f t="shared" si="0"/>
        <v>2281030</v>
      </c>
      <c r="R25" s="5">
        <f t="shared" si="0"/>
        <v>4020434</v>
      </c>
      <c r="S25" s="2"/>
    </row>
    <row r="26" spans="1:19" ht="12.75">
      <c r="A26" s="6" t="s">
        <v>11</v>
      </c>
      <c r="B26" s="6">
        <v>2004</v>
      </c>
      <c r="C26" s="6"/>
      <c r="D26" s="8">
        <v>1222701</v>
      </c>
      <c r="E26" s="8">
        <v>1251143</v>
      </c>
      <c r="F26" s="8">
        <v>2473844</v>
      </c>
      <c r="G26" s="5"/>
      <c r="H26" s="8">
        <v>887694</v>
      </c>
      <c r="I26" s="8">
        <v>896050</v>
      </c>
      <c r="J26" s="8">
        <v>1783744</v>
      </c>
      <c r="K26" s="5"/>
      <c r="L26" s="8">
        <v>187236</v>
      </c>
      <c r="M26" s="8">
        <v>869246</v>
      </c>
      <c r="N26" s="8">
        <v>1056482</v>
      </c>
      <c r="O26" s="5"/>
      <c r="P26" s="5">
        <f t="shared" si="1"/>
        <v>2297631</v>
      </c>
      <c r="Q26" s="5">
        <f t="shared" si="1"/>
        <v>3016439</v>
      </c>
      <c r="R26" s="5">
        <f t="shared" si="1"/>
        <v>5314070</v>
      </c>
      <c r="S26" s="2"/>
    </row>
    <row r="27" spans="1:19" ht="12.75">
      <c r="A27" s="6" t="s">
        <v>12</v>
      </c>
      <c r="B27" s="6">
        <v>2004</v>
      </c>
      <c r="C27" s="6"/>
      <c r="D27" s="8">
        <v>1481477</v>
      </c>
      <c r="E27" s="8">
        <v>1124437</v>
      </c>
      <c r="F27" s="8">
        <v>2605914</v>
      </c>
      <c r="G27" s="5"/>
      <c r="H27" s="8">
        <v>1876900</v>
      </c>
      <c r="I27" s="8">
        <v>2389444</v>
      </c>
      <c r="J27" s="8">
        <v>4266344</v>
      </c>
      <c r="K27" s="5"/>
      <c r="L27" s="8">
        <v>119072</v>
      </c>
      <c r="M27" s="8">
        <v>954026</v>
      </c>
      <c r="N27" s="8">
        <v>1073098</v>
      </c>
      <c r="O27" s="5"/>
      <c r="P27" s="5">
        <f t="shared" si="1"/>
        <v>3477449</v>
      </c>
      <c r="Q27" s="5">
        <f t="shared" si="1"/>
        <v>4467907</v>
      </c>
      <c r="R27" s="5">
        <f t="shared" si="1"/>
        <v>7945356</v>
      </c>
      <c r="S27" s="2"/>
    </row>
    <row r="28" spans="1:19" ht="12.75">
      <c r="A28" s="6" t="s">
        <v>13</v>
      </c>
      <c r="B28" s="6">
        <v>2004</v>
      </c>
      <c r="C28" s="6"/>
      <c r="D28" s="8">
        <v>1449629</v>
      </c>
      <c r="E28" s="8">
        <v>1220351</v>
      </c>
      <c r="F28" s="8">
        <v>2669980</v>
      </c>
      <c r="G28" s="5"/>
      <c r="H28" s="8">
        <v>492471</v>
      </c>
      <c r="I28" s="8">
        <v>905703</v>
      </c>
      <c r="J28" s="8">
        <v>1398174</v>
      </c>
      <c r="K28" s="5"/>
      <c r="L28" s="8">
        <v>169046</v>
      </c>
      <c r="M28" s="8">
        <v>705448</v>
      </c>
      <c r="N28" s="8">
        <v>874494</v>
      </c>
      <c r="O28" s="5"/>
      <c r="P28" s="5">
        <f t="shared" si="1"/>
        <v>2111146</v>
      </c>
      <c r="Q28" s="5">
        <f t="shared" si="1"/>
        <v>2831502</v>
      </c>
      <c r="R28" s="5">
        <f t="shared" si="1"/>
        <v>4942648</v>
      </c>
      <c r="S28" s="2"/>
    </row>
    <row r="29" spans="1:19" ht="12.75">
      <c r="A29" s="6" t="s">
        <v>14</v>
      </c>
      <c r="B29" s="6">
        <v>2004</v>
      </c>
      <c r="C29" s="6"/>
      <c r="D29" s="8">
        <v>2052974</v>
      </c>
      <c r="E29" s="8">
        <v>1623731</v>
      </c>
      <c r="F29" s="8">
        <v>3676705</v>
      </c>
      <c r="G29" s="5"/>
      <c r="H29" s="8">
        <v>513733</v>
      </c>
      <c r="I29" s="8">
        <v>449592</v>
      </c>
      <c r="J29" s="8">
        <v>963325</v>
      </c>
      <c r="K29" s="5"/>
      <c r="L29" s="8">
        <v>160286</v>
      </c>
      <c r="M29" s="8">
        <v>153490</v>
      </c>
      <c r="N29" s="8">
        <v>313776</v>
      </c>
      <c r="O29" s="5"/>
      <c r="P29" s="5">
        <f t="shared" si="1"/>
        <v>2726993</v>
      </c>
      <c r="Q29" s="5">
        <f t="shared" si="1"/>
        <v>2226813</v>
      </c>
      <c r="R29" s="5">
        <f t="shared" si="1"/>
        <v>4953806</v>
      </c>
      <c r="S29" s="2"/>
    </row>
    <row r="30" spans="1:19" ht="12.75">
      <c r="A30" s="6" t="s">
        <v>15</v>
      </c>
      <c r="B30" s="6">
        <v>2004</v>
      </c>
      <c r="C30" s="6"/>
      <c r="D30" s="8">
        <v>1544733</v>
      </c>
      <c r="E30" s="8">
        <v>1318789</v>
      </c>
      <c r="F30" s="8">
        <v>2863522</v>
      </c>
      <c r="G30" s="5"/>
      <c r="H30" s="8">
        <v>309543</v>
      </c>
      <c r="I30" s="8">
        <v>260208</v>
      </c>
      <c r="J30" s="8">
        <v>569751</v>
      </c>
      <c r="K30" s="5"/>
      <c r="L30" s="8">
        <v>221995</v>
      </c>
      <c r="M30" s="8">
        <v>307465</v>
      </c>
      <c r="N30" s="8">
        <v>529460</v>
      </c>
      <c r="O30" s="5"/>
      <c r="P30" s="5">
        <f t="shared" si="1"/>
        <v>2076271</v>
      </c>
      <c r="Q30" s="5">
        <f t="shared" si="1"/>
        <v>1886462</v>
      </c>
      <c r="R30" s="5">
        <f t="shared" si="1"/>
        <v>3962733</v>
      </c>
      <c r="S30" s="2"/>
    </row>
    <row r="31" spans="7:19" ht="12.75">
      <c r="G31" s="2"/>
      <c r="K31" s="2"/>
      <c r="L31" s="2"/>
      <c r="M31" s="2"/>
      <c r="N31" s="2"/>
      <c r="O31" s="2"/>
      <c r="S31" s="2"/>
    </row>
    <row r="32" spans="4:19" ht="12.75">
      <c r="D32" s="2">
        <f>SUM(D10:D30)</f>
        <v>30526974</v>
      </c>
      <c r="E32" s="2">
        <f aca="true" t="shared" si="2" ref="E32:R32">SUM(E10:E30)</f>
        <v>26942539</v>
      </c>
      <c r="F32" s="2">
        <f t="shared" si="2"/>
        <v>57469513</v>
      </c>
      <c r="G32" s="2"/>
      <c r="H32" s="2">
        <f t="shared" si="2"/>
        <v>8296184</v>
      </c>
      <c r="I32" s="2">
        <f t="shared" si="2"/>
        <v>8860098</v>
      </c>
      <c r="J32" s="2">
        <f t="shared" si="2"/>
        <v>17156282</v>
      </c>
      <c r="K32" s="2"/>
      <c r="L32" s="2">
        <f t="shared" si="2"/>
        <v>4303631</v>
      </c>
      <c r="M32" s="2">
        <f t="shared" si="2"/>
        <v>15255566</v>
      </c>
      <c r="N32" s="2">
        <f t="shared" si="2"/>
        <v>19559197</v>
      </c>
      <c r="O32" s="2"/>
      <c r="P32" s="2">
        <f t="shared" si="2"/>
        <v>43126789</v>
      </c>
      <c r="Q32" s="2">
        <f t="shared" si="2"/>
        <v>51058203</v>
      </c>
      <c r="R32" s="2">
        <f t="shared" si="2"/>
        <v>94184992</v>
      </c>
      <c r="S32" s="2"/>
    </row>
    <row r="33" spans="7:15" ht="12.75">
      <c r="G33" s="2"/>
      <c r="K33" s="2"/>
      <c r="L33" s="2"/>
      <c r="M33" s="2"/>
      <c r="N33" s="2"/>
      <c r="O33" s="2"/>
    </row>
    <row r="34" spans="7:15" ht="12.75">
      <c r="G34" s="2"/>
      <c r="K34" s="2"/>
      <c r="L34" s="2"/>
      <c r="M34" s="2"/>
      <c r="N34" s="2"/>
      <c r="O34" s="2"/>
    </row>
    <row r="35" spans="1:15" ht="12.75">
      <c r="A35" s="2" t="s">
        <v>26</v>
      </c>
      <c r="G35" s="2"/>
      <c r="K35" s="2"/>
      <c r="L35" s="2"/>
      <c r="M35" s="2"/>
      <c r="N35" s="2"/>
      <c r="O35" s="2"/>
    </row>
    <row r="36" spans="4:19" ht="12.75">
      <c r="D36" s="2" t="s">
        <v>25</v>
      </c>
      <c r="G36" s="2"/>
      <c r="H36" s="2" t="s">
        <v>30</v>
      </c>
      <c r="K36" s="2"/>
      <c r="L36" s="2" t="s">
        <v>35</v>
      </c>
      <c r="M36" s="2"/>
      <c r="N36" s="2"/>
      <c r="O36" s="2"/>
      <c r="P36" s="5" t="s">
        <v>31</v>
      </c>
      <c r="Q36" s="5"/>
      <c r="R36" s="5"/>
      <c r="S36" s="2"/>
    </row>
    <row r="37" spans="7:19" ht="12.75">
      <c r="G37" s="2"/>
      <c r="K37" s="2"/>
      <c r="L37" s="2"/>
      <c r="M37" s="2"/>
      <c r="N37" s="2"/>
      <c r="O37" s="2"/>
      <c r="S37" s="2"/>
    </row>
    <row r="38" spans="1:19" ht="12.75">
      <c r="A38" s="1" t="s">
        <v>2</v>
      </c>
      <c r="B38" s="3" t="s">
        <v>3</v>
      </c>
      <c r="C38" s="3"/>
      <c r="D38" s="4" t="s">
        <v>4</v>
      </c>
      <c r="E38" s="4" t="s">
        <v>5</v>
      </c>
      <c r="F38" s="4" t="s">
        <v>6</v>
      </c>
      <c r="G38" s="4"/>
      <c r="H38" s="4" t="s">
        <v>4</v>
      </c>
      <c r="I38" s="4" t="s">
        <v>5</v>
      </c>
      <c r="J38" s="4" t="s">
        <v>6</v>
      </c>
      <c r="K38" s="4"/>
      <c r="L38" s="4" t="s">
        <v>4</v>
      </c>
      <c r="M38" s="4" t="s">
        <v>5</v>
      </c>
      <c r="N38" s="4" t="s">
        <v>6</v>
      </c>
      <c r="O38" s="4"/>
      <c r="P38" s="4" t="s">
        <v>4</v>
      </c>
      <c r="Q38" s="4" t="s">
        <v>5</v>
      </c>
      <c r="R38" s="4" t="s">
        <v>6</v>
      </c>
      <c r="S38" s="2"/>
    </row>
    <row r="39" spans="7:19" ht="12.75">
      <c r="G39" s="2"/>
      <c r="K39" s="2"/>
      <c r="L39" s="2"/>
      <c r="M39" s="2"/>
      <c r="N39" s="2"/>
      <c r="O39" s="2"/>
      <c r="S39" s="2"/>
    </row>
    <row r="40" spans="1:19" ht="12.75">
      <c r="A40" s="6" t="s">
        <v>7</v>
      </c>
      <c r="B40" s="6">
        <v>2003</v>
      </c>
      <c r="C40" s="6"/>
      <c r="D40" s="8">
        <v>6604366</v>
      </c>
      <c r="E40" s="8">
        <v>6047208</v>
      </c>
      <c r="F40" s="8">
        <v>12651574</v>
      </c>
      <c r="G40" s="5"/>
      <c r="H40" s="8">
        <v>6554043</v>
      </c>
      <c r="I40" s="8">
        <v>7077749</v>
      </c>
      <c r="J40" s="8">
        <v>13631792</v>
      </c>
      <c r="K40" s="5"/>
      <c r="L40" s="8">
        <v>321997</v>
      </c>
      <c r="M40" s="8">
        <v>638717</v>
      </c>
      <c r="N40" s="8">
        <v>960714</v>
      </c>
      <c r="O40" s="5"/>
      <c r="P40" s="5">
        <f>+D40+H40+L40</f>
        <v>13480406</v>
      </c>
      <c r="Q40" s="5">
        <f>+E40+I40+M40</f>
        <v>13763674</v>
      </c>
      <c r="R40" s="5">
        <f>+F40+J40+N40</f>
        <v>27244080</v>
      </c>
      <c r="S40" s="2"/>
    </row>
    <row r="41" spans="1:19" ht="12.75">
      <c r="A41" s="6" t="s">
        <v>8</v>
      </c>
      <c r="B41" s="6">
        <v>2003</v>
      </c>
      <c r="C41" s="6"/>
      <c r="D41" s="8">
        <v>6217798</v>
      </c>
      <c r="E41" s="8">
        <v>5760041</v>
      </c>
      <c r="F41" s="8">
        <v>11977839</v>
      </c>
      <c r="G41" s="5"/>
      <c r="H41" s="8">
        <v>7423391</v>
      </c>
      <c r="I41" s="8">
        <v>8951882</v>
      </c>
      <c r="J41" s="8">
        <v>16375273</v>
      </c>
      <c r="K41" s="5"/>
      <c r="L41" s="8">
        <v>549885</v>
      </c>
      <c r="M41" s="8">
        <v>972136</v>
      </c>
      <c r="N41" s="8">
        <v>1522021</v>
      </c>
      <c r="O41" s="5"/>
      <c r="P41" s="5">
        <f aca="true" t="shared" si="3" ref="P41:R60">+D41+H41+L41</f>
        <v>14191074</v>
      </c>
      <c r="Q41" s="5">
        <f t="shared" si="3"/>
        <v>15684059</v>
      </c>
      <c r="R41" s="5">
        <f t="shared" si="3"/>
        <v>29875133</v>
      </c>
      <c r="S41" s="2"/>
    </row>
    <row r="42" spans="1:19" ht="12.75">
      <c r="A42" s="6" t="s">
        <v>9</v>
      </c>
      <c r="B42" s="6">
        <v>2003</v>
      </c>
      <c r="C42" s="6"/>
      <c r="D42" s="8">
        <v>6535054</v>
      </c>
      <c r="E42" s="8">
        <v>6060934</v>
      </c>
      <c r="F42" s="8">
        <v>12595988</v>
      </c>
      <c r="G42" s="5"/>
      <c r="H42" s="8">
        <v>7414496</v>
      </c>
      <c r="I42" s="8">
        <v>8956307</v>
      </c>
      <c r="J42" s="8">
        <v>16370803</v>
      </c>
      <c r="K42" s="5"/>
      <c r="L42" s="8">
        <v>508432</v>
      </c>
      <c r="M42" s="8">
        <v>714946</v>
      </c>
      <c r="N42" s="8">
        <v>1223378</v>
      </c>
      <c r="O42" s="5"/>
      <c r="P42" s="5">
        <f t="shared" si="3"/>
        <v>14457982</v>
      </c>
      <c r="Q42" s="5">
        <f t="shared" si="3"/>
        <v>15732187</v>
      </c>
      <c r="R42" s="5">
        <f t="shared" si="3"/>
        <v>30190169</v>
      </c>
      <c r="S42" s="2"/>
    </row>
    <row r="43" spans="1:19" ht="12.75">
      <c r="A43" s="6" t="s">
        <v>10</v>
      </c>
      <c r="B43" s="6">
        <v>2003</v>
      </c>
      <c r="C43" s="6"/>
      <c r="D43" s="8">
        <v>6618391</v>
      </c>
      <c r="E43" s="8">
        <v>5741573</v>
      </c>
      <c r="F43" s="8">
        <v>12359964</v>
      </c>
      <c r="G43" s="5"/>
      <c r="H43" s="8">
        <v>6017143</v>
      </c>
      <c r="I43" s="8">
        <v>6678901</v>
      </c>
      <c r="J43" s="8">
        <v>12696044</v>
      </c>
      <c r="K43" s="5"/>
      <c r="L43" s="8">
        <v>134864</v>
      </c>
      <c r="M43" s="8">
        <v>614880</v>
      </c>
      <c r="N43" s="8">
        <v>749744</v>
      </c>
      <c r="O43" s="5"/>
      <c r="P43" s="5">
        <f t="shared" si="3"/>
        <v>12770398</v>
      </c>
      <c r="Q43" s="5">
        <f t="shared" si="3"/>
        <v>13035354</v>
      </c>
      <c r="R43" s="5">
        <f t="shared" si="3"/>
        <v>25805752</v>
      </c>
      <c r="S43" s="2"/>
    </row>
    <row r="44" spans="1:19" ht="12.75">
      <c r="A44" s="6" t="s">
        <v>11</v>
      </c>
      <c r="B44" s="6">
        <v>2003</v>
      </c>
      <c r="C44" s="6"/>
      <c r="D44" s="8">
        <v>6544187</v>
      </c>
      <c r="E44" s="8">
        <v>5944649</v>
      </c>
      <c r="F44" s="8">
        <v>12488836</v>
      </c>
      <c r="G44" s="5"/>
      <c r="H44" s="8">
        <v>6320047</v>
      </c>
      <c r="I44" s="8">
        <v>7393950</v>
      </c>
      <c r="J44" s="8">
        <v>13713997</v>
      </c>
      <c r="K44" s="5"/>
      <c r="L44" s="8">
        <v>397685</v>
      </c>
      <c r="M44" s="8">
        <v>885500</v>
      </c>
      <c r="N44" s="8">
        <v>1283185</v>
      </c>
      <c r="O44" s="5"/>
      <c r="P44" s="5">
        <f t="shared" si="3"/>
        <v>13261919</v>
      </c>
      <c r="Q44" s="5">
        <f t="shared" si="3"/>
        <v>14224099</v>
      </c>
      <c r="R44" s="5">
        <f t="shared" si="3"/>
        <v>27486018</v>
      </c>
      <c r="S44" s="2"/>
    </row>
    <row r="45" spans="1:19" ht="12.75">
      <c r="A45" s="6" t="s">
        <v>12</v>
      </c>
      <c r="B45" s="6">
        <v>2003</v>
      </c>
      <c r="C45" s="6"/>
      <c r="D45" s="8">
        <v>6869412</v>
      </c>
      <c r="E45" s="8">
        <v>5942387</v>
      </c>
      <c r="F45" s="8">
        <v>12811799</v>
      </c>
      <c r="G45" s="5"/>
      <c r="H45" s="8">
        <v>7343494</v>
      </c>
      <c r="I45" s="8">
        <v>8169988</v>
      </c>
      <c r="J45" s="8">
        <v>15513482</v>
      </c>
      <c r="K45" s="5"/>
      <c r="L45" s="8">
        <v>306934</v>
      </c>
      <c r="M45" s="8">
        <v>789406</v>
      </c>
      <c r="N45" s="8">
        <v>1096340</v>
      </c>
      <c r="O45" s="5"/>
      <c r="P45" s="5">
        <f t="shared" si="3"/>
        <v>14519840</v>
      </c>
      <c r="Q45" s="5">
        <f t="shared" si="3"/>
        <v>14901781</v>
      </c>
      <c r="R45" s="5">
        <f t="shared" si="3"/>
        <v>29421621</v>
      </c>
      <c r="S45" s="2"/>
    </row>
    <row r="46" spans="1:19" ht="12.75">
      <c r="A46" s="6" t="s">
        <v>13</v>
      </c>
      <c r="B46" s="6">
        <v>2003</v>
      </c>
      <c r="C46" s="6"/>
      <c r="D46" s="8">
        <v>7381659</v>
      </c>
      <c r="E46" s="8">
        <v>6286608</v>
      </c>
      <c r="F46" s="8">
        <v>13668267</v>
      </c>
      <c r="G46" s="5"/>
      <c r="H46" s="8">
        <v>8964531</v>
      </c>
      <c r="I46" s="8">
        <v>9166799</v>
      </c>
      <c r="J46" s="8">
        <v>18131330</v>
      </c>
      <c r="K46" s="5"/>
      <c r="L46" s="8">
        <v>144948</v>
      </c>
      <c r="M46" s="8">
        <v>685652</v>
      </c>
      <c r="N46" s="8">
        <v>830600</v>
      </c>
      <c r="O46" s="5"/>
      <c r="P46" s="5">
        <f t="shared" si="3"/>
        <v>16491138</v>
      </c>
      <c r="Q46" s="5">
        <f t="shared" si="3"/>
        <v>16139059</v>
      </c>
      <c r="R46" s="5">
        <f t="shared" si="3"/>
        <v>32630197</v>
      </c>
      <c r="S46" s="2"/>
    </row>
    <row r="47" spans="1:19" ht="12.75">
      <c r="A47" s="6" t="s">
        <v>14</v>
      </c>
      <c r="B47" s="6">
        <v>2003</v>
      </c>
      <c r="C47" s="6"/>
      <c r="D47" s="8">
        <v>8023539</v>
      </c>
      <c r="E47" s="8">
        <v>7413577</v>
      </c>
      <c r="F47" s="8">
        <v>15437116</v>
      </c>
      <c r="G47" s="5"/>
      <c r="H47" s="8">
        <v>8511442</v>
      </c>
      <c r="I47" s="8">
        <v>10057232</v>
      </c>
      <c r="J47" s="8">
        <v>18568674</v>
      </c>
      <c r="K47" s="5"/>
      <c r="L47" s="8">
        <v>131070</v>
      </c>
      <c r="M47" s="8">
        <v>1041585</v>
      </c>
      <c r="N47" s="8">
        <v>1172655</v>
      </c>
      <c r="O47" s="5"/>
      <c r="P47" s="5">
        <f t="shared" si="3"/>
        <v>16666051</v>
      </c>
      <c r="Q47" s="5">
        <f t="shared" si="3"/>
        <v>18512394</v>
      </c>
      <c r="R47" s="5">
        <f t="shared" si="3"/>
        <v>35178445</v>
      </c>
      <c r="S47" s="2"/>
    </row>
    <row r="48" spans="1:19" ht="12.75">
      <c r="A48" s="6" t="s">
        <v>15</v>
      </c>
      <c r="B48" s="6">
        <v>2003</v>
      </c>
      <c r="C48" s="6"/>
      <c r="D48" s="8">
        <v>7476274</v>
      </c>
      <c r="E48" s="8">
        <v>6534894</v>
      </c>
      <c r="F48" s="8">
        <v>14011168</v>
      </c>
      <c r="G48" s="5"/>
      <c r="H48" s="8">
        <v>7496829</v>
      </c>
      <c r="I48" s="8">
        <v>8787528</v>
      </c>
      <c r="J48" s="8">
        <v>16284357</v>
      </c>
      <c r="K48" s="5"/>
      <c r="L48" s="8">
        <v>153882</v>
      </c>
      <c r="M48" s="8">
        <v>873126</v>
      </c>
      <c r="N48" s="8">
        <v>1027008</v>
      </c>
      <c r="O48" s="5"/>
      <c r="P48" s="5">
        <f t="shared" si="3"/>
        <v>15126985</v>
      </c>
      <c r="Q48" s="5">
        <f t="shared" si="3"/>
        <v>16195548</v>
      </c>
      <c r="R48" s="5">
        <f t="shared" si="3"/>
        <v>31322533</v>
      </c>
      <c r="S48" s="2"/>
    </row>
    <row r="49" spans="1:19" ht="12.75">
      <c r="A49" s="6" t="s">
        <v>16</v>
      </c>
      <c r="B49" s="6">
        <v>2003</v>
      </c>
      <c r="C49" s="6"/>
      <c r="D49" s="8">
        <v>7153570</v>
      </c>
      <c r="E49" s="8">
        <v>6122371</v>
      </c>
      <c r="F49" s="8">
        <v>13275941</v>
      </c>
      <c r="G49" s="5"/>
      <c r="H49" s="8">
        <v>7638752</v>
      </c>
      <c r="I49" s="8">
        <v>8421875</v>
      </c>
      <c r="J49" s="8">
        <v>16060627</v>
      </c>
      <c r="K49" s="5"/>
      <c r="L49" s="8">
        <v>146050</v>
      </c>
      <c r="M49" s="8">
        <v>181616</v>
      </c>
      <c r="N49" s="8">
        <v>327666</v>
      </c>
      <c r="O49" s="5"/>
      <c r="P49" s="5">
        <f t="shared" si="3"/>
        <v>14938372</v>
      </c>
      <c r="Q49" s="5">
        <f t="shared" si="3"/>
        <v>14725862</v>
      </c>
      <c r="R49" s="5">
        <f t="shared" si="3"/>
        <v>29664234</v>
      </c>
      <c r="S49" s="2"/>
    </row>
    <row r="50" spans="1:19" ht="12.75">
      <c r="A50" s="6" t="s">
        <v>17</v>
      </c>
      <c r="B50" s="6">
        <v>2003</v>
      </c>
      <c r="C50" s="6"/>
      <c r="D50" s="8">
        <v>5717649</v>
      </c>
      <c r="E50" s="8">
        <v>6579879</v>
      </c>
      <c r="F50" s="8">
        <v>12297528</v>
      </c>
      <c r="G50" s="5"/>
      <c r="H50" s="8">
        <v>5908626</v>
      </c>
      <c r="I50" s="8">
        <v>8893885</v>
      </c>
      <c r="J50" s="8">
        <v>14802511</v>
      </c>
      <c r="K50" s="5"/>
      <c r="L50" s="8">
        <v>217558</v>
      </c>
      <c r="M50" s="8">
        <v>604876</v>
      </c>
      <c r="N50" s="8">
        <v>822434</v>
      </c>
      <c r="O50" s="5"/>
      <c r="P50" s="5">
        <f t="shared" si="3"/>
        <v>11843833</v>
      </c>
      <c r="Q50" s="5">
        <f t="shared" si="3"/>
        <v>16078640</v>
      </c>
      <c r="R50" s="5">
        <f t="shared" si="3"/>
        <v>27922473</v>
      </c>
      <c r="S50" s="2"/>
    </row>
    <row r="51" spans="1:19" ht="12.75">
      <c r="A51" s="6" t="s">
        <v>18</v>
      </c>
      <c r="B51" s="6">
        <v>2003</v>
      </c>
      <c r="C51" s="6"/>
      <c r="D51" s="8">
        <v>6678074</v>
      </c>
      <c r="E51" s="8">
        <v>5769533</v>
      </c>
      <c r="F51" s="8">
        <v>12447607</v>
      </c>
      <c r="G51" s="5"/>
      <c r="H51" s="8">
        <v>6781736</v>
      </c>
      <c r="I51" s="8">
        <v>7241174</v>
      </c>
      <c r="J51" s="8">
        <v>14022910</v>
      </c>
      <c r="K51" s="5"/>
      <c r="L51" s="8">
        <v>242204</v>
      </c>
      <c r="M51" s="8">
        <v>928586</v>
      </c>
      <c r="N51" s="8">
        <v>1170790</v>
      </c>
      <c r="O51" s="5"/>
      <c r="P51" s="5">
        <f t="shared" si="3"/>
        <v>13702014</v>
      </c>
      <c r="Q51" s="5">
        <f t="shared" si="3"/>
        <v>13939293</v>
      </c>
      <c r="R51" s="5">
        <f t="shared" si="3"/>
        <v>27641307</v>
      </c>
      <c r="S51" s="2"/>
    </row>
    <row r="52" spans="1:19" ht="12.75">
      <c r="A52" s="6" t="s">
        <v>7</v>
      </c>
      <c r="B52" s="6">
        <v>2004</v>
      </c>
      <c r="C52" s="6"/>
      <c r="D52" s="8">
        <v>6366865</v>
      </c>
      <c r="E52" s="8">
        <v>6529096</v>
      </c>
      <c r="F52" s="8">
        <v>12895961</v>
      </c>
      <c r="G52" s="5"/>
      <c r="H52" s="8">
        <v>5845557</v>
      </c>
      <c r="I52" s="8">
        <v>7477496</v>
      </c>
      <c r="J52" s="8">
        <v>13323053</v>
      </c>
      <c r="K52" s="5"/>
      <c r="L52" s="8">
        <v>363026</v>
      </c>
      <c r="M52" s="8">
        <v>1220399</v>
      </c>
      <c r="N52" s="8">
        <v>1583425</v>
      </c>
      <c r="O52" s="5"/>
      <c r="P52" s="5">
        <f t="shared" si="3"/>
        <v>12575448</v>
      </c>
      <c r="Q52" s="5">
        <f t="shared" si="3"/>
        <v>15226991</v>
      </c>
      <c r="R52" s="5">
        <f t="shared" si="3"/>
        <v>27802439</v>
      </c>
      <c r="S52" s="2"/>
    </row>
    <row r="53" spans="1:19" ht="12.75">
      <c r="A53" s="6" t="s">
        <v>8</v>
      </c>
      <c r="B53" s="6">
        <v>2004</v>
      </c>
      <c r="C53" s="6"/>
      <c r="D53" s="8">
        <v>6113361</v>
      </c>
      <c r="E53" s="8">
        <v>6056269</v>
      </c>
      <c r="F53" s="8">
        <v>12169630</v>
      </c>
      <c r="G53" s="5"/>
      <c r="H53" s="8">
        <v>3472881</v>
      </c>
      <c r="I53" s="8">
        <v>4341329</v>
      </c>
      <c r="J53" s="8">
        <v>7814210</v>
      </c>
      <c r="K53" s="5"/>
      <c r="L53" s="8">
        <v>223662</v>
      </c>
      <c r="M53" s="8">
        <v>996354</v>
      </c>
      <c r="N53" s="8">
        <v>1220016</v>
      </c>
      <c r="O53" s="5"/>
      <c r="P53" s="5">
        <f t="shared" si="3"/>
        <v>9809904</v>
      </c>
      <c r="Q53" s="5">
        <f t="shared" si="3"/>
        <v>11393952</v>
      </c>
      <c r="R53" s="5">
        <f t="shared" si="3"/>
        <v>21203856</v>
      </c>
      <c r="S53" s="2"/>
    </row>
    <row r="54" spans="1:19" ht="12.75">
      <c r="A54" s="6" t="s">
        <v>9</v>
      </c>
      <c r="B54" s="6">
        <v>2004</v>
      </c>
      <c r="C54" s="6"/>
      <c r="D54" s="8">
        <v>7191257</v>
      </c>
      <c r="E54" s="8">
        <v>5717251</v>
      </c>
      <c r="F54" s="8">
        <v>12908508</v>
      </c>
      <c r="G54" s="5"/>
      <c r="H54" s="8">
        <v>4002389</v>
      </c>
      <c r="I54" s="8">
        <v>3781883</v>
      </c>
      <c r="J54" s="8">
        <v>7784272</v>
      </c>
      <c r="K54" s="5"/>
      <c r="L54" s="8">
        <v>205101</v>
      </c>
      <c r="M54" s="8">
        <v>947516</v>
      </c>
      <c r="N54" s="8">
        <v>1152617</v>
      </c>
      <c r="O54" s="5"/>
      <c r="P54" s="5">
        <f t="shared" si="3"/>
        <v>11398747</v>
      </c>
      <c r="Q54" s="5">
        <f t="shared" si="3"/>
        <v>10446650</v>
      </c>
      <c r="R54" s="5">
        <f t="shared" si="3"/>
        <v>21845397</v>
      </c>
      <c r="S54" s="2"/>
    </row>
    <row r="55" spans="1:19" ht="12.75">
      <c r="A55" s="6" t="s">
        <v>10</v>
      </c>
      <c r="B55" s="6">
        <v>2004</v>
      </c>
      <c r="C55" s="6"/>
      <c r="D55" s="8">
        <v>6651322</v>
      </c>
      <c r="E55" s="8">
        <v>5821021</v>
      </c>
      <c r="F55" s="8">
        <v>12472343</v>
      </c>
      <c r="G55" s="5"/>
      <c r="H55" s="8">
        <v>4249874</v>
      </c>
      <c r="I55" s="8">
        <v>4670662</v>
      </c>
      <c r="J55" s="8">
        <v>8920536</v>
      </c>
      <c r="K55" s="5"/>
      <c r="L55" s="8">
        <v>182578</v>
      </c>
      <c r="M55" s="8">
        <v>969952</v>
      </c>
      <c r="N55" s="8">
        <v>1152530</v>
      </c>
      <c r="O55" s="5"/>
      <c r="P55" s="5">
        <f t="shared" si="3"/>
        <v>11083774</v>
      </c>
      <c r="Q55" s="5">
        <f t="shared" si="3"/>
        <v>11461635</v>
      </c>
      <c r="R55" s="5">
        <f t="shared" si="3"/>
        <v>22545409</v>
      </c>
      <c r="S55" s="2"/>
    </row>
    <row r="56" spans="1:19" ht="12.75">
      <c r="A56" s="6" t="s">
        <v>11</v>
      </c>
      <c r="B56" s="6">
        <v>2004</v>
      </c>
      <c r="C56" s="6"/>
      <c r="D56" s="8">
        <v>6176870</v>
      </c>
      <c r="E56" s="8">
        <v>6098971</v>
      </c>
      <c r="F56" s="8">
        <v>12275841</v>
      </c>
      <c r="G56" s="5"/>
      <c r="H56" s="8">
        <v>3766951</v>
      </c>
      <c r="I56" s="8">
        <v>4672801</v>
      </c>
      <c r="J56" s="8">
        <v>8439752</v>
      </c>
      <c r="K56" s="5"/>
      <c r="L56" s="8">
        <v>823856</v>
      </c>
      <c r="M56" s="8">
        <v>1652109</v>
      </c>
      <c r="N56" s="8">
        <v>2475965</v>
      </c>
      <c r="O56" s="5"/>
      <c r="P56" s="5">
        <f t="shared" si="3"/>
        <v>10767677</v>
      </c>
      <c r="Q56" s="5">
        <f t="shared" si="3"/>
        <v>12423881</v>
      </c>
      <c r="R56" s="5">
        <f t="shared" si="3"/>
        <v>23191558</v>
      </c>
      <c r="S56" s="2"/>
    </row>
    <row r="57" spans="1:19" ht="12.75">
      <c r="A57" s="6" t="s">
        <v>12</v>
      </c>
      <c r="B57" s="6">
        <v>2004</v>
      </c>
      <c r="C57" s="6"/>
      <c r="D57" s="8">
        <v>7239664</v>
      </c>
      <c r="E57" s="8">
        <v>5718078</v>
      </c>
      <c r="F57" s="8">
        <v>12957742</v>
      </c>
      <c r="G57" s="5"/>
      <c r="H57" s="8">
        <v>9380148</v>
      </c>
      <c r="I57" s="8">
        <v>9768402</v>
      </c>
      <c r="J57" s="8">
        <v>19148550</v>
      </c>
      <c r="K57" s="5"/>
      <c r="L57" s="8">
        <v>977600</v>
      </c>
      <c r="M57" s="8">
        <v>1794883</v>
      </c>
      <c r="N57" s="8">
        <v>2772483</v>
      </c>
      <c r="O57" s="5"/>
      <c r="P57" s="5">
        <f t="shared" si="3"/>
        <v>17597412</v>
      </c>
      <c r="Q57" s="5">
        <f t="shared" si="3"/>
        <v>17281363</v>
      </c>
      <c r="R57" s="5">
        <f t="shared" si="3"/>
        <v>34878775</v>
      </c>
      <c r="S57" s="2"/>
    </row>
    <row r="58" spans="1:19" ht="12.75">
      <c r="A58" s="6" t="s">
        <v>13</v>
      </c>
      <c r="B58" s="6">
        <v>2004</v>
      </c>
      <c r="C58" s="6"/>
      <c r="D58" s="8">
        <v>7233476</v>
      </c>
      <c r="E58" s="8">
        <v>6258240</v>
      </c>
      <c r="F58" s="8">
        <v>13491716</v>
      </c>
      <c r="G58" s="5"/>
      <c r="H58" s="8">
        <v>9070164</v>
      </c>
      <c r="I58" s="8">
        <v>10359192</v>
      </c>
      <c r="J58" s="8">
        <v>19429356</v>
      </c>
      <c r="K58" s="5"/>
      <c r="L58" s="8">
        <v>1072304</v>
      </c>
      <c r="M58" s="8">
        <v>1698815</v>
      </c>
      <c r="N58" s="8">
        <v>2771119</v>
      </c>
      <c r="O58" s="5"/>
      <c r="P58" s="5">
        <f t="shared" si="3"/>
        <v>17375944</v>
      </c>
      <c r="Q58" s="5">
        <f t="shared" si="3"/>
        <v>18316247</v>
      </c>
      <c r="R58" s="5">
        <f t="shared" si="3"/>
        <v>35692191</v>
      </c>
      <c r="S58" s="2"/>
    </row>
    <row r="59" spans="1:19" ht="12.75">
      <c r="A59" s="6" t="s">
        <v>14</v>
      </c>
      <c r="B59" s="6">
        <v>2004</v>
      </c>
      <c r="C59" s="6"/>
      <c r="D59" s="8">
        <v>8293292</v>
      </c>
      <c r="E59" s="8">
        <v>7068835</v>
      </c>
      <c r="F59" s="8">
        <v>15362127</v>
      </c>
      <c r="G59" s="5"/>
      <c r="H59" s="8">
        <v>9378176</v>
      </c>
      <c r="I59" s="8">
        <v>10183139</v>
      </c>
      <c r="J59" s="8">
        <v>19561315</v>
      </c>
      <c r="K59" s="5"/>
      <c r="L59" s="8">
        <v>1001926</v>
      </c>
      <c r="M59" s="8">
        <v>1046473</v>
      </c>
      <c r="N59" s="8">
        <v>2048399</v>
      </c>
      <c r="O59" s="5"/>
      <c r="P59" s="5">
        <f t="shared" si="3"/>
        <v>18673394</v>
      </c>
      <c r="Q59" s="5">
        <f t="shared" si="3"/>
        <v>18298447</v>
      </c>
      <c r="R59" s="5">
        <f t="shared" si="3"/>
        <v>36971841</v>
      </c>
      <c r="S59" s="2"/>
    </row>
    <row r="60" spans="1:19" ht="12.75">
      <c r="A60" s="6" t="s">
        <v>15</v>
      </c>
      <c r="B60" s="6">
        <v>2004</v>
      </c>
      <c r="C60" s="6"/>
      <c r="D60" s="8">
        <v>7596110</v>
      </c>
      <c r="E60" s="8">
        <v>6539137</v>
      </c>
      <c r="F60" s="8">
        <v>14135247</v>
      </c>
      <c r="G60" s="5"/>
      <c r="H60" s="8">
        <v>8066433</v>
      </c>
      <c r="I60" s="8">
        <v>9071822</v>
      </c>
      <c r="J60" s="8">
        <v>17138255</v>
      </c>
      <c r="K60" s="5"/>
      <c r="L60" s="8">
        <v>1089856</v>
      </c>
      <c r="M60" s="8">
        <v>1261235</v>
      </c>
      <c r="N60" s="8">
        <v>2351091</v>
      </c>
      <c r="O60" s="5"/>
      <c r="P60" s="5">
        <f t="shared" si="3"/>
        <v>16752399</v>
      </c>
      <c r="Q60" s="5">
        <f t="shared" si="3"/>
        <v>16872194</v>
      </c>
      <c r="R60" s="5">
        <f t="shared" si="3"/>
        <v>33624593</v>
      </c>
      <c r="S60" s="2"/>
    </row>
    <row r="61" spans="7:19" ht="12.75">
      <c r="G61" s="2"/>
      <c r="K61" s="2"/>
      <c r="L61" s="2"/>
      <c r="M61" s="2"/>
      <c r="N61" s="2"/>
      <c r="O61" s="2"/>
      <c r="S61" s="2"/>
    </row>
    <row r="62" spans="4:19" ht="12.75">
      <c r="D62" s="2">
        <f>SUM(D40:D60)</f>
        <v>144682190</v>
      </c>
      <c r="E62" s="2">
        <f aca="true" t="shared" si="4" ref="E62:R62">SUM(E40:E60)</f>
        <v>130010552</v>
      </c>
      <c r="F62" s="2">
        <f t="shared" si="4"/>
        <v>274692742</v>
      </c>
      <c r="G62" s="2"/>
      <c r="H62" s="2">
        <f t="shared" si="4"/>
        <v>143607103</v>
      </c>
      <c r="I62" s="2">
        <f t="shared" si="4"/>
        <v>164123996</v>
      </c>
      <c r="J62" s="2">
        <f t="shared" si="4"/>
        <v>307731099</v>
      </c>
      <c r="K62" s="2"/>
      <c r="L62" s="2">
        <f t="shared" si="4"/>
        <v>9195418</v>
      </c>
      <c r="M62" s="2">
        <f t="shared" si="4"/>
        <v>20518762</v>
      </c>
      <c r="N62" s="2">
        <f t="shared" si="4"/>
        <v>29714180</v>
      </c>
      <c r="O62" s="2"/>
      <c r="P62" s="2">
        <f t="shared" si="4"/>
        <v>297484711</v>
      </c>
      <c r="Q62" s="2">
        <f t="shared" si="4"/>
        <v>314653310</v>
      </c>
      <c r="R62" s="2">
        <f t="shared" si="4"/>
        <v>612138021</v>
      </c>
      <c r="S62" s="2"/>
    </row>
    <row r="63" spans="7:19" ht="12.75">
      <c r="G63" s="2"/>
      <c r="K63" s="2"/>
      <c r="O63" s="2"/>
      <c r="S63" s="2"/>
    </row>
    <row r="64" spans="3:19" ht="12.75">
      <c r="C64" s="1" t="s">
        <v>19</v>
      </c>
      <c r="G64" s="2"/>
      <c r="K64" s="2"/>
      <c r="L64" s="2"/>
      <c r="M64" s="2"/>
      <c r="N64" s="2"/>
      <c r="O64" s="2"/>
      <c r="P64" s="2" t="s">
        <v>37</v>
      </c>
      <c r="S64" s="2"/>
    </row>
    <row r="65" ht="12.75">
      <c r="C65" s="1" t="s">
        <v>20</v>
      </c>
    </row>
    <row r="67" spans="1:6" ht="12.75">
      <c r="A67" s="1" t="s">
        <v>24</v>
      </c>
      <c r="D67" s="4"/>
      <c r="E67" s="4"/>
      <c r="F67" s="4"/>
    </row>
    <row r="69" spans="4:8" ht="12.75">
      <c r="D69" s="1" t="s">
        <v>32</v>
      </c>
      <c r="E69" s="1"/>
      <c r="F69" s="1"/>
      <c r="H69" s="1" t="s">
        <v>33</v>
      </c>
    </row>
    <row r="70" spans="1:10" ht="12.75">
      <c r="A70" s="1" t="s">
        <v>2</v>
      </c>
      <c r="B70" s="3" t="s">
        <v>3</v>
      </c>
      <c r="D70" s="3" t="s">
        <v>21</v>
      </c>
      <c r="E70" s="3" t="s">
        <v>22</v>
      </c>
      <c r="F70" s="3" t="s">
        <v>23</v>
      </c>
      <c r="H70" s="4" t="s">
        <v>21</v>
      </c>
      <c r="I70" s="4" t="s">
        <v>22</v>
      </c>
      <c r="J70" s="4" t="s">
        <v>23</v>
      </c>
    </row>
    <row r="72" spans="1:10" ht="12.75">
      <c r="A72" s="1" t="s">
        <v>7</v>
      </c>
      <c r="B72" s="1">
        <v>2003</v>
      </c>
      <c r="D72" s="5">
        <v>10322</v>
      </c>
      <c r="E72" s="5">
        <v>24</v>
      </c>
      <c r="F72" s="12" t="s">
        <v>39</v>
      </c>
      <c r="H72" s="5">
        <v>54630</v>
      </c>
      <c r="I72" s="6">
        <v>15</v>
      </c>
      <c r="J72" s="7">
        <v>0.9583333333333334</v>
      </c>
    </row>
    <row r="73" spans="1:10" ht="12.75">
      <c r="A73" s="1" t="s">
        <v>8</v>
      </c>
      <c r="B73" s="1">
        <v>2003</v>
      </c>
      <c r="D73" s="5">
        <v>11707</v>
      </c>
      <c r="E73" s="5">
        <v>27</v>
      </c>
      <c r="F73" s="12" t="s">
        <v>40</v>
      </c>
      <c r="H73" s="5">
        <v>56546</v>
      </c>
      <c r="I73" s="6">
        <v>27</v>
      </c>
      <c r="J73" s="7">
        <v>0.4166666666666667</v>
      </c>
    </row>
    <row r="74" spans="1:10" ht="12.75">
      <c r="A74" s="1" t="s">
        <v>9</v>
      </c>
      <c r="B74" s="1">
        <v>2003</v>
      </c>
      <c r="D74" s="5">
        <v>9938</v>
      </c>
      <c r="E74" s="5">
        <v>3</v>
      </c>
      <c r="F74" s="12" t="s">
        <v>41</v>
      </c>
      <c r="H74" s="5">
        <v>52035</v>
      </c>
      <c r="I74" s="6">
        <v>18</v>
      </c>
      <c r="J74" s="7">
        <v>0.5833333333333334</v>
      </c>
    </row>
    <row r="75" spans="1:10" ht="12.75">
      <c r="A75" s="1" t="s">
        <v>10</v>
      </c>
      <c r="B75" s="1">
        <v>2003</v>
      </c>
      <c r="D75" s="5">
        <v>8898</v>
      </c>
      <c r="E75" s="5">
        <v>22</v>
      </c>
      <c r="F75" s="12" t="s">
        <v>42</v>
      </c>
      <c r="H75" s="5">
        <v>43832</v>
      </c>
      <c r="I75" s="6">
        <v>28</v>
      </c>
      <c r="J75" s="7">
        <v>0.4583333333333333</v>
      </c>
    </row>
    <row r="76" spans="1:10" ht="12.75">
      <c r="A76" s="1" t="s">
        <v>11</v>
      </c>
      <c r="B76" s="1">
        <v>2003</v>
      </c>
      <c r="D76" s="5">
        <v>10551</v>
      </c>
      <c r="E76" s="5">
        <v>5</v>
      </c>
      <c r="F76" s="12" t="s">
        <v>43</v>
      </c>
      <c r="H76" s="5">
        <v>49231</v>
      </c>
      <c r="I76" s="6">
        <v>28</v>
      </c>
      <c r="J76" s="7">
        <v>0.5</v>
      </c>
    </row>
    <row r="77" spans="1:10" ht="12.75">
      <c r="A77" s="1" t="s">
        <v>12</v>
      </c>
      <c r="B77" s="1">
        <v>2003</v>
      </c>
      <c r="D77" s="5">
        <v>9080</v>
      </c>
      <c r="E77" s="5">
        <v>23</v>
      </c>
      <c r="F77" s="12" t="s">
        <v>44</v>
      </c>
      <c r="H77" s="5">
        <v>55898</v>
      </c>
      <c r="I77" s="6">
        <v>26</v>
      </c>
      <c r="J77" s="7">
        <v>0.4583333333333333</v>
      </c>
    </row>
    <row r="78" spans="1:10" ht="12.75">
      <c r="A78" s="1" t="s">
        <v>13</v>
      </c>
      <c r="B78" s="1">
        <v>2003</v>
      </c>
      <c r="D78" s="5">
        <v>21177</v>
      </c>
      <c r="E78" s="5">
        <v>2</v>
      </c>
      <c r="F78" s="12" t="s">
        <v>44</v>
      </c>
      <c r="H78" s="5">
        <v>61348</v>
      </c>
      <c r="I78" s="6">
        <v>2</v>
      </c>
      <c r="J78" s="7">
        <v>0.20833333333333334</v>
      </c>
    </row>
    <row r="79" spans="1:10" ht="12.75">
      <c r="A79" s="1" t="s">
        <v>14</v>
      </c>
      <c r="B79" s="1">
        <v>2003</v>
      </c>
      <c r="D79" s="5">
        <v>12714</v>
      </c>
      <c r="E79" s="5">
        <v>13</v>
      </c>
      <c r="F79" s="12" t="s">
        <v>45</v>
      </c>
      <c r="H79" s="5">
        <v>57348</v>
      </c>
      <c r="I79" s="6">
        <v>21</v>
      </c>
      <c r="J79" s="7">
        <v>0.5833333333333334</v>
      </c>
    </row>
    <row r="80" spans="1:10" ht="12.75">
      <c r="A80" s="1" t="s">
        <v>15</v>
      </c>
      <c r="B80" s="1">
        <v>2003</v>
      </c>
      <c r="D80" s="5">
        <v>11796</v>
      </c>
      <c r="E80" s="5">
        <v>9</v>
      </c>
      <c r="F80" s="12" t="s">
        <v>40</v>
      </c>
      <c r="H80" s="5">
        <v>50948</v>
      </c>
      <c r="I80" s="6">
        <v>15</v>
      </c>
      <c r="J80" s="7">
        <v>0.5</v>
      </c>
    </row>
    <row r="81" spans="1:10" ht="12.75">
      <c r="A81" s="1" t="s">
        <v>16</v>
      </c>
      <c r="B81" s="1">
        <v>2003</v>
      </c>
      <c r="D81" s="5">
        <v>11887</v>
      </c>
      <c r="E81" s="5">
        <v>9</v>
      </c>
      <c r="F81" s="12" t="s">
        <v>46</v>
      </c>
      <c r="H81" s="5">
        <v>50396</v>
      </c>
      <c r="I81" s="6">
        <v>29</v>
      </c>
      <c r="J81" s="7">
        <v>0.7083333333333334</v>
      </c>
    </row>
    <row r="82" spans="1:10" ht="12.75">
      <c r="A82" s="1" t="s">
        <v>17</v>
      </c>
      <c r="B82" s="1">
        <v>2003</v>
      </c>
      <c r="D82" s="5">
        <v>10257</v>
      </c>
      <c r="E82" s="5">
        <v>11</v>
      </c>
      <c r="F82" s="12" t="s">
        <v>46</v>
      </c>
      <c r="H82" s="5">
        <v>51159</v>
      </c>
      <c r="I82" s="6">
        <v>18</v>
      </c>
      <c r="J82" s="7">
        <v>0.4583333333333333</v>
      </c>
    </row>
    <row r="83" spans="1:10" ht="12.75">
      <c r="A83" s="1" t="s">
        <v>18</v>
      </c>
      <c r="B83" s="1">
        <v>2003</v>
      </c>
      <c r="D83" s="5">
        <v>10617</v>
      </c>
      <c r="E83" s="5">
        <v>1</v>
      </c>
      <c r="F83" s="12" t="s">
        <v>40</v>
      </c>
      <c r="H83" s="5">
        <v>47444</v>
      </c>
      <c r="I83" s="6">
        <v>4</v>
      </c>
      <c r="J83" s="7">
        <v>0.5833333333333334</v>
      </c>
    </row>
    <row r="84" spans="1:10" ht="12.75">
      <c r="A84" s="1" t="s">
        <v>7</v>
      </c>
      <c r="B84" s="1">
        <v>2004</v>
      </c>
      <c r="D84" s="5">
        <v>11230</v>
      </c>
      <c r="E84" s="5">
        <v>14</v>
      </c>
      <c r="F84" s="12" t="s">
        <v>40</v>
      </c>
      <c r="H84" s="5">
        <v>49352</v>
      </c>
      <c r="I84" s="6">
        <v>9</v>
      </c>
      <c r="J84" s="7">
        <v>0.4166666666666667</v>
      </c>
    </row>
    <row r="85" spans="1:10" ht="12.75">
      <c r="A85" s="1" t="s">
        <v>8</v>
      </c>
      <c r="B85" s="1">
        <v>2004</v>
      </c>
      <c r="D85" s="5">
        <v>10009</v>
      </c>
      <c r="E85" s="5">
        <v>17</v>
      </c>
      <c r="F85" s="12" t="s">
        <v>36</v>
      </c>
      <c r="H85" s="5">
        <v>38094</v>
      </c>
      <c r="I85" s="6">
        <v>17</v>
      </c>
      <c r="J85" s="7">
        <v>0.5833333333333334</v>
      </c>
    </row>
    <row r="86" spans="1:10" ht="12.75">
      <c r="A86" s="1" t="s">
        <v>9</v>
      </c>
      <c r="B86" s="1">
        <v>2004</v>
      </c>
      <c r="D86" s="5">
        <v>10402</v>
      </c>
      <c r="E86" s="5">
        <v>27</v>
      </c>
      <c r="F86" s="12" t="s">
        <v>45</v>
      </c>
      <c r="H86" s="5">
        <v>35472</v>
      </c>
      <c r="I86" s="6">
        <v>24</v>
      </c>
      <c r="J86" s="7" t="s">
        <v>36</v>
      </c>
    </row>
    <row r="87" spans="1:10" ht="12.75">
      <c r="A87" s="1" t="s">
        <v>10</v>
      </c>
      <c r="B87" s="1">
        <v>2004</v>
      </c>
      <c r="D87" s="5">
        <v>9007</v>
      </c>
      <c r="E87" s="5">
        <v>29</v>
      </c>
      <c r="F87" s="12" t="s">
        <v>47</v>
      </c>
      <c r="H87" s="5">
        <v>38587</v>
      </c>
      <c r="I87" s="5">
        <v>30</v>
      </c>
      <c r="J87" s="9">
        <v>0.625</v>
      </c>
    </row>
    <row r="88" spans="1:10" ht="12.75">
      <c r="A88" s="1" t="s">
        <v>11</v>
      </c>
      <c r="B88" s="1">
        <v>2004</v>
      </c>
      <c r="D88" s="5">
        <v>32425</v>
      </c>
      <c r="E88" s="5">
        <v>17</v>
      </c>
      <c r="F88" s="12" t="s">
        <v>42</v>
      </c>
      <c r="H88" s="8">
        <v>54213</v>
      </c>
      <c r="I88" s="8">
        <v>17</v>
      </c>
      <c r="J88" s="10">
        <v>0.7916666666666666</v>
      </c>
    </row>
    <row r="89" spans="1:10" ht="12.75">
      <c r="A89" s="1" t="s">
        <v>12</v>
      </c>
      <c r="B89" s="1">
        <v>2004</v>
      </c>
      <c r="D89" s="5">
        <v>33245</v>
      </c>
      <c r="E89" s="5">
        <v>21</v>
      </c>
      <c r="F89" s="7">
        <v>0.08333333333333333</v>
      </c>
      <c r="H89" s="2">
        <v>75650</v>
      </c>
      <c r="I89" s="2">
        <v>30</v>
      </c>
      <c r="J89" s="11">
        <v>0.875</v>
      </c>
    </row>
    <row r="90" spans="1:10" ht="12.75">
      <c r="A90" s="1" t="s">
        <v>13</v>
      </c>
      <c r="B90" s="1">
        <v>2004</v>
      </c>
      <c r="D90" s="5">
        <v>32525</v>
      </c>
      <c r="E90" s="5">
        <v>1</v>
      </c>
      <c r="F90" s="7">
        <v>0.041666666666666664</v>
      </c>
      <c r="H90" s="2">
        <v>76438</v>
      </c>
      <c r="I90" s="2">
        <v>1</v>
      </c>
      <c r="J90" s="11">
        <v>0.041666666666666664</v>
      </c>
    </row>
    <row r="91" spans="1:10" ht="12.75">
      <c r="A91" s="1" t="s">
        <v>14</v>
      </c>
      <c r="B91" s="1">
        <v>2004</v>
      </c>
      <c r="D91" s="5">
        <v>16417</v>
      </c>
      <c r="E91" s="5">
        <v>30</v>
      </c>
      <c r="F91" s="7">
        <v>1</v>
      </c>
      <c r="H91" s="8">
        <v>61844</v>
      </c>
      <c r="I91" s="8">
        <v>12</v>
      </c>
      <c r="J91" s="7">
        <v>0.4166666666666667</v>
      </c>
    </row>
    <row r="92" spans="1:10" ht="12.75">
      <c r="A92" s="1" t="s">
        <v>15</v>
      </c>
      <c r="B92" s="1">
        <v>2004</v>
      </c>
      <c r="D92" s="5">
        <v>13160</v>
      </c>
      <c r="E92" s="5">
        <v>1</v>
      </c>
      <c r="F92" s="7">
        <v>0.041666666666666664</v>
      </c>
      <c r="H92" s="8">
        <v>58689</v>
      </c>
      <c r="I92" s="8">
        <v>8</v>
      </c>
      <c r="J92" s="10">
        <v>0.041666666666666664</v>
      </c>
    </row>
    <row r="94" ht="12.75">
      <c r="A94" s="1" t="s">
        <v>48</v>
      </c>
    </row>
  </sheetData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pufhunt</cp:lastModifiedBy>
  <cp:lastPrinted>2003-11-07T17:17:27Z</cp:lastPrinted>
  <dcterms:created xsi:type="dcterms:W3CDTF">2002-10-30T22:10:24Z</dcterms:created>
  <dcterms:modified xsi:type="dcterms:W3CDTF">2004-11-24T15:40:05Z</dcterms:modified>
  <cp:category/>
  <cp:version/>
  <cp:contentType/>
  <cp:contentStatus/>
</cp:coreProperties>
</file>