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ary_by_Month" sheetId="1" r:id="rId1"/>
  </sheets>
  <definedNames/>
  <calcPr fullCalcOnLoad="1"/>
</workbook>
</file>

<file path=xl/sharedStrings.xml><?xml version="1.0" encoding="utf-8"?>
<sst xmlns="http://schemas.openxmlformats.org/spreadsheetml/2006/main" count="209" uniqueCount="96">
  <si>
    <t>BANGOR HYDRO-ELECTRIC COMPANY</t>
  </si>
  <si>
    <t>Peak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</si>
  <si>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</si>
  <si>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</si>
  <si>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</si>
  <si>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</si>
  <si>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</si>
  <si>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</si>
  <si>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</si>
  <si>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</si>
  <si>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</si>
  <si>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</si>
  <si>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</si>
  <si>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</si>
  <si>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</si>
  <si>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</si>
  <si>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</si>
  <si>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</si>
  <si>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</si>
  <si>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</si>
  <si>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</si>
  <si>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</si>
  <si>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</si>
  <si>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</si>
  <si>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</si>
  <si>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</si>
  <si>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</si>
  <si>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</si>
  <si>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</si>
  <si>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</si>
  <si>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</si>
  <si>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</si>
  <si>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</si>
  <si>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</si>
  <si>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</si>
  <si>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</si>
  <si>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Date</t>
  </si>
  <si>
    <t>Hr Ending</t>
  </si>
  <si>
    <t>Jan 17</t>
  </si>
  <si>
    <t>Feb 08</t>
  </si>
  <si>
    <t>9:00</t>
  </si>
  <si>
    <t>10:00</t>
  </si>
  <si>
    <t>8:00</t>
  </si>
  <si>
    <t>15:00</t>
  </si>
  <si>
    <t>14:00</t>
  </si>
  <si>
    <t>Jan 26</t>
  </si>
  <si>
    <t>Feb 13</t>
  </si>
  <si>
    <t>Mar 07</t>
  </si>
  <si>
    <t>11:00</t>
  </si>
  <si>
    <t>13:00</t>
  </si>
  <si>
    <t>12:00</t>
  </si>
  <si>
    <t>16:00</t>
  </si>
  <si>
    <t>May 22</t>
  </si>
  <si>
    <t>Mar 29</t>
  </si>
  <si>
    <t>22:00</t>
  </si>
  <si>
    <t>Apr 01</t>
  </si>
  <si>
    <t>6:00</t>
  </si>
  <si>
    <t>Apr 13</t>
  </si>
  <si>
    <t>Jun 11</t>
  </si>
  <si>
    <t>Jul 10</t>
  </si>
  <si>
    <t>Aug 13</t>
  </si>
  <si>
    <t>Sep 19</t>
  </si>
  <si>
    <t>Oct 31</t>
  </si>
  <si>
    <t>Jan 29</t>
  </si>
  <si>
    <t>Feb 19</t>
  </si>
  <si>
    <t>Mar 06</t>
  </si>
  <si>
    <t>Dec 02</t>
  </si>
  <si>
    <t>Nov 01</t>
  </si>
  <si>
    <t>17:00</t>
  </si>
  <si>
    <t>24:00</t>
  </si>
  <si>
    <t>21:00</t>
  </si>
  <si>
    <t>May 25</t>
  </si>
  <si>
    <t>Jun 27</t>
  </si>
  <si>
    <t>Jul 25</t>
  </si>
  <si>
    <t>Aug 30</t>
  </si>
  <si>
    <t>Sep 11</t>
  </si>
  <si>
    <t>Dec 03</t>
  </si>
  <si>
    <t>Feb 06</t>
  </si>
  <si>
    <t>Apr 10</t>
  </si>
  <si>
    <t>20:00</t>
  </si>
  <si>
    <t>Oct 03</t>
  </si>
  <si>
    <t>May 10</t>
  </si>
  <si>
    <t>May 15</t>
  </si>
  <si>
    <t>Jun 06</t>
  </si>
  <si>
    <t>Jun 14</t>
  </si>
  <si>
    <t>Jul 31</t>
  </si>
  <si>
    <t>Jul 29</t>
  </si>
  <si>
    <t>Aug 08</t>
  </si>
  <si>
    <t>Aug 27</t>
  </si>
  <si>
    <t>Sep 02</t>
  </si>
  <si>
    <t>Sep 04</t>
  </si>
  <si>
    <t>Oct 28</t>
  </si>
  <si>
    <t>7:00</t>
  </si>
  <si>
    <t>Nov 26</t>
  </si>
  <si>
    <t>Oct 09</t>
  </si>
  <si>
    <t>* StdOffer Customers are those customers expected, as of 31-Oct-2008, to be served under Standard Offer.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</si>
</sst>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workbookViewId="0" topLeftCell="A1">
      <selection activeCell="A1" sqref="A1"/>
    </sheetView>
  </sheetViews>
  <sheetFormatPr defaultColWidth="9.140625" defaultRowHeight="12.75"/>
  <cols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20" ht="12.75">
      <c r="A1" s="3" t="s">
        <v>0</v>
      </c>
      <c r="B1" s="3"/>
      <c r="C1" s="3"/>
      <c r="D1" s="2"/>
      <c r="E1" s="2"/>
      <c r="F1" s="2"/>
      <c r="G1" s="3"/>
      <c r="H1" s="2"/>
      <c r="I1" s="2"/>
      <c r="J1" s="2"/>
      <c r="K1" s="3"/>
      <c r="L1" s="3"/>
      <c r="M1" s="3"/>
      <c r="N1" s="3"/>
      <c r="O1" s="3"/>
      <c r="P1" s="2"/>
      <c r="Q1" s="2"/>
      <c r="R1" s="2"/>
      <c r="S1" s="3"/>
      <c r="T1" s="3"/>
    </row>
    <row r="2" spans="1:20" ht="12.75">
      <c r="A2" s="3"/>
      <c r="B2" s="3"/>
      <c r="C2" s="3"/>
      <c r="D2" s="2"/>
      <c r="E2" s="2"/>
      <c r="F2" s="2"/>
      <c r="G2" s="3"/>
      <c r="H2" s="2"/>
      <c r="I2" s="2"/>
      <c r="J2" s="2"/>
      <c r="K2" s="3"/>
      <c r="L2" s="3"/>
      <c r="M2" s="3"/>
      <c r="N2" s="3"/>
      <c r="O2" s="3"/>
      <c r="P2" s="2"/>
      <c r="Q2" s="2"/>
      <c r="R2" s="2"/>
      <c r="S2" s="3"/>
      <c r="T2" s="3"/>
    </row>
    <row r="3" spans="1:20" ht="12.75">
      <c r="A3" s="3" t="s">
        <v>2</v>
      </c>
      <c r="B3" s="3"/>
      <c r="C3" s="3"/>
      <c r="D3" s="2"/>
      <c r="E3" s="2"/>
      <c r="F3" s="2"/>
      <c r="G3" s="3"/>
      <c r="H3" s="2"/>
      <c r="I3" s="2"/>
      <c r="J3" s="2"/>
      <c r="K3" s="3"/>
      <c r="L3" s="3"/>
      <c r="M3" s="3"/>
      <c r="N3" s="3"/>
      <c r="O3" s="3"/>
      <c r="P3" s="2"/>
      <c r="Q3" s="2"/>
      <c r="R3" s="2"/>
      <c r="S3" s="3"/>
      <c r="T3" s="3"/>
    </row>
    <row r="4" spans="1:20" ht="12.75">
      <c r="A4" s="3"/>
      <c r="B4" s="3"/>
      <c r="C4" s="3"/>
      <c r="D4" s="2"/>
      <c r="E4" s="4" t="s">
        <v>3</v>
      </c>
      <c r="F4" s="2"/>
      <c r="G4" s="3"/>
      <c r="H4" s="2"/>
      <c r="I4" s="2"/>
      <c r="J4" s="2"/>
      <c r="K4" s="3"/>
      <c r="L4" s="3"/>
      <c r="M4" s="3"/>
      <c r="N4" s="3"/>
      <c r="O4" s="3"/>
      <c r="P4" s="2"/>
      <c r="Q4" s="2"/>
      <c r="R4" s="2"/>
      <c r="S4" s="3"/>
      <c r="T4" s="3"/>
    </row>
    <row r="5" spans="1:20" ht="12.75">
      <c r="A5" s="2" t="s">
        <v>4</v>
      </c>
      <c r="B5" s="3"/>
      <c r="C5" s="3"/>
      <c r="D5" s="2"/>
      <c r="E5" s="2"/>
      <c r="F5" s="2"/>
      <c r="G5" s="3"/>
      <c r="H5" s="2"/>
      <c r="I5" s="2"/>
      <c r="J5" s="2"/>
      <c r="K5" s="3"/>
      <c r="L5" s="3"/>
      <c r="M5" s="3"/>
      <c r="N5" s="3"/>
      <c r="O5" s="3"/>
      <c r="P5" s="2"/>
      <c r="Q5" s="2"/>
      <c r="R5" s="2"/>
      <c r="S5" s="3"/>
      <c r="T5" s="3"/>
    </row>
    <row r="6" spans="1:20" ht="12.75">
      <c r="A6" s="3"/>
      <c r="B6" s="3"/>
      <c r="C6" s="3"/>
      <c r="D6" s="2" t="s">
        <v>5</v>
      </c>
      <c r="E6" s="2"/>
      <c r="F6" s="2"/>
      <c r="G6" s="2"/>
      <c r="H6" s="2" t="s">
        <v>6</v>
      </c>
      <c r="I6" s="2"/>
      <c r="J6" s="2"/>
      <c r="K6" s="2"/>
      <c r="L6" s="2" t="s">
        <v>7</v>
      </c>
      <c r="M6" s="2"/>
      <c r="N6" s="2"/>
      <c r="O6" s="2"/>
      <c r="P6" s="5" t="s">
        <v>8</v>
      </c>
      <c r="Q6" s="4"/>
      <c r="R6" s="4"/>
      <c r="S6" s="3"/>
      <c r="T6" s="3"/>
    </row>
    <row r="7" spans="1:20" ht="12.75">
      <c r="A7" s="3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</row>
    <row r="8" spans="1:20" ht="12.75">
      <c r="A8" s="3" t="s">
        <v>9</v>
      </c>
      <c r="B8" s="6" t="s">
        <v>10</v>
      </c>
      <c r="C8" s="3"/>
      <c r="D8" s="7" t="s">
        <v>11</v>
      </c>
      <c r="E8" s="7" t="s">
        <v>12</v>
      </c>
      <c r="F8" s="7" t="s">
        <v>13</v>
      </c>
      <c r="G8" s="2"/>
      <c r="H8" s="7" t="s">
        <v>11</v>
      </c>
      <c r="I8" s="7" t="s">
        <v>12</v>
      </c>
      <c r="J8" s="7" t="s">
        <v>13</v>
      </c>
      <c r="K8" s="2"/>
      <c r="L8" s="7" t="s">
        <v>11</v>
      </c>
      <c r="M8" s="7" t="s">
        <v>12</v>
      </c>
      <c r="N8" s="7" t="s">
        <v>13</v>
      </c>
      <c r="O8" s="2"/>
      <c r="P8" s="7" t="s">
        <v>11</v>
      </c>
      <c r="Q8" s="7" t="s">
        <v>12</v>
      </c>
      <c r="R8" s="7" t="s">
        <v>13</v>
      </c>
      <c r="S8" s="3"/>
      <c r="T8" s="3"/>
    </row>
    <row r="9" spans="1:20" ht="12.75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</row>
    <row r="10" spans="1:20" ht="12.75">
      <c r="A10" s="5" t="s">
        <v>14</v>
      </c>
      <c r="B10" s="5">
        <v>2007</v>
      </c>
      <c r="C10" s="5"/>
      <c r="D10" s="1">
        <v>385673</v>
      </c>
      <c r="E10" s="1">
        <v>395455</v>
      </c>
      <c r="F10" s="1">
        <v>781128</v>
      </c>
      <c r="G10" s="4"/>
      <c r="H10" s="1">
        <v>260520</v>
      </c>
      <c r="I10" s="1">
        <v>245960</v>
      </c>
      <c r="J10" s="1">
        <v>506480</v>
      </c>
      <c r="K10" s="4"/>
      <c r="L10" s="1">
        <v>15792</v>
      </c>
      <c r="M10" s="1">
        <v>7354</v>
      </c>
      <c r="N10" s="1">
        <v>23146</v>
      </c>
      <c r="O10" s="4"/>
      <c r="P10" s="1">
        <f>+D10+H10+L10</f>
        <v>661985</v>
      </c>
      <c r="Q10" s="1">
        <f>+E10+I10+M10</f>
        <v>648769</v>
      </c>
      <c r="R10" s="1">
        <f>+F10+J10+N10</f>
        <v>1310754</v>
      </c>
      <c r="S10" s="2"/>
      <c r="T10" s="3"/>
    </row>
    <row r="11" spans="1:20" ht="12.75">
      <c r="A11" s="5" t="s">
        <v>15</v>
      </c>
      <c r="B11" s="5">
        <v>2007</v>
      </c>
      <c r="C11" s="5"/>
      <c r="D11" s="1">
        <v>317459</v>
      </c>
      <c r="E11" s="1">
        <v>343870</v>
      </c>
      <c r="F11" s="1">
        <v>661329</v>
      </c>
      <c r="G11" s="4"/>
      <c r="H11" s="1">
        <v>243021</v>
      </c>
      <c r="I11" s="1">
        <v>202210</v>
      </c>
      <c r="J11" s="1">
        <v>445231</v>
      </c>
      <c r="K11" s="4"/>
      <c r="L11" s="1">
        <v>10596</v>
      </c>
      <c r="M11" s="1">
        <v>5136</v>
      </c>
      <c r="N11" s="1">
        <v>15732</v>
      </c>
      <c r="O11" s="4"/>
      <c r="P11" s="1">
        <f aca="true" t="shared" si="0" ref="P11:R24">+D11+H11+L11</f>
        <v>571076</v>
      </c>
      <c r="Q11" s="1">
        <f t="shared" si="0"/>
        <v>551216</v>
      </c>
      <c r="R11" s="1">
        <f t="shared" si="0"/>
        <v>1122292</v>
      </c>
      <c r="S11" s="2"/>
      <c r="T11" s="3"/>
    </row>
    <row r="12" spans="1:20" ht="12.75">
      <c r="A12" s="5" t="s">
        <v>16</v>
      </c>
      <c r="B12" s="5">
        <v>2007</v>
      </c>
      <c r="C12" s="5"/>
      <c r="D12" s="1">
        <v>349266</v>
      </c>
      <c r="E12" s="1">
        <v>349071</v>
      </c>
      <c r="F12" s="1">
        <v>698337</v>
      </c>
      <c r="G12" s="4"/>
      <c r="H12" s="1">
        <v>277203</v>
      </c>
      <c r="I12" s="1">
        <v>230166</v>
      </c>
      <c r="J12" s="1">
        <v>507369</v>
      </c>
      <c r="K12" s="4"/>
      <c r="L12" s="1">
        <v>13841</v>
      </c>
      <c r="M12" s="1">
        <v>21384</v>
      </c>
      <c r="N12" s="1">
        <v>35225</v>
      </c>
      <c r="O12" s="4"/>
      <c r="P12" s="1">
        <f t="shared" si="0"/>
        <v>640310</v>
      </c>
      <c r="Q12" s="1">
        <f t="shared" si="0"/>
        <v>600621</v>
      </c>
      <c r="R12" s="1">
        <f t="shared" si="0"/>
        <v>1240931</v>
      </c>
      <c r="S12" s="2"/>
      <c r="T12" s="3"/>
    </row>
    <row r="13" spans="1:20" ht="12.75">
      <c r="A13" s="5" t="s">
        <v>17</v>
      </c>
      <c r="B13" s="5">
        <v>2007</v>
      </c>
      <c r="C13" s="5"/>
      <c r="D13" s="1">
        <v>348597</v>
      </c>
      <c r="E13" s="1">
        <v>473968</v>
      </c>
      <c r="F13" s="1">
        <v>822565</v>
      </c>
      <c r="G13" s="4"/>
      <c r="H13" s="1">
        <v>255578</v>
      </c>
      <c r="I13" s="1">
        <v>234163</v>
      </c>
      <c r="J13" s="1">
        <v>489741</v>
      </c>
      <c r="K13" s="4"/>
      <c r="L13" s="1">
        <v>2718</v>
      </c>
      <c r="M13" s="1">
        <v>546</v>
      </c>
      <c r="N13" s="1">
        <v>3264</v>
      </c>
      <c r="O13" s="4"/>
      <c r="P13" s="1">
        <f t="shared" si="0"/>
        <v>606893</v>
      </c>
      <c r="Q13" s="1">
        <f t="shared" si="0"/>
        <v>708677</v>
      </c>
      <c r="R13" s="1">
        <f t="shared" si="0"/>
        <v>1315570</v>
      </c>
      <c r="S13" s="2"/>
      <c r="T13" s="3"/>
    </row>
    <row r="14" spans="1:20" ht="12.75">
      <c r="A14" s="5" t="s">
        <v>18</v>
      </c>
      <c r="B14" s="5">
        <v>2007</v>
      </c>
      <c r="C14" s="5"/>
      <c r="D14" s="1">
        <v>461958</v>
      </c>
      <c r="E14" s="1">
        <v>371825</v>
      </c>
      <c r="F14" s="1">
        <v>833783</v>
      </c>
      <c r="G14" s="4"/>
      <c r="H14" s="1">
        <v>227513</v>
      </c>
      <c r="I14" s="1">
        <v>240403</v>
      </c>
      <c r="J14" s="1">
        <v>467916</v>
      </c>
      <c r="K14" s="4"/>
      <c r="L14" s="1">
        <v>16970</v>
      </c>
      <c r="M14" s="1">
        <v>24050</v>
      </c>
      <c r="N14" s="1">
        <v>41020</v>
      </c>
      <c r="O14" s="4"/>
      <c r="P14" s="1">
        <f t="shared" si="0"/>
        <v>706441</v>
      </c>
      <c r="Q14" s="1">
        <f t="shared" si="0"/>
        <v>636278</v>
      </c>
      <c r="R14" s="1">
        <f t="shared" si="0"/>
        <v>1342719</v>
      </c>
      <c r="S14" s="2"/>
      <c r="T14" s="3"/>
    </row>
    <row r="15" spans="1:20" ht="12.75">
      <c r="A15" s="5" t="s">
        <v>19</v>
      </c>
      <c r="B15" s="5">
        <v>2007</v>
      </c>
      <c r="C15" s="5"/>
      <c r="D15" s="1">
        <v>541515</v>
      </c>
      <c r="E15" s="1">
        <v>534320</v>
      </c>
      <c r="F15" s="1">
        <v>1075835</v>
      </c>
      <c r="G15" s="4"/>
      <c r="H15" s="1">
        <v>465738</v>
      </c>
      <c r="I15" s="1">
        <v>502699</v>
      </c>
      <c r="J15" s="1">
        <v>968437</v>
      </c>
      <c r="K15" s="4"/>
      <c r="L15" s="1">
        <v>5384</v>
      </c>
      <c r="M15" s="1">
        <v>2456</v>
      </c>
      <c r="N15" s="1">
        <v>7840</v>
      </c>
      <c r="O15" s="4"/>
      <c r="P15" s="1">
        <f t="shared" si="0"/>
        <v>1012637</v>
      </c>
      <c r="Q15" s="1">
        <f t="shared" si="0"/>
        <v>1039475</v>
      </c>
      <c r="R15" s="1">
        <f t="shared" si="0"/>
        <v>2052112</v>
      </c>
      <c r="S15" s="2"/>
      <c r="T15" s="3"/>
    </row>
    <row r="16" spans="1:20" ht="12.75">
      <c r="A16" s="5" t="s">
        <v>20</v>
      </c>
      <c r="B16" s="5">
        <v>2007</v>
      </c>
      <c r="C16" s="5"/>
      <c r="D16" s="1">
        <v>697330</v>
      </c>
      <c r="E16" s="1">
        <v>464150</v>
      </c>
      <c r="F16" s="1">
        <v>1161480</v>
      </c>
      <c r="G16" s="4"/>
      <c r="H16" s="1">
        <v>329657</v>
      </c>
      <c r="I16" s="1">
        <v>199146</v>
      </c>
      <c r="J16" s="1">
        <v>528803</v>
      </c>
      <c r="K16" s="4"/>
      <c r="L16" s="1">
        <v>0</v>
      </c>
      <c r="M16" s="1">
        <v>0</v>
      </c>
      <c r="N16" s="1">
        <v>0</v>
      </c>
      <c r="O16" s="4"/>
      <c r="P16" s="1">
        <f t="shared" si="0"/>
        <v>1026987</v>
      </c>
      <c r="Q16" s="1">
        <f t="shared" si="0"/>
        <v>663296</v>
      </c>
      <c r="R16" s="1">
        <f t="shared" si="0"/>
        <v>1690283</v>
      </c>
      <c r="S16" s="2"/>
      <c r="T16" s="3"/>
    </row>
    <row r="17" spans="1:20" ht="12.75">
      <c r="A17" s="5" t="s">
        <v>21</v>
      </c>
      <c r="B17" s="5">
        <v>2007</v>
      </c>
      <c r="C17" s="5"/>
      <c r="D17" s="1">
        <v>1335964</v>
      </c>
      <c r="E17" s="1">
        <v>866674</v>
      </c>
      <c r="F17" s="1">
        <v>2202638</v>
      </c>
      <c r="G17" s="4"/>
      <c r="H17" s="1">
        <v>801476</v>
      </c>
      <c r="I17" s="1">
        <v>597432</v>
      </c>
      <c r="J17" s="1">
        <v>1398908</v>
      </c>
      <c r="K17" s="4"/>
      <c r="L17" s="1">
        <v>0</v>
      </c>
      <c r="M17" s="1">
        <v>2778</v>
      </c>
      <c r="N17" s="1">
        <v>2778</v>
      </c>
      <c r="O17" s="4"/>
      <c r="P17" s="1">
        <f t="shared" si="0"/>
        <v>2137440</v>
      </c>
      <c r="Q17" s="1">
        <f t="shared" si="0"/>
        <v>1466884</v>
      </c>
      <c r="R17" s="1">
        <f t="shared" si="0"/>
        <v>3604324</v>
      </c>
      <c r="S17" s="2"/>
      <c r="T17" s="3"/>
    </row>
    <row r="18" spans="1:20" ht="12.75">
      <c r="A18" s="5" t="s">
        <v>22</v>
      </c>
      <c r="B18" s="5">
        <v>2007</v>
      </c>
      <c r="C18" s="5"/>
      <c r="D18" s="1">
        <v>771375</v>
      </c>
      <c r="E18" s="1">
        <v>719096</v>
      </c>
      <c r="F18" s="1">
        <v>1490471</v>
      </c>
      <c r="G18" s="4"/>
      <c r="H18" s="1">
        <v>387948</v>
      </c>
      <c r="I18" s="1">
        <v>341679</v>
      </c>
      <c r="J18" s="1">
        <v>729627</v>
      </c>
      <c r="K18" s="4"/>
      <c r="L18" s="1">
        <v>0</v>
      </c>
      <c r="M18" s="1">
        <v>0</v>
      </c>
      <c r="N18" s="1">
        <v>0</v>
      </c>
      <c r="O18" s="4"/>
      <c r="P18" s="1">
        <f t="shared" si="0"/>
        <v>1159323</v>
      </c>
      <c r="Q18" s="1">
        <f t="shared" si="0"/>
        <v>1060775</v>
      </c>
      <c r="R18" s="1">
        <f t="shared" si="0"/>
        <v>2220098</v>
      </c>
      <c r="S18" s="2"/>
      <c r="T18" s="3"/>
    </row>
    <row r="19" spans="1:20" ht="12.75">
      <c r="A19" s="5" t="s">
        <v>23</v>
      </c>
      <c r="B19" s="5">
        <v>2007</v>
      </c>
      <c r="C19" s="5"/>
      <c r="D19" s="1">
        <v>703347</v>
      </c>
      <c r="E19" s="1">
        <v>474766</v>
      </c>
      <c r="F19" s="1">
        <v>1178113</v>
      </c>
      <c r="G19" s="4"/>
      <c r="H19" s="1">
        <v>580567</v>
      </c>
      <c r="I19" s="1">
        <v>381235</v>
      </c>
      <c r="J19" s="1">
        <v>961802</v>
      </c>
      <c r="K19" s="4"/>
      <c r="L19" s="1">
        <v>6268</v>
      </c>
      <c r="M19" s="1">
        <v>2838</v>
      </c>
      <c r="N19" s="1">
        <v>9106</v>
      </c>
      <c r="O19" s="4"/>
      <c r="P19" s="1">
        <f t="shared" si="0"/>
        <v>1290182</v>
      </c>
      <c r="Q19" s="1">
        <f t="shared" si="0"/>
        <v>858839</v>
      </c>
      <c r="R19" s="1">
        <f t="shared" si="0"/>
        <v>2149021</v>
      </c>
      <c r="S19" s="2"/>
      <c r="T19" s="3"/>
    </row>
    <row r="20" spans="1:20" ht="12.75">
      <c r="A20" s="5" t="s">
        <v>24</v>
      </c>
      <c r="B20" s="5">
        <v>2007</v>
      </c>
      <c r="C20" s="5"/>
      <c r="D20" s="1">
        <v>606052</v>
      </c>
      <c r="E20" s="1">
        <v>606597</v>
      </c>
      <c r="F20" s="1">
        <v>1212649</v>
      </c>
      <c r="G20" s="4"/>
      <c r="H20" s="1">
        <v>538743</v>
      </c>
      <c r="I20" s="1">
        <v>481847</v>
      </c>
      <c r="J20" s="1">
        <v>1020590</v>
      </c>
      <c r="K20" s="4"/>
      <c r="L20" s="1">
        <v>74528</v>
      </c>
      <c r="M20" s="1">
        <v>96503</v>
      </c>
      <c r="N20" s="1">
        <v>171031</v>
      </c>
      <c r="O20" s="4"/>
      <c r="P20" s="1">
        <f t="shared" si="0"/>
        <v>1219323</v>
      </c>
      <c r="Q20" s="1">
        <f t="shared" si="0"/>
        <v>1184947</v>
      </c>
      <c r="R20" s="1">
        <f t="shared" si="0"/>
        <v>2404270</v>
      </c>
      <c r="S20" s="2"/>
      <c r="T20" s="3"/>
    </row>
    <row r="21" spans="1:20" ht="12.75">
      <c r="A21" s="5" t="s">
        <v>25</v>
      </c>
      <c r="B21" s="5">
        <v>2007</v>
      </c>
      <c r="C21" s="5"/>
      <c r="D21" s="1">
        <v>508289</v>
      </c>
      <c r="E21" s="1">
        <v>456940</v>
      </c>
      <c r="F21" s="1">
        <v>965229</v>
      </c>
      <c r="G21" s="4"/>
      <c r="H21" s="1">
        <v>541090</v>
      </c>
      <c r="I21" s="1">
        <v>1008191</v>
      </c>
      <c r="J21" s="1">
        <v>1549281</v>
      </c>
      <c r="K21" s="4"/>
      <c r="L21" s="1">
        <v>5747</v>
      </c>
      <c r="M21" s="1">
        <v>11376</v>
      </c>
      <c r="N21" s="1">
        <v>17123</v>
      </c>
      <c r="O21" s="4"/>
      <c r="P21" s="1">
        <f t="shared" si="0"/>
        <v>1055126</v>
      </c>
      <c r="Q21" s="1">
        <f t="shared" si="0"/>
        <v>1476507</v>
      </c>
      <c r="R21" s="1">
        <f t="shared" si="0"/>
        <v>2531633</v>
      </c>
      <c r="S21" s="2"/>
      <c r="T21" s="3"/>
    </row>
    <row r="22" spans="1:20" ht="12.75">
      <c r="A22" s="5" t="s">
        <v>14</v>
      </c>
      <c r="B22" s="5">
        <v>2008</v>
      </c>
      <c r="C22" s="5"/>
      <c r="D22" s="1">
        <v>587227</v>
      </c>
      <c r="E22" s="1">
        <v>426335</v>
      </c>
      <c r="F22" s="1">
        <v>1013562</v>
      </c>
      <c r="G22" s="4"/>
      <c r="H22" s="1">
        <v>786229</v>
      </c>
      <c r="I22" s="1">
        <v>695365</v>
      </c>
      <c r="J22" s="1">
        <v>1481594</v>
      </c>
      <c r="K22" s="4"/>
      <c r="L22" s="1">
        <v>15124</v>
      </c>
      <c r="M22" s="1">
        <v>2603</v>
      </c>
      <c r="N22" s="1">
        <v>17727</v>
      </c>
      <c r="O22" s="4"/>
      <c r="P22" s="1">
        <f t="shared" si="0"/>
        <v>1388580</v>
      </c>
      <c r="Q22" s="1">
        <f t="shared" si="0"/>
        <v>1124303</v>
      </c>
      <c r="R22" s="1">
        <f t="shared" si="0"/>
        <v>2512883</v>
      </c>
      <c r="S22" s="2"/>
      <c r="T22" s="3"/>
    </row>
    <row r="23" spans="1:20" ht="12.75">
      <c r="A23" s="5" t="s">
        <v>15</v>
      </c>
      <c r="B23" s="5">
        <v>2008</v>
      </c>
      <c r="C23" s="5"/>
      <c r="D23" s="1">
        <v>476788</v>
      </c>
      <c r="E23" s="1">
        <v>393681</v>
      </c>
      <c r="F23" s="1">
        <v>870469</v>
      </c>
      <c r="G23" s="4"/>
      <c r="H23" s="1">
        <v>534727</v>
      </c>
      <c r="I23" s="1">
        <v>498892</v>
      </c>
      <c r="J23" s="1">
        <v>1033619</v>
      </c>
      <c r="K23" s="4"/>
      <c r="L23" s="1">
        <v>6136</v>
      </c>
      <c r="M23" s="1">
        <v>14026</v>
      </c>
      <c r="N23" s="1">
        <v>20162</v>
      </c>
      <c r="O23" s="4"/>
      <c r="P23" s="1">
        <f t="shared" si="0"/>
        <v>1017651</v>
      </c>
      <c r="Q23" s="1">
        <f t="shared" si="0"/>
        <v>906599</v>
      </c>
      <c r="R23" s="1">
        <f t="shared" si="0"/>
        <v>1924250</v>
      </c>
      <c r="S23" s="2"/>
      <c r="T23" s="3"/>
    </row>
    <row r="24" spans="1:20" ht="12.75">
      <c r="A24" s="5" t="s">
        <v>16</v>
      </c>
      <c r="B24" s="5">
        <v>2008</v>
      </c>
      <c r="C24" s="5"/>
      <c r="D24" s="1">
        <v>493613</v>
      </c>
      <c r="E24" s="1">
        <v>500280</v>
      </c>
      <c r="F24" s="1">
        <v>993893</v>
      </c>
      <c r="G24" s="4"/>
      <c r="H24" s="1">
        <v>622328</v>
      </c>
      <c r="I24" s="1">
        <v>640691</v>
      </c>
      <c r="J24" s="1">
        <v>1263019</v>
      </c>
      <c r="K24" s="4"/>
      <c r="L24" s="1">
        <v>4436</v>
      </c>
      <c r="M24" s="1">
        <v>14870</v>
      </c>
      <c r="N24" s="1">
        <v>19306</v>
      </c>
      <c r="O24" s="4"/>
      <c r="P24" s="1">
        <f t="shared" si="0"/>
        <v>1120377</v>
      </c>
      <c r="Q24" s="1">
        <f t="shared" si="0"/>
        <v>1155841</v>
      </c>
      <c r="R24" s="1">
        <f t="shared" si="0"/>
        <v>2276218</v>
      </c>
      <c r="S24" s="2"/>
      <c r="T24" s="3"/>
    </row>
    <row r="25" spans="1:20" ht="12.75">
      <c r="A25" s="5" t="s">
        <v>17</v>
      </c>
      <c r="B25" s="5">
        <v>2008</v>
      </c>
      <c r="C25" s="5"/>
      <c r="D25" s="1">
        <v>508055</v>
      </c>
      <c r="E25" s="1">
        <v>395267</v>
      </c>
      <c r="F25" s="1">
        <v>903322</v>
      </c>
      <c r="G25" s="4"/>
      <c r="H25" s="1">
        <v>623505</v>
      </c>
      <c r="I25" s="1">
        <v>569288</v>
      </c>
      <c r="J25" s="1">
        <v>1192793</v>
      </c>
      <c r="K25" s="4"/>
      <c r="L25" s="1">
        <v>26532</v>
      </c>
      <c r="M25" s="1">
        <v>43032</v>
      </c>
      <c r="N25" s="1">
        <v>69564</v>
      </c>
      <c r="O25" s="4"/>
      <c r="P25" s="1">
        <f>+D25+H25+L25</f>
        <v>1158092</v>
      </c>
      <c r="Q25" s="1">
        <f>+E25+I25+M25</f>
        <v>1007587</v>
      </c>
      <c r="R25" s="1">
        <f>+F25+J25+N25</f>
        <v>2165679</v>
      </c>
      <c r="S25" s="2"/>
      <c r="T25" s="3"/>
    </row>
    <row r="26" spans="1:20" ht="12.75">
      <c r="A26" s="5" t="s">
        <v>18</v>
      </c>
      <c r="B26" s="5">
        <v>2008</v>
      </c>
      <c r="C26" s="5"/>
      <c r="D26" s="1">
        <v>507730</v>
      </c>
      <c r="E26" s="1">
        <v>378972</v>
      </c>
      <c r="F26" s="1">
        <v>886702</v>
      </c>
      <c r="G26" s="4"/>
      <c r="H26" s="1">
        <v>714651</v>
      </c>
      <c r="I26" s="1">
        <v>731827</v>
      </c>
      <c r="J26" s="1">
        <v>1446478</v>
      </c>
      <c r="K26" s="4"/>
      <c r="L26" s="1">
        <v>21684</v>
      </c>
      <c r="M26" s="1">
        <v>29014</v>
      </c>
      <c r="N26" s="1">
        <v>50698</v>
      </c>
      <c r="O26" s="4"/>
      <c r="P26" s="1">
        <f aca="true" t="shared" si="1" ref="P26:R31">+D26+H26+L26</f>
        <v>1244065</v>
      </c>
      <c r="Q26" s="1">
        <f t="shared" si="1"/>
        <v>1139813</v>
      </c>
      <c r="R26" s="1">
        <f t="shared" si="1"/>
        <v>2383878</v>
      </c>
      <c r="S26" s="2"/>
      <c r="T26" s="3"/>
    </row>
    <row r="27" spans="1:20" ht="12.75">
      <c r="A27" s="5" t="s">
        <v>19</v>
      </c>
      <c r="B27" s="5">
        <v>2008</v>
      </c>
      <c r="C27" s="5"/>
      <c r="D27" s="1">
        <v>600818</v>
      </c>
      <c r="E27" s="1">
        <v>428079</v>
      </c>
      <c r="F27" s="1">
        <v>1028897</v>
      </c>
      <c r="G27" s="4"/>
      <c r="H27" s="1">
        <v>953635</v>
      </c>
      <c r="I27" s="1">
        <v>787686</v>
      </c>
      <c r="J27" s="1">
        <v>1741321</v>
      </c>
      <c r="K27" s="4"/>
      <c r="L27" s="1">
        <v>3100</v>
      </c>
      <c r="M27" s="1">
        <v>4546</v>
      </c>
      <c r="N27" s="1">
        <v>7646</v>
      </c>
      <c r="O27" s="4"/>
      <c r="P27" s="1">
        <f t="shared" si="1"/>
        <v>1557553</v>
      </c>
      <c r="Q27" s="1">
        <f t="shared" si="1"/>
        <v>1220311</v>
      </c>
      <c r="R27" s="1">
        <f t="shared" si="1"/>
        <v>2777864</v>
      </c>
      <c r="S27" s="2"/>
      <c r="T27" s="3"/>
    </row>
    <row r="28" spans="1:20" ht="12.75">
      <c r="A28" s="5" t="s">
        <v>20</v>
      </c>
      <c r="B28" s="5">
        <v>2008</v>
      </c>
      <c r="C28" s="5"/>
      <c r="D28" s="1">
        <v>763231</v>
      </c>
      <c r="E28" s="1">
        <v>466276</v>
      </c>
      <c r="F28" s="1">
        <v>1229507</v>
      </c>
      <c r="G28" s="4"/>
      <c r="H28" s="1">
        <v>717585</v>
      </c>
      <c r="I28" s="1">
        <v>609093</v>
      </c>
      <c r="J28" s="1">
        <v>1326678</v>
      </c>
      <c r="K28" s="4"/>
      <c r="L28" s="1">
        <v>14009</v>
      </c>
      <c r="M28" s="1">
        <v>74</v>
      </c>
      <c r="N28" s="1">
        <v>14083</v>
      </c>
      <c r="O28" s="4"/>
      <c r="P28" s="1">
        <f t="shared" si="1"/>
        <v>1494825</v>
      </c>
      <c r="Q28" s="1">
        <f t="shared" si="1"/>
        <v>1075443</v>
      </c>
      <c r="R28" s="1">
        <f t="shared" si="1"/>
        <v>2570268</v>
      </c>
      <c r="S28" s="2"/>
      <c r="T28" s="3"/>
    </row>
    <row r="29" spans="1:20" ht="12.75">
      <c r="A29" s="5" t="s">
        <v>21</v>
      </c>
      <c r="B29" s="5">
        <v>2008</v>
      </c>
      <c r="C29" s="5"/>
      <c r="D29" s="1">
        <v>1226766</v>
      </c>
      <c r="E29" s="1">
        <v>1168338</v>
      </c>
      <c r="F29" s="1">
        <v>2395104</v>
      </c>
      <c r="G29" s="4"/>
      <c r="H29" s="1">
        <v>2248196</v>
      </c>
      <c r="I29" s="1">
        <v>2167175</v>
      </c>
      <c r="J29" s="1">
        <v>4415371</v>
      </c>
      <c r="K29" s="4"/>
      <c r="L29" s="1">
        <v>63099</v>
      </c>
      <c r="M29" s="1">
        <v>42227</v>
      </c>
      <c r="N29" s="1">
        <v>105326</v>
      </c>
      <c r="O29" s="4"/>
      <c r="P29" s="1">
        <f t="shared" si="1"/>
        <v>3538061</v>
      </c>
      <c r="Q29" s="1">
        <f t="shared" si="1"/>
        <v>3377740</v>
      </c>
      <c r="R29" s="1">
        <f t="shared" si="1"/>
        <v>6915801</v>
      </c>
      <c r="S29" s="2"/>
      <c r="T29" s="3"/>
    </row>
    <row r="30" spans="1:20" ht="12.75">
      <c r="A30" s="5" t="s">
        <v>22</v>
      </c>
      <c r="B30" s="5">
        <v>2008</v>
      </c>
      <c r="C30" s="5"/>
      <c r="D30" s="1">
        <v>794582</v>
      </c>
      <c r="E30" s="1">
        <v>669299</v>
      </c>
      <c r="F30" s="1">
        <v>1463881</v>
      </c>
      <c r="G30" s="4"/>
      <c r="H30" s="1">
        <v>727162</v>
      </c>
      <c r="I30" s="1">
        <v>611226</v>
      </c>
      <c r="J30" s="1">
        <v>1338388</v>
      </c>
      <c r="K30" s="4"/>
      <c r="L30" s="1">
        <v>5086</v>
      </c>
      <c r="M30" s="1">
        <v>915</v>
      </c>
      <c r="N30" s="1">
        <v>6001</v>
      </c>
      <c r="O30" s="4"/>
      <c r="P30" s="1">
        <f t="shared" si="1"/>
        <v>1526830</v>
      </c>
      <c r="Q30" s="1">
        <f t="shared" si="1"/>
        <v>1281440</v>
      </c>
      <c r="R30" s="1">
        <f t="shared" si="1"/>
        <v>2808270</v>
      </c>
      <c r="S30" s="2"/>
      <c r="T30" s="3"/>
    </row>
    <row r="31" spans="1:20" ht="12.75">
      <c r="A31" s="5" t="s">
        <v>23</v>
      </c>
      <c r="B31" s="5">
        <v>2008</v>
      </c>
      <c r="C31" s="5"/>
      <c r="D31" s="1">
        <v>716093</v>
      </c>
      <c r="E31" s="1">
        <v>600654</v>
      </c>
      <c r="F31" s="1">
        <v>1316747</v>
      </c>
      <c r="G31" s="4"/>
      <c r="H31" s="1">
        <v>814352</v>
      </c>
      <c r="I31" s="1">
        <v>448849</v>
      </c>
      <c r="J31" s="1">
        <v>1263201</v>
      </c>
      <c r="K31" s="4"/>
      <c r="L31" s="1">
        <v>18190</v>
      </c>
      <c r="M31" s="1">
        <v>38486</v>
      </c>
      <c r="N31" s="1">
        <v>56676</v>
      </c>
      <c r="O31" s="4"/>
      <c r="P31" s="1">
        <f t="shared" si="1"/>
        <v>1548635</v>
      </c>
      <c r="Q31" s="1">
        <f t="shared" si="1"/>
        <v>1087989</v>
      </c>
      <c r="R31" s="1">
        <f t="shared" si="1"/>
        <v>2636624</v>
      </c>
      <c r="S31" s="2"/>
      <c r="T31" s="3"/>
    </row>
    <row r="32" spans="1:20" ht="12.75">
      <c r="A32" s="5"/>
      <c r="B32" s="5"/>
      <c r="C32" s="5"/>
      <c r="D32" s="1"/>
      <c r="E32" s="1"/>
      <c r="F32" s="1"/>
      <c r="G32" s="4"/>
      <c r="H32" s="1"/>
      <c r="I32" s="1"/>
      <c r="J32" s="1"/>
      <c r="K32" s="4"/>
      <c r="L32" s="1"/>
      <c r="M32" s="1"/>
      <c r="N32" s="1"/>
      <c r="O32" s="4"/>
      <c r="P32" s="4"/>
      <c r="Q32" s="4"/>
      <c r="R32" s="4"/>
      <c r="S32" s="2"/>
      <c r="T32" s="3"/>
    </row>
    <row r="33" spans="1:20" ht="12.75">
      <c r="A33" s="5"/>
      <c r="B33" s="5"/>
      <c r="C33" s="5"/>
      <c r="D33" s="4">
        <f>SUM(D10:D31)</f>
        <v>13701728</v>
      </c>
      <c r="E33" s="4">
        <f>SUM(E10:E31)</f>
        <v>11483913</v>
      </c>
      <c r="F33" s="4">
        <f>SUM(F10:F31)</f>
        <v>25185641</v>
      </c>
      <c r="G33" s="4"/>
      <c r="H33" s="4">
        <f>SUM(H10:H31)</f>
        <v>13651424</v>
      </c>
      <c r="I33" s="4">
        <f>SUM(I10:I31)</f>
        <v>12425223</v>
      </c>
      <c r="J33" s="4">
        <f>SUM(J10:J31)</f>
        <v>26076647</v>
      </c>
      <c r="K33" s="4"/>
      <c r="L33" s="4">
        <f>SUM(L10:L31)</f>
        <v>329240</v>
      </c>
      <c r="M33" s="4">
        <f>SUM(M10:M31)</f>
        <v>364214</v>
      </c>
      <c r="N33" s="4">
        <f>SUM(N10:N31)</f>
        <v>693454</v>
      </c>
      <c r="O33" s="4"/>
      <c r="P33" s="4">
        <f>SUM(P10:P31)</f>
        <v>27682392</v>
      </c>
      <c r="Q33" s="4">
        <f>SUM(Q10:Q31)</f>
        <v>24273350</v>
      </c>
      <c r="R33" s="4">
        <f>SUM(R10:R31)</f>
        <v>51955742</v>
      </c>
      <c r="S33" s="2"/>
      <c r="T33" s="3"/>
    </row>
    <row r="34" spans="1:20" ht="12.7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</row>
    <row r="35" spans="1:20" ht="12.75">
      <c r="A35" s="3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</row>
    <row r="36" spans="1:20" ht="12.75">
      <c r="A36" s="2" t="s">
        <v>26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</row>
    <row r="37" spans="1:20" ht="12.75">
      <c r="A37" s="3"/>
      <c r="B37" s="3"/>
      <c r="C37" s="3"/>
      <c r="D37" s="2" t="s">
        <v>27</v>
      </c>
      <c r="E37" s="2"/>
      <c r="F37" s="2"/>
      <c r="G37" s="2"/>
      <c r="H37" s="2" t="s">
        <v>28</v>
      </c>
      <c r="I37" s="2"/>
      <c r="J37" s="2"/>
      <c r="K37" s="2"/>
      <c r="L37" s="2" t="s">
        <v>29</v>
      </c>
      <c r="M37" s="2"/>
      <c r="N37" s="2"/>
      <c r="O37" s="2"/>
      <c r="P37" s="4" t="s">
        <v>30</v>
      </c>
      <c r="Q37" s="4"/>
      <c r="R37" s="4"/>
      <c r="S37" s="2"/>
      <c r="T37" s="3"/>
    </row>
    <row r="38" spans="1:20" ht="12.75">
      <c r="A38" s="3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</row>
    <row r="39" spans="1:20" ht="12.75">
      <c r="A39" s="3" t="s">
        <v>9</v>
      </c>
      <c r="B39" s="6" t="s">
        <v>10</v>
      </c>
      <c r="C39" s="6"/>
      <c r="D39" s="7" t="s">
        <v>11</v>
      </c>
      <c r="E39" s="7" t="s">
        <v>12</v>
      </c>
      <c r="F39" s="7" t="s">
        <v>13</v>
      </c>
      <c r="G39" s="7"/>
      <c r="H39" s="7" t="s">
        <v>11</v>
      </c>
      <c r="I39" s="7" t="s">
        <v>12</v>
      </c>
      <c r="J39" s="7" t="s">
        <v>13</v>
      </c>
      <c r="K39" s="7"/>
      <c r="L39" s="7" t="s">
        <v>11</v>
      </c>
      <c r="M39" s="7" t="s">
        <v>12</v>
      </c>
      <c r="N39" s="7" t="s">
        <v>13</v>
      </c>
      <c r="O39" s="7"/>
      <c r="P39" s="7" t="s">
        <v>11</v>
      </c>
      <c r="Q39" s="7" t="s">
        <v>12</v>
      </c>
      <c r="R39" s="7" t="s">
        <v>13</v>
      </c>
      <c r="S39" s="2"/>
      <c r="T39" s="3"/>
    </row>
    <row r="40" spans="1:20" ht="12.75">
      <c r="A40" s="3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</row>
    <row r="41" spans="1:20" ht="12.75">
      <c r="A41" s="5" t="s">
        <v>14</v>
      </c>
      <c r="B41" s="5">
        <v>2007</v>
      </c>
      <c r="C41" s="5"/>
      <c r="D41" s="1">
        <v>5537345</v>
      </c>
      <c r="E41" s="1">
        <v>5121816</v>
      </c>
      <c r="F41" s="1">
        <v>10659161</v>
      </c>
      <c r="G41" s="4"/>
      <c r="H41" s="1">
        <v>7502702</v>
      </c>
      <c r="I41" s="1">
        <v>8776458</v>
      </c>
      <c r="J41" s="1">
        <v>16279160</v>
      </c>
      <c r="K41" s="4"/>
      <c r="L41" s="1">
        <v>1290318</v>
      </c>
      <c r="M41" s="1">
        <v>1985643</v>
      </c>
      <c r="N41" s="1">
        <v>3275961</v>
      </c>
      <c r="O41" s="4"/>
      <c r="P41" s="1">
        <f aca="true" t="shared" si="2" ref="P41:P57">+D41+H41+L41</f>
        <v>14330365</v>
      </c>
      <c r="Q41" s="1">
        <f aca="true" t="shared" si="3" ref="Q41:R55">+E41+I41+M41</f>
        <v>15883917</v>
      </c>
      <c r="R41" s="1">
        <f t="shared" si="3"/>
        <v>30214282</v>
      </c>
      <c r="S41" s="2"/>
      <c r="T41" s="3"/>
    </row>
    <row r="42" spans="1:20" ht="12.75">
      <c r="A42" s="5" t="s">
        <v>15</v>
      </c>
      <c r="B42" s="5">
        <v>2007</v>
      </c>
      <c r="C42" s="5"/>
      <c r="D42" s="1">
        <v>5121880</v>
      </c>
      <c r="E42" s="1">
        <v>4773396</v>
      </c>
      <c r="F42" s="1">
        <v>9895276</v>
      </c>
      <c r="G42" s="4"/>
      <c r="H42" s="1">
        <v>6791775</v>
      </c>
      <c r="I42" s="1">
        <v>7927200</v>
      </c>
      <c r="J42" s="1">
        <v>14718975</v>
      </c>
      <c r="K42" s="4"/>
      <c r="L42" s="1">
        <v>1545652</v>
      </c>
      <c r="M42" s="1">
        <v>1953891</v>
      </c>
      <c r="N42" s="1">
        <v>3499543</v>
      </c>
      <c r="O42" s="4"/>
      <c r="P42" s="1">
        <f t="shared" si="2"/>
        <v>13459307</v>
      </c>
      <c r="Q42" s="1">
        <f t="shared" si="3"/>
        <v>14654487</v>
      </c>
      <c r="R42" s="1">
        <f t="shared" si="3"/>
        <v>28113794</v>
      </c>
      <c r="S42" s="2"/>
      <c r="T42" s="3"/>
    </row>
    <row r="43" spans="1:20" ht="12.75">
      <c r="A43" s="5" t="s">
        <v>16</v>
      </c>
      <c r="B43" s="5">
        <v>2007</v>
      </c>
      <c r="C43" s="5"/>
      <c r="D43" s="1">
        <v>5657250</v>
      </c>
      <c r="E43" s="1">
        <v>4839305</v>
      </c>
      <c r="F43" s="1">
        <v>10496555</v>
      </c>
      <c r="G43" s="4"/>
      <c r="H43" s="1">
        <v>7670405</v>
      </c>
      <c r="I43" s="1">
        <v>8308236</v>
      </c>
      <c r="J43" s="1">
        <v>15978641</v>
      </c>
      <c r="K43" s="4"/>
      <c r="L43" s="1">
        <v>1105372</v>
      </c>
      <c r="M43" s="1">
        <v>1451623</v>
      </c>
      <c r="N43" s="1">
        <v>2556995</v>
      </c>
      <c r="O43" s="4"/>
      <c r="P43" s="1">
        <f t="shared" si="2"/>
        <v>14433027</v>
      </c>
      <c r="Q43" s="1">
        <f t="shared" si="3"/>
        <v>14599164</v>
      </c>
      <c r="R43" s="1">
        <f t="shared" si="3"/>
        <v>29032191</v>
      </c>
      <c r="S43" s="2"/>
      <c r="T43" s="3"/>
    </row>
    <row r="44" spans="1:20" ht="12.75">
      <c r="A44" s="5" t="s">
        <v>17</v>
      </c>
      <c r="B44" s="5">
        <v>2007</v>
      </c>
      <c r="C44" s="5"/>
      <c r="D44" s="1">
        <v>5263530</v>
      </c>
      <c r="E44" s="1">
        <v>5070869</v>
      </c>
      <c r="F44" s="1">
        <v>10334399</v>
      </c>
      <c r="G44" s="4"/>
      <c r="H44" s="1">
        <v>6421233</v>
      </c>
      <c r="I44" s="1">
        <v>7692470</v>
      </c>
      <c r="J44" s="1">
        <v>14113703</v>
      </c>
      <c r="K44" s="4"/>
      <c r="L44" s="1">
        <v>651637</v>
      </c>
      <c r="M44" s="1">
        <v>990828</v>
      </c>
      <c r="N44" s="1">
        <v>1642465</v>
      </c>
      <c r="O44" s="4"/>
      <c r="P44" s="1">
        <f t="shared" si="2"/>
        <v>12336400</v>
      </c>
      <c r="Q44" s="1">
        <f t="shared" si="3"/>
        <v>13754167</v>
      </c>
      <c r="R44" s="1">
        <f t="shared" si="3"/>
        <v>26090567</v>
      </c>
      <c r="S44" s="2"/>
      <c r="T44" s="3"/>
    </row>
    <row r="45" spans="1:20" ht="12.75">
      <c r="A45" s="5" t="s">
        <v>18</v>
      </c>
      <c r="B45" s="5">
        <v>2007</v>
      </c>
      <c r="C45" s="5"/>
      <c r="D45" s="1">
        <v>5695145</v>
      </c>
      <c r="E45" s="1">
        <v>4623230</v>
      </c>
      <c r="F45" s="1">
        <v>10318375</v>
      </c>
      <c r="G45" s="4"/>
      <c r="H45" s="1">
        <v>7153537</v>
      </c>
      <c r="I45" s="1">
        <v>7684277</v>
      </c>
      <c r="J45" s="1">
        <v>14837814</v>
      </c>
      <c r="K45" s="4"/>
      <c r="L45" s="1">
        <v>1434926</v>
      </c>
      <c r="M45" s="1">
        <v>1664272</v>
      </c>
      <c r="N45" s="1">
        <v>3099198</v>
      </c>
      <c r="O45" s="4"/>
      <c r="P45" s="1">
        <f t="shared" si="2"/>
        <v>14283608</v>
      </c>
      <c r="Q45" s="1">
        <f t="shared" si="3"/>
        <v>13971779</v>
      </c>
      <c r="R45" s="1">
        <f t="shared" si="3"/>
        <v>28255387</v>
      </c>
      <c r="S45" s="2"/>
      <c r="T45" s="3"/>
    </row>
    <row r="46" spans="1:20" ht="12.75">
      <c r="A46" s="5" t="s">
        <v>19</v>
      </c>
      <c r="B46" s="5">
        <v>2007</v>
      </c>
      <c r="C46" s="5"/>
      <c r="D46" s="1">
        <v>5708368</v>
      </c>
      <c r="E46" s="1">
        <v>4813024</v>
      </c>
      <c r="F46" s="1">
        <v>10521392</v>
      </c>
      <c r="G46" s="4"/>
      <c r="H46" s="1">
        <v>7912989</v>
      </c>
      <c r="I46" s="1">
        <v>8516026</v>
      </c>
      <c r="J46" s="1">
        <v>16429015</v>
      </c>
      <c r="K46" s="4"/>
      <c r="L46" s="1">
        <v>1286882</v>
      </c>
      <c r="M46" s="1">
        <v>2000296</v>
      </c>
      <c r="N46" s="1">
        <v>3287178</v>
      </c>
      <c r="O46" s="4"/>
      <c r="P46" s="1">
        <f t="shared" si="2"/>
        <v>14908239</v>
      </c>
      <c r="Q46" s="1">
        <f t="shared" si="3"/>
        <v>15329346</v>
      </c>
      <c r="R46" s="1">
        <f t="shared" si="3"/>
        <v>30237585</v>
      </c>
      <c r="S46" s="2"/>
      <c r="T46" s="3"/>
    </row>
    <row r="47" spans="1:20" ht="12.75">
      <c r="A47" s="5" t="s">
        <v>20</v>
      </c>
      <c r="B47" s="5">
        <v>2007</v>
      </c>
      <c r="C47" s="5"/>
      <c r="D47" s="1">
        <v>5952015</v>
      </c>
      <c r="E47" s="1">
        <v>5059954</v>
      </c>
      <c r="F47" s="1">
        <v>11011969</v>
      </c>
      <c r="G47" s="4"/>
      <c r="H47" s="1">
        <v>9254896</v>
      </c>
      <c r="I47" s="1">
        <v>11249026</v>
      </c>
      <c r="J47" s="1">
        <v>20503922</v>
      </c>
      <c r="K47" s="4"/>
      <c r="L47" s="1">
        <v>883926</v>
      </c>
      <c r="M47" s="1">
        <v>1699940</v>
      </c>
      <c r="N47" s="1">
        <v>2583866</v>
      </c>
      <c r="O47" s="4"/>
      <c r="P47" s="1">
        <f t="shared" si="2"/>
        <v>16090837</v>
      </c>
      <c r="Q47" s="1">
        <f t="shared" si="3"/>
        <v>18008920</v>
      </c>
      <c r="R47" s="1">
        <f t="shared" si="3"/>
        <v>34099757</v>
      </c>
      <c r="S47" s="2"/>
      <c r="T47" s="3"/>
    </row>
    <row r="48" spans="1:20" ht="12.75">
      <c r="A48" s="5" t="s">
        <v>21</v>
      </c>
      <c r="B48" s="5">
        <v>2007</v>
      </c>
      <c r="C48" s="5"/>
      <c r="D48" s="1">
        <v>7220310</v>
      </c>
      <c r="E48" s="1">
        <v>5332137</v>
      </c>
      <c r="F48" s="1">
        <v>12552447</v>
      </c>
      <c r="G48" s="4"/>
      <c r="H48" s="1">
        <v>10301412</v>
      </c>
      <c r="I48" s="1">
        <v>10270592</v>
      </c>
      <c r="J48" s="1">
        <v>20572004</v>
      </c>
      <c r="K48" s="4"/>
      <c r="L48" s="1">
        <v>913370</v>
      </c>
      <c r="M48" s="1">
        <v>1550685</v>
      </c>
      <c r="N48" s="1">
        <v>2464055</v>
      </c>
      <c r="O48" s="4"/>
      <c r="P48" s="1">
        <f t="shared" si="2"/>
        <v>18435092</v>
      </c>
      <c r="Q48" s="1">
        <f t="shared" si="3"/>
        <v>17153414</v>
      </c>
      <c r="R48" s="1">
        <f t="shared" si="3"/>
        <v>35588506</v>
      </c>
      <c r="S48" s="2"/>
      <c r="T48" s="3"/>
    </row>
    <row r="49" spans="1:20" ht="12.75">
      <c r="A49" s="5" t="s">
        <v>22</v>
      </c>
      <c r="B49" s="5">
        <v>2007</v>
      </c>
      <c r="C49" s="5"/>
      <c r="D49" s="1">
        <v>5820226</v>
      </c>
      <c r="E49" s="1">
        <v>5732557</v>
      </c>
      <c r="F49" s="1">
        <v>11552783</v>
      </c>
      <c r="G49" s="4"/>
      <c r="H49" s="1">
        <v>7776811</v>
      </c>
      <c r="I49" s="1">
        <v>10512157</v>
      </c>
      <c r="J49" s="1">
        <v>18288968</v>
      </c>
      <c r="K49" s="4"/>
      <c r="L49" s="1">
        <v>888338</v>
      </c>
      <c r="M49" s="1">
        <v>1838012</v>
      </c>
      <c r="N49" s="1">
        <v>2726350</v>
      </c>
      <c r="O49" s="4"/>
      <c r="P49" s="1">
        <f t="shared" si="2"/>
        <v>14485375</v>
      </c>
      <c r="Q49" s="1">
        <f t="shared" si="3"/>
        <v>18082726</v>
      </c>
      <c r="R49" s="1">
        <f t="shared" si="3"/>
        <v>32568101</v>
      </c>
      <c r="S49" s="2"/>
      <c r="T49" s="3"/>
    </row>
    <row r="50" spans="1:20" ht="12.75">
      <c r="A50" s="5" t="s">
        <v>23</v>
      </c>
      <c r="B50" s="5">
        <v>2007</v>
      </c>
      <c r="C50" s="5"/>
      <c r="D50" s="1">
        <v>6188584</v>
      </c>
      <c r="E50" s="1">
        <v>5050894</v>
      </c>
      <c r="F50" s="1">
        <v>11239478</v>
      </c>
      <c r="G50" s="4"/>
      <c r="H50" s="1">
        <v>12320141</v>
      </c>
      <c r="I50" s="1">
        <v>13413202</v>
      </c>
      <c r="J50" s="1">
        <v>25733343</v>
      </c>
      <c r="K50" s="4"/>
      <c r="L50" s="1">
        <v>783979</v>
      </c>
      <c r="M50" s="1">
        <v>1480922</v>
      </c>
      <c r="N50" s="1">
        <v>2264901</v>
      </c>
      <c r="O50" s="4"/>
      <c r="P50" s="1">
        <f t="shared" si="2"/>
        <v>19292704</v>
      </c>
      <c r="Q50" s="1">
        <f t="shared" si="3"/>
        <v>19945018</v>
      </c>
      <c r="R50" s="1">
        <f t="shared" si="3"/>
        <v>39237722</v>
      </c>
      <c r="S50" s="2"/>
      <c r="T50" s="3"/>
    </row>
    <row r="51" spans="1:20" ht="12.75">
      <c r="A51" s="5" t="s">
        <v>24</v>
      </c>
      <c r="B51" s="5">
        <v>2007</v>
      </c>
      <c r="C51" s="5"/>
      <c r="D51" s="1">
        <v>5685235</v>
      </c>
      <c r="E51" s="1">
        <v>4987612</v>
      </c>
      <c r="F51" s="1">
        <v>10672847</v>
      </c>
      <c r="G51" s="4"/>
      <c r="H51" s="1">
        <v>8323599</v>
      </c>
      <c r="I51" s="1">
        <v>9375390</v>
      </c>
      <c r="J51" s="1">
        <v>17698989</v>
      </c>
      <c r="K51" s="4"/>
      <c r="L51" s="1">
        <v>1080874</v>
      </c>
      <c r="M51" s="1">
        <v>1458534</v>
      </c>
      <c r="N51" s="1">
        <v>2539408</v>
      </c>
      <c r="O51" s="4"/>
      <c r="P51" s="1">
        <f t="shared" si="2"/>
        <v>15089708</v>
      </c>
      <c r="Q51" s="1">
        <f t="shared" si="3"/>
        <v>15821536</v>
      </c>
      <c r="R51" s="1">
        <f t="shared" si="3"/>
        <v>30911244</v>
      </c>
      <c r="S51" s="2"/>
      <c r="T51" s="3"/>
    </row>
    <row r="52" spans="1:20" ht="12.75">
      <c r="A52" s="5" t="s">
        <v>25</v>
      </c>
      <c r="B52" s="5">
        <v>2007</v>
      </c>
      <c r="C52" s="5"/>
      <c r="D52" s="1">
        <v>5224098</v>
      </c>
      <c r="E52" s="1">
        <v>5286335</v>
      </c>
      <c r="F52" s="1">
        <v>10510433</v>
      </c>
      <c r="G52" s="4"/>
      <c r="H52" s="1">
        <v>6869518</v>
      </c>
      <c r="I52" s="1">
        <v>9242615</v>
      </c>
      <c r="J52" s="1">
        <v>16112133</v>
      </c>
      <c r="K52" s="4"/>
      <c r="L52" s="1">
        <v>1216704</v>
      </c>
      <c r="M52" s="1">
        <v>2145717</v>
      </c>
      <c r="N52" s="1">
        <v>3362421</v>
      </c>
      <c r="O52" s="4"/>
      <c r="P52" s="1">
        <f t="shared" si="2"/>
        <v>13310320</v>
      </c>
      <c r="Q52" s="1">
        <f t="shared" si="3"/>
        <v>16674667</v>
      </c>
      <c r="R52" s="1">
        <f t="shared" si="3"/>
        <v>29984987</v>
      </c>
      <c r="S52" s="2"/>
      <c r="T52" s="3"/>
    </row>
    <row r="53" spans="1:20" ht="12.75">
      <c r="A53" s="5" t="s">
        <v>14</v>
      </c>
      <c r="B53" s="5">
        <v>2008</v>
      </c>
      <c r="C53" s="5"/>
      <c r="D53" s="1">
        <v>5921838</v>
      </c>
      <c r="E53" s="1">
        <v>5083150</v>
      </c>
      <c r="F53" s="1">
        <v>11004988</v>
      </c>
      <c r="G53" s="4"/>
      <c r="H53" s="1">
        <v>7380399</v>
      </c>
      <c r="I53" s="1">
        <v>7888245</v>
      </c>
      <c r="J53" s="1">
        <v>15268644</v>
      </c>
      <c r="K53" s="4"/>
      <c r="L53" s="1">
        <v>1192064</v>
      </c>
      <c r="M53" s="1">
        <v>1979204</v>
      </c>
      <c r="N53" s="1">
        <v>3171268</v>
      </c>
      <c r="O53" s="4"/>
      <c r="P53" s="1">
        <f t="shared" si="2"/>
        <v>14494301</v>
      </c>
      <c r="Q53" s="1">
        <f t="shared" si="3"/>
        <v>14950599</v>
      </c>
      <c r="R53" s="1">
        <f t="shared" si="3"/>
        <v>29444900</v>
      </c>
      <c r="S53" s="2"/>
      <c r="T53" s="3"/>
    </row>
    <row r="54" spans="1:20" ht="12.75">
      <c r="A54" s="5" t="s">
        <v>15</v>
      </c>
      <c r="B54" s="5">
        <v>2008</v>
      </c>
      <c r="C54" s="5"/>
      <c r="D54" s="1">
        <v>5523525</v>
      </c>
      <c r="E54" s="1">
        <v>4989867</v>
      </c>
      <c r="F54" s="1">
        <v>10513392</v>
      </c>
      <c r="G54" s="4"/>
      <c r="H54" s="1">
        <v>6407301</v>
      </c>
      <c r="I54" s="1">
        <v>7026110</v>
      </c>
      <c r="J54" s="1">
        <v>13433411</v>
      </c>
      <c r="K54" s="4"/>
      <c r="L54" s="1">
        <v>1455267</v>
      </c>
      <c r="M54" s="1">
        <v>2315798</v>
      </c>
      <c r="N54" s="1">
        <v>3771065</v>
      </c>
      <c r="O54" s="4"/>
      <c r="P54" s="1">
        <f t="shared" si="2"/>
        <v>13386093</v>
      </c>
      <c r="Q54" s="1">
        <f t="shared" si="3"/>
        <v>14331775</v>
      </c>
      <c r="R54" s="1">
        <f t="shared" si="3"/>
        <v>27717868</v>
      </c>
      <c r="S54" s="2"/>
      <c r="T54" s="3"/>
    </row>
    <row r="55" spans="1:20" ht="12.75">
      <c r="A55" s="5" t="s">
        <v>16</v>
      </c>
      <c r="B55" s="5">
        <v>2008</v>
      </c>
      <c r="C55" s="5"/>
      <c r="D55" s="1">
        <v>5544397</v>
      </c>
      <c r="E55" s="1">
        <v>5194058</v>
      </c>
      <c r="F55" s="1">
        <v>10738455</v>
      </c>
      <c r="G55" s="4"/>
      <c r="H55" s="1">
        <v>6236908</v>
      </c>
      <c r="I55" s="1">
        <v>7284424</v>
      </c>
      <c r="J55" s="1">
        <v>13521332</v>
      </c>
      <c r="K55" s="4"/>
      <c r="L55" s="1">
        <v>1214435</v>
      </c>
      <c r="M55" s="1">
        <v>2263821</v>
      </c>
      <c r="N55" s="1">
        <v>3478256</v>
      </c>
      <c r="O55" s="4"/>
      <c r="P55" s="1">
        <f t="shared" si="2"/>
        <v>12995740</v>
      </c>
      <c r="Q55" s="1">
        <f t="shared" si="3"/>
        <v>14742303</v>
      </c>
      <c r="R55" s="1">
        <f t="shared" si="3"/>
        <v>27738043</v>
      </c>
      <c r="S55" s="2"/>
      <c r="T55" s="3"/>
    </row>
    <row r="56" spans="1:20" ht="12.75">
      <c r="A56" s="5" t="s">
        <v>17</v>
      </c>
      <c r="B56" s="5">
        <v>2008</v>
      </c>
      <c r="C56" s="5"/>
      <c r="D56" s="1">
        <v>5729512</v>
      </c>
      <c r="E56" s="1">
        <v>4986757</v>
      </c>
      <c r="F56" s="1">
        <v>10716269</v>
      </c>
      <c r="G56" s="4"/>
      <c r="H56" s="1">
        <v>6974536</v>
      </c>
      <c r="I56" s="1">
        <v>7605682</v>
      </c>
      <c r="J56" s="1">
        <v>14580218</v>
      </c>
      <c r="K56" s="4"/>
      <c r="L56" s="1">
        <v>856088</v>
      </c>
      <c r="M56" s="1">
        <v>1431717</v>
      </c>
      <c r="N56" s="1">
        <v>2287805</v>
      </c>
      <c r="O56" s="4"/>
      <c r="P56" s="1">
        <f t="shared" si="2"/>
        <v>13560136</v>
      </c>
      <c r="Q56" s="1">
        <f>+E56+I56+M56</f>
        <v>14024156</v>
      </c>
      <c r="R56" s="1">
        <f>+F56+J56+N56</f>
        <v>27584292</v>
      </c>
      <c r="S56" s="2"/>
      <c r="T56" s="3"/>
    </row>
    <row r="57" spans="1:20" ht="12.75">
      <c r="A57" s="5" t="s">
        <v>18</v>
      </c>
      <c r="B57" s="5">
        <v>2008</v>
      </c>
      <c r="C57" s="5"/>
      <c r="D57" s="1">
        <v>5583921</v>
      </c>
      <c r="E57" s="1">
        <v>5017479</v>
      </c>
      <c r="F57" s="1">
        <v>10601400</v>
      </c>
      <c r="G57" s="4"/>
      <c r="H57" s="1">
        <v>6997077</v>
      </c>
      <c r="I57" s="1">
        <v>7868527</v>
      </c>
      <c r="J57" s="1">
        <v>14865604</v>
      </c>
      <c r="K57" s="4"/>
      <c r="L57" s="1">
        <v>1079452</v>
      </c>
      <c r="M57" s="1">
        <v>1877493</v>
      </c>
      <c r="N57" s="1">
        <v>2956945</v>
      </c>
      <c r="O57" s="4"/>
      <c r="P57" s="1">
        <f t="shared" si="2"/>
        <v>13660450</v>
      </c>
      <c r="Q57" s="1">
        <f>+E57+I57+M57</f>
        <v>14763499</v>
      </c>
      <c r="R57" s="1">
        <f>+F57+J57+N57</f>
        <v>28423949</v>
      </c>
      <c r="S57" s="2"/>
      <c r="T57" s="3"/>
    </row>
    <row r="58" spans="1:20" ht="12.75">
      <c r="A58" s="5" t="s">
        <v>19</v>
      </c>
      <c r="B58" s="5">
        <v>2008</v>
      </c>
      <c r="C58" s="5"/>
      <c r="D58" s="1">
        <v>5997194</v>
      </c>
      <c r="E58" s="1">
        <v>5071618</v>
      </c>
      <c r="F58" s="1">
        <v>11068812</v>
      </c>
      <c r="G58" s="4"/>
      <c r="H58" s="1">
        <v>7696506</v>
      </c>
      <c r="I58" s="1">
        <v>8670557</v>
      </c>
      <c r="J58" s="1">
        <v>16367063</v>
      </c>
      <c r="K58" s="4"/>
      <c r="L58" s="1">
        <v>1161462</v>
      </c>
      <c r="M58" s="1">
        <v>1845115</v>
      </c>
      <c r="N58" s="1">
        <v>3006577</v>
      </c>
      <c r="O58" s="4"/>
      <c r="P58" s="1">
        <f aca="true" t="shared" si="4" ref="P58:R61">+D58+H58+L58</f>
        <v>14855162</v>
      </c>
      <c r="Q58" s="1">
        <f t="shared" si="4"/>
        <v>15587290</v>
      </c>
      <c r="R58" s="1">
        <f t="shared" si="4"/>
        <v>30442452</v>
      </c>
      <c r="S58" s="2"/>
      <c r="T58" s="3"/>
    </row>
    <row r="59" spans="1:20" ht="12.75">
      <c r="A59" s="5" t="s">
        <v>20</v>
      </c>
      <c r="B59" s="5">
        <v>2008</v>
      </c>
      <c r="C59" s="5"/>
      <c r="D59" s="1">
        <v>7032531</v>
      </c>
      <c r="E59" s="1">
        <v>5647006</v>
      </c>
      <c r="F59" s="1">
        <v>12679537</v>
      </c>
      <c r="G59" s="4"/>
      <c r="H59" s="1">
        <v>6789508</v>
      </c>
      <c r="I59" s="1">
        <v>7490447</v>
      </c>
      <c r="J59" s="1">
        <v>14279955</v>
      </c>
      <c r="K59" s="4"/>
      <c r="L59" s="1">
        <v>962995</v>
      </c>
      <c r="M59" s="1">
        <v>1792930</v>
      </c>
      <c r="N59" s="1">
        <v>2755925</v>
      </c>
      <c r="O59" s="4"/>
      <c r="P59" s="1">
        <f t="shared" si="4"/>
        <v>14785034</v>
      </c>
      <c r="Q59" s="1">
        <f t="shared" si="4"/>
        <v>14930383</v>
      </c>
      <c r="R59" s="1">
        <f t="shared" si="4"/>
        <v>29715417</v>
      </c>
      <c r="S59" s="2"/>
      <c r="T59" s="3"/>
    </row>
    <row r="60" spans="1:20" ht="12.75">
      <c r="A60" s="5" t="s">
        <v>21</v>
      </c>
      <c r="B60" s="5">
        <v>2008</v>
      </c>
      <c r="C60" s="5"/>
      <c r="D60" s="1">
        <v>6944033</v>
      </c>
      <c r="E60" s="1">
        <v>6515360</v>
      </c>
      <c r="F60" s="1">
        <v>13459393</v>
      </c>
      <c r="G60" s="4"/>
      <c r="H60" s="1">
        <v>8858998</v>
      </c>
      <c r="I60" s="1">
        <v>9921965</v>
      </c>
      <c r="J60" s="1">
        <v>18780963</v>
      </c>
      <c r="K60" s="4"/>
      <c r="L60" s="1">
        <v>1250784</v>
      </c>
      <c r="M60" s="1">
        <v>1852079</v>
      </c>
      <c r="N60" s="1">
        <v>3102863</v>
      </c>
      <c r="O60" s="4"/>
      <c r="P60" s="1">
        <f t="shared" si="4"/>
        <v>17053815</v>
      </c>
      <c r="Q60" s="1">
        <f t="shared" si="4"/>
        <v>18289404</v>
      </c>
      <c r="R60" s="1">
        <f t="shared" si="4"/>
        <v>35343219</v>
      </c>
      <c r="S60" s="2"/>
      <c r="T60" s="3"/>
    </row>
    <row r="61" spans="1:20" ht="12.75">
      <c r="A61" s="5" t="s">
        <v>22</v>
      </c>
      <c r="B61" s="5">
        <v>2008</v>
      </c>
      <c r="C61" s="5"/>
      <c r="D61" s="1">
        <v>6676846</v>
      </c>
      <c r="E61" s="1">
        <v>5755496</v>
      </c>
      <c r="F61" s="1">
        <v>12432342</v>
      </c>
      <c r="G61" s="4"/>
      <c r="H61" s="1">
        <v>7171242</v>
      </c>
      <c r="I61" s="1">
        <v>7648474</v>
      </c>
      <c r="J61" s="1">
        <v>14819716</v>
      </c>
      <c r="K61" s="4"/>
      <c r="L61" s="1">
        <v>960283</v>
      </c>
      <c r="M61" s="1">
        <v>1607046</v>
      </c>
      <c r="N61" s="1">
        <v>2567329</v>
      </c>
      <c r="O61" s="4"/>
      <c r="P61" s="1">
        <f t="shared" si="4"/>
        <v>14808371</v>
      </c>
      <c r="Q61" s="1">
        <f t="shared" si="4"/>
        <v>15011016</v>
      </c>
      <c r="R61" s="1">
        <f t="shared" si="4"/>
        <v>29819387</v>
      </c>
      <c r="S61" s="2"/>
      <c r="T61" s="3"/>
    </row>
    <row r="62" spans="1:20" ht="12.75">
      <c r="A62" s="5" t="s">
        <v>23</v>
      </c>
      <c r="B62" s="5">
        <v>2008</v>
      </c>
      <c r="C62" s="5"/>
      <c r="D62" s="1">
        <v>6594261</v>
      </c>
      <c r="E62" s="1">
        <v>5586034</v>
      </c>
      <c r="F62" s="1">
        <v>12180295</v>
      </c>
      <c r="G62" s="4"/>
      <c r="H62" s="1">
        <v>6532664</v>
      </c>
      <c r="I62" s="1">
        <v>6555565</v>
      </c>
      <c r="J62" s="1">
        <v>13088229</v>
      </c>
      <c r="K62" s="4"/>
      <c r="L62" s="1">
        <v>787870</v>
      </c>
      <c r="M62" s="1">
        <v>1543171</v>
      </c>
      <c r="N62" s="1">
        <v>2331041</v>
      </c>
      <c r="O62" s="4"/>
      <c r="P62" s="1"/>
      <c r="Q62" s="1"/>
      <c r="R62" s="1"/>
      <c r="S62" s="2"/>
      <c r="T62" s="3"/>
    </row>
    <row r="63" spans="1:20" ht="12.75">
      <c r="A63" s="5"/>
      <c r="B63" s="5"/>
      <c r="C63" s="5"/>
      <c r="D63" s="1"/>
      <c r="E63" s="1"/>
      <c r="F63" s="1"/>
      <c r="G63" s="4"/>
      <c r="H63" s="1"/>
      <c r="I63" s="1"/>
      <c r="J63" s="1"/>
      <c r="K63" s="4"/>
      <c r="L63" s="1"/>
      <c r="M63" s="1"/>
      <c r="N63" s="1"/>
      <c r="O63" s="4"/>
      <c r="P63" s="4"/>
      <c r="Q63" s="4"/>
      <c r="R63" s="4"/>
      <c r="S63" s="2"/>
      <c r="T63" s="3"/>
    </row>
    <row r="64" spans="1:20" ht="12.75">
      <c r="A64" s="5"/>
      <c r="B64" s="5"/>
      <c r="C64" s="5"/>
      <c r="D64" s="4">
        <f>SUM(D41:D62)</f>
        <v>130622044</v>
      </c>
      <c r="E64" s="4">
        <f>SUM(E41:E62)</f>
        <v>114537954</v>
      </c>
      <c r="F64" s="4">
        <f>SUM(F41:F62)</f>
        <v>245159998</v>
      </c>
      <c r="G64" s="4"/>
      <c r="H64" s="4">
        <f>SUM(H41:H62)</f>
        <v>169344157</v>
      </c>
      <c r="I64" s="4">
        <f>SUM(I41:I62)</f>
        <v>190927645</v>
      </c>
      <c r="J64" s="4">
        <f>SUM(J41:J62)</f>
        <v>360271802</v>
      </c>
      <c r="K64" s="4"/>
      <c r="L64" s="4">
        <f>SUM(L41:L62)</f>
        <v>24002678</v>
      </c>
      <c r="M64" s="4">
        <f>SUM(M41:M62)</f>
        <v>38728737</v>
      </c>
      <c r="N64" s="4">
        <f>SUM(N41:N62)</f>
        <v>62731415</v>
      </c>
      <c r="O64" s="4"/>
      <c r="P64" s="4">
        <f>SUM(P41:P62)</f>
        <v>310054084</v>
      </c>
      <c r="Q64" s="4">
        <f>SUM(Q41:Q62)</f>
        <v>330509566</v>
      </c>
      <c r="R64" s="4">
        <f>SUM(R41:R62)</f>
        <v>640563650</v>
      </c>
      <c r="S64" s="2"/>
      <c r="T64" s="3"/>
    </row>
    <row r="65" spans="1:20" ht="12.75">
      <c r="A65" s="3"/>
      <c r="B65" s="3"/>
      <c r="C65" s="3"/>
      <c r="D65" s="2"/>
      <c r="E65" s="2"/>
      <c r="F65" s="2"/>
      <c r="G65" s="2"/>
      <c r="H65" s="2"/>
      <c r="I65" s="2"/>
      <c r="J65" s="2"/>
      <c r="K65" s="2"/>
      <c r="L65" s="3"/>
      <c r="M65" s="3"/>
      <c r="N65" s="3"/>
      <c r="O65" s="2"/>
      <c r="P65" s="2"/>
      <c r="Q65" s="2"/>
      <c r="R65" s="2"/>
      <c r="S65" s="2"/>
      <c r="T65" s="3"/>
    </row>
    <row r="66" spans="1:20" ht="12.75">
      <c r="A66" s="3"/>
      <c r="B66" s="3"/>
      <c r="C66" s="3" t="s">
        <v>31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</row>
    <row r="67" spans="1:20" ht="12.75">
      <c r="A67" s="3"/>
      <c r="B67" s="3"/>
      <c r="C67" s="3" t="s">
        <v>32</v>
      </c>
      <c r="D67" s="2"/>
      <c r="E67" s="2"/>
      <c r="F67" s="2"/>
      <c r="G67" s="3"/>
      <c r="H67" s="2"/>
      <c r="I67" s="2"/>
      <c r="J67" s="2"/>
      <c r="K67" s="3"/>
      <c r="L67" s="3"/>
      <c r="M67" s="3"/>
      <c r="N67" s="3"/>
      <c r="O67" s="3"/>
      <c r="P67" s="2"/>
      <c r="Q67" s="2"/>
      <c r="R67" s="2"/>
      <c r="S67" s="3"/>
      <c r="T67" s="3"/>
    </row>
    <row r="68" spans="1:20" ht="12.75">
      <c r="A68" s="3"/>
      <c r="B68" s="3"/>
      <c r="C68" s="3"/>
      <c r="D68" s="2"/>
      <c r="E68" s="2"/>
      <c r="F68" s="2"/>
      <c r="G68" s="3"/>
      <c r="H68" s="2"/>
      <c r="I68" s="2"/>
      <c r="J68" s="2"/>
      <c r="K68" s="3"/>
      <c r="L68" s="3"/>
      <c r="M68" s="3"/>
      <c r="N68" s="3"/>
      <c r="O68" s="3"/>
      <c r="P68" s="2"/>
      <c r="Q68" s="2"/>
      <c r="R68" s="2"/>
      <c r="S68" s="3"/>
      <c r="T68" s="3"/>
    </row>
    <row r="69" spans="1:20" ht="12.75">
      <c r="A69" s="3" t="s">
        <v>33</v>
      </c>
      <c r="B69" s="3"/>
      <c r="C69" s="3"/>
      <c r="D69" s="7"/>
      <c r="E69" s="7"/>
      <c r="F69" s="7"/>
      <c r="G69" s="3"/>
      <c r="H69" s="2"/>
      <c r="I69" s="2"/>
      <c r="J69" s="2"/>
      <c r="K69" s="3"/>
      <c r="L69" s="3"/>
      <c r="M69" s="3"/>
      <c r="N69" s="3"/>
      <c r="O69" s="3"/>
      <c r="P69" s="2"/>
      <c r="Q69" s="2"/>
      <c r="R69" s="2"/>
      <c r="S69" s="3"/>
      <c r="T69" s="3"/>
    </row>
    <row r="70" spans="1:20" ht="12.75">
      <c r="A70" s="3"/>
      <c r="B70" s="3"/>
      <c r="C70" s="3"/>
      <c r="D70" s="2"/>
      <c r="E70" s="2"/>
      <c r="F70" s="2"/>
      <c r="G70" s="3"/>
      <c r="H70" s="2"/>
      <c r="I70" s="2"/>
      <c r="J70" s="2"/>
      <c r="K70" s="3"/>
      <c r="L70" s="3"/>
      <c r="M70" s="3"/>
      <c r="N70" s="3"/>
      <c r="O70" s="3"/>
      <c r="P70" s="2"/>
      <c r="Q70" s="2"/>
      <c r="R70" s="2"/>
      <c r="S70" s="3"/>
      <c r="T70" s="3"/>
    </row>
    <row r="71" spans="1:20" ht="12.75">
      <c r="A71" s="3"/>
      <c r="B71" s="3"/>
      <c r="C71" s="3"/>
      <c r="D71" s="3" t="s">
        <v>34</v>
      </c>
      <c r="E71" s="3"/>
      <c r="F71" s="3"/>
      <c r="G71" s="3"/>
      <c r="H71" s="3" t="s">
        <v>35</v>
      </c>
      <c r="I71" s="2"/>
      <c r="J71" s="2"/>
      <c r="K71" s="3"/>
      <c r="L71" s="3"/>
      <c r="M71" s="3"/>
      <c r="N71" s="3"/>
      <c r="O71" s="3"/>
      <c r="P71" s="2"/>
      <c r="Q71" s="2"/>
      <c r="R71" s="2"/>
      <c r="S71" s="3"/>
      <c r="T71" s="3"/>
    </row>
    <row r="72" spans="1:20" ht="12.75">
      <c r="A72" s="3" t="s">
        <v>9</v>
      </c>
      <c r="B72" s="6" t="s">
        <v>10</v>
      </c>
      <c r="C72" s="3"/>
      <c r="D72" s="6" t="s">
        <v>1</v>
      </c>
      <c r="E72" s="6" t="s">
        <v>36</v>
      </c>
      <c r="F72" s="6" t="s">
        <v>37</v>
      </c>
      <c r="G72" s="3"/>
      <c r="H72" s="7" t="s">
        <v>1</v>
      </c>
      <c r="I72" s="7" t="s">
        <v>36</v>
      </c>
      <c r="J72" s="7" t="s">
        <v>37</v>
      </c>
      <c r="K72" s="3"/>
      <c r="L72" s="3"/>
      <c r="M72" s="3"/>
      <c r="N72" s="3"/>
      <c r="O72" s="3"/>
      <c r="P72" s="2"/>
      <c r="Q72" s="2"/>
      <c r="R72" s="2"/>
      <c r="S72" s="3"/>
      <c r="T72" s="3"/>
    </row>
    <row r="73" spans="1:20" ht="12.75">
      <c r="A73" s="3"/>
      <c r="B73" s="3"/>
      <c r="C73" s="3"/>
      <c r="D73" s="2"/>
      <c r="E73" s="2"/>
      <c r="F73" s="2"/>
      <c r="G73" s="3"/>
      <c r="H73" s="2"/>
      <c r="I73" s="2"/>
      <c r="J73" s="2"/>
      <c r="K73" s="3"/>
      <c r="L73" s="3"/>
      <c r="M73" s="3"/>
      <c r="N73" s="3"/>
      <c r="O73" s="3"/>
      <c r="P73" s="2"/>
      <c r="Q73" s="2"/>
      <c r="R73" s="2"/>
      <c r="S73" s="3"/>
      <c r="T73" s="3"/>
    </row>
    <row r="74" spans="1:20" ht="12.75">
      <c r="A74" s="5" t="s">
        <v>14</v>
      </c>
      <c r="B74" s="5">
        <v>2007</v>
      </c>
      <c r="C74" s="5"/>
      <c r="D74" s="4">
        <v>4900</v>
      </c>
      <c r="E74" s="8" t="s">
        <v>38</v>
      </c>
      <c r="F74" s="8" t="s">
        <v>42</v>
      </c>
      <c r="G74" s="3"/>
      <c r="H74" s="4">
        <v>49246</v>
      </c>
      <c r="I74" s="8" t="s">
        <v>45</v>
      </c>
      <c r="J74" s="8" t="s">
        <v>41</v>
      </c>
      <c r="K74" s="3"/>
      <c r="L74" s="3"/>
      <c r="M74" s="3"/>
      <c r="N74" s="3"/>
      <c r="O74" s="3"/>
      <c r="P74" s="2"/>
      <c r="Q74" s="2"/>
      <c r="R74" s="2"/>
      <c r="S74" s="3"/>
      <c r="T74" s="3"/>
    </row>
    <row r="75" spans="1:20" ht="12.75">
      <c r="A75" s="5" t="s">
        <v>15</v>
      </c>
      <c r="B75" s="5">
        <v>2007</v>
      </c>
      <c r="C75" s="5"/>
      <c r="D75" s="4">
        <v>4709</v>
      </c>
      <c r="E75" s="8" t="s">
        <v>39</v>
      </c>
      <c r="F75" s="8" t="s">
        <v>40</v>
      </c>
      <c r="G75" s="3"/>
      <c r="H75" s="4">
        <v>49347</v>
      </c>
      <c r="I75" s="8" t="s">
        <v>46</v>
      </c>
      <c r="J75" s="8" t="s">
        <v>44</v>
      </c>
      <c r="K75" s="3"/>
      <c r="L75" s="3"/>
      <c r="M75" s="3"/>
      <c r="N75" s="3"/>
      <c r="O75" s="3"/>
      <c r="P75" s="2"/>
      <c r="Q75" s="2"/>
      <c r="R75" s="2"/>
      <c r="S75" s="3"/>
      <c r="T75" s="3"/>
    </row>
    <row r="76" spans="1:20" ht="12.75">
      <c r="A76" s="5" t="s">
        <v>16</v>
      </c>
      <c r="B76" s="5">
        <v>2007</v>
      </c>
      <c r="C76" s="5"/>
      <c r="D76" s="4">
        <v>4290</v>
      </c>
      <c r="E76" s="8" t="s">
        <v>53</v>
      </c>
      <c r="F76" s="8" t="s">
        <v>40</v>
      </c>
      <c r="G76" s="3"/>
      <c r="H76" s="4">
        <v>48164</v>
      </c>
      <c r="I76" s="8" t="s">
        <v>47</v>
      </c>
      <c r="J76" s="8" t="s">
        <v>48</v>
      </c>
      <c r="K76" s="3"/>
      <c r="L76" s="3"/>
      <c r="M76" s="3"/>
      <c r="N76" s="3"/>
      <c r="O76" s="3"/>
      <c r="P76" s="2"/>
      <c r="Q76" s="2"/>
      <c r="R76" s="2"/>
      <c r="S76" s="3"/>
      <c r="T76" s="3"/>
    </row>
    <row r="77" spans="1:20" ht="12.75">
      <c r="A77" s="5" t="s">
        <v>17</v>
      </c>
      <c r="B77" s="5">
        <v>2007</v>
      </c>
      <c r="C77" s="5"/>
      <c r="D77" s="4">
        <v>4781</v>
      </c>
      <c r="E77" s="8" t="s">
        <v>57</v>
      </c>
      <c r="F77" s="8" t="s">
        <v>54</v>
      </c>
      <c r="G77" s="3"/>
      <c r="H77" s="4">
        <v>50961</v>
      </c>
      <c r="I77" s="8" t="s">
        <v>55</v>
      </c>
      <c r="J77" s="8" t="s">
        <v>56</v>
      </c>
      <c r="K77" s="3"/>
      <c r="L77" s="3"/>
      <c r="M77" s="3"/>
      <c r="N77" s="3"/>
      <c r="O77" s="3"/>
      <c r="P77" s="2"/>
      <c r="Q77" s="2"/>
      <c r="R77" s="2"/>
      <c r="S77" s="3"/>
      <c r="T77" s="3"/>
    </row>
    <row r="78" spans="1:20" ht="12.75">
      <c r="A78" s="5" t="s">
        <v>18</v>
      </c>
      <c r="B78" s="5">
        <v>2007</v>
      </c>
      <c r="C78" s="5"/>
      <c r="D78" s="4">
        <v>5761</v>
      </c>
      <c r="E78" s="8" t="s">
        <v>52</v>
      </c>
      <c r="F78" s="8" t="s">
        <v>48</v>
      </c>
      <c r="G78" s="3"/>
      <c r="H78" s="4">
        <v>50282</v>
      </c>
      <c r="I78" s="8" t="s">
        <v>71</v>
      </c>
      <c r="J78" s="8" t="s">
        <v>43</v>
      </c>
      <c r="K78" s="3"/>
      <c r="L78" s="3"/>
      <c r="M78" s="3"/>
      <c r="N78" s="3"/>
      <c r="O78" s="3"/>
      <c r="P78" s="2"/>
      <c r="Q78" s="2"/>
      <c r="R78" s="2"/>
      <c r="S78" s="3"/>
      <c r="T78" s="3"/>
    </row>
    <row r="79" spans="1:20" ht="12.75">
      <c r="A79" s="5" t="s">
        <v>19</v>
      </c>
      <c r="B79" s="5">
        <v>2007</v>
      </c>
      <c r="C79" s="5"/>
      <c r="D79" s="4">
        <v>12109</v>
      </c>
      <c r="E79" s="8" t="s">
        <v>58</v>
      </c>
      <c r="F79" s="8" t="s">
        <v>51</v>
      </c>
      <c r="G79" s="3"/>
      <c r="H79" s="4">
        <v>58342</v>
      </c>
      <c r="I79" s="8" t="s">
        <v>72</v>
      </c>
      <c r="J79" s="8" t="s">
        <v>48</v>
      </c>
      <c r="K79" s="3"/>
      <c r="L79" s="3"/>
      <c r="M79" s="3"/>
      <c r="N79" s="3"/>
      <c r="O79" s="3"/>
      <c r="P79" s="2"/>
      <c r="Q79" s="2"/>
      <c r="R79" s="2"/>
      <c r="S79" s="3"/>
      <c r="T79" s="3"/>
    </row>
    <row r="80" spans="1:20" ht="12.75">
      <c r="A80" s="5" t="s">
        <v>20</v>
      </c>
      <c r="B80" s="5">
        <v>2007</v>
      </c>
      <c r="C80" s="5"/>
      <c r="D80" s="4">
        <v>8953</v>
      </c>
      <c r="E80" s="8" t="s">
        <v>59</v>
      </c>
      <c r="F80" s="8" t="s">
        <v>43</v>
      </c>
      <c r="G80" s="3"/>
      <c r="H80" s="4">
        <v>71894</v>
      </c>
      <c r="I80" s="8" t="s">
        <v>73</v>
      </c>
      <c r="J80" s="8" t="s">
        <v>44</v>
      </c>
      <c r="K80" s="3"/>
      <c r="L80" s="3"/>
      <c r="M80" s="3"/>
      <c r="N80" s="3"/>
      <c r="O80" s="3"/>
      <c r="P80" s="2"/>
      <c r="Q80" s="2"/>
      <c r="R80" s="2"/>
      <c r="S80" s="3"/>
      <c r="T80" s="3"/>
    </row>
    <row r="81" spans="1:20" ht="12.75">
      <c r="A81" s="5" t="s">
        <v>21</v>
      </c>
      <c r="B81" s="5">
        <v>2007</v>
      </c>
      <c r="C81" s="5"/>
      <c r="D81" s="4">
        <v>11981</v>
      </c>
      <c r="E81" s="8" t="s">
        <v>60</v>
      </c>
      <c r="F81" s="8" t="s">
        <v>68</v>
      </c>
      <c r="G81" s="3"/>
      <c r="H81" s="4">
        <v>63926</v>
      </c>
      <c r="I81" s="8" t="s">
        <v>74</v>
      </c>
      <c r="J81" s="8" t="s">
        <v>44</v>
      </c>
      <c r="K81" s="3"/>
      <c r="L81" s="3"/>
      <c r="M81" s="3"/>
      <c r="N81" s="3"/>
      <c r="O81" s="3"/>
      <c r="P81" s="2"/>
      <c r="Q81" s="2"/>
      <c r="R81" s="2"/>
      <c r="S81" s="3"/>
      <c r="T81" s="3"/>
    </row>
    <row r="82" spans="1:20" ht="12.75">
      <c r="A82" s="5" t="s">
        <v>22</v>
      </c>
      <c r="B82" s="5">
        <v>2007</v>
      </c>
      <c r="C82" s="5"/>
      <c r="D82" s="4">
        <v>10863</v>
      </c>
      <c r="E82" s="8" t="s">
        <v>61</v>
      </c>
      <c r="F82" s="8" t="s">
        <v>49</v>
      </c>
      <c r="G82" s="3"/>
      <c r="H82" s="4">
        <v>59111</v>
      </c>
      <c r="I82" s="8" t="s">
        <v>75</v>
      </c>
      <c r="J82" s="8" t="s">
        <v>79</v>
      </c>
      <c r="K82" s="3"/>
      <c r="L82" s="3"/>
      <c r="M82" s="3"/>
      <c r="N82" s="3"/>
      <c r="O82" s="3"/>
      <c r="P82" s="2"/>
      <c r="Q82" s="2"/>
      <c r="R82" s="2"/>
      <c r="S82" s="3"/>
      <c r="T82" s="3"/>
    </row>
    <row r="83" spans="1:20" ht="12.75">
      <c r="A83" s="5" t="s">
        <v>23</v>
      </c>
      <c r="B83" s="5">
        <v>2007</v>
      </c>
      <c r="C83" s="5"/>
      <c r="D83" s="4">
        <v>8391</v>
      </c>
      <c r="E83" s="8" t="s">
        <v>80</v>
      </c>
      <c r="F83" s="8" t="s">
        <v>50</v>
      </c>
      <c r="G83" s="3"/>
      <c r="H83" s="4">
        <v>77144</v>
      </c>
      <c r="I83" s="8" t="s">
        <v>62</v>
      </c>
      <c r="J83" s="8" t="s">
        <v>51</v>
      </c>
      <c r="K83" s="3"/>
      <c r="L83" s="3"/>
      <c r="M83" s="3"/>
      <c r="N83" s="3"/>
      <c r="O83" s="3"/>
      <c r="P83" s="2"/>
      <c r="Q83" s="2"/>
      <c r="R83" s="2"/>
      <c r="S83" s="3"/>
      <c r="T83" s="3"/>
    </row>
    <row r="84" spans="1:20" ht="12.75">
      <c r="A84" s="5" t="s">
        <v>24</v>
      </c>
      <c r="B84" s="5">
        <v>2007</v>
      </c>
      <c r="C84" s="5"/>
      <c r="D84" s="4">
        <v>9839</v>
      </c>
      <c r="E84" s="8" t="s">
        <v>93</v>
      </c>
      <c r="F84" s="8" t="s">
        <v>41</v>
      </c>
      <c r="G84" s="3"/>
      <c r="H84" s="4">
        <v>76493</v>
      </c>
      <c r="I84" s="8" t="s">
        <v>67</v>
      </c>
      <c r="J84" s="8" t="s">
        <v>42</v>
      </c>
      <c r="K84" s="3"/>
      <c r="L84" s="3"/>
      <c r="M84" s="3"/>
      <c r="N84" s="3"/>
      <c r="O84" s="3"/>
      <c r="P84" s="2"/>
      <c r="Q84" s="2"/>
      <c r="R84" s="2"/>
      <c r="S84" s="3"/>
      <c r="T84" s="3"/>
    </row>
    <row r="85" spans="1:20" ht="12.75">
      <c r="A85" s="5" t="s">
        <v>25</v>
      </c>
      <c r="B85" s="5">
        <v>2007</v>
      </c>
      <c r="C85" s="5"/>
      <c r="D85" s="4">
        <v>16427</v>
      </c>
      <c r="E85" s="8" t="s">
        <v>66</v>
      </c>
      <c r="F85" s="8" t="s">
        <v>70</v>
      </c>
      <c r="G85" s="3"/>
      <c r="H85" s="4">
        <v>57183</v>
      </c>
      <c r="I85" s="8" t="s">
        <v>76</v>
      </c>
      <c r="J85" s="8" t="s">
        <v>41</v>
      </c>
      <c r="K85" s="3"/>
      <c r="L85" s="3"/>
      <c r="M85" s="3"/>
      <c r="N85" s="3"/>
      <c r="O85" s="3"/>
      <c r="P85" s="2"/>
      <c r="Q85" s="2"/>
      <c r="R85" s="2"/>
      <c r="S85" s="3"/>
      <c r="T85" s="3"/>
    </row>
    <row r="86" spans="1:20" ht="12.75">
      <c r="A86" s="5" t="s">
        <v>14</v>
      </c>
      <c r="B86" s="5">
        <v>2008</v>
      </c>
      <c r="C86" s="5"/>
      <c r="D86" s="4">
        <v>10797</v>
      </c>
      <c r="E86" s="8" t="s">
        <v>63</v>
      </c>
      <c r="F86" s="8" t="s">
        <v>40</v>
      </c>
      <c r="G86" s="3"/>
      <c r="H86" s="4">
        <v>50798</v>
      </c>
      <c r="I86" s="8" t="s">
        <v>63</v>
      </c>
      <c r="J86" s="8" t="s">
        <v>41</v>
      </c>
      <c r="K86" s="3"/>
      <c r="L86" s="3"/>
      <c r="M86" s="3"/>
      <c r="N86" s="3"/>
      <c r="O86" s="3"/>
      <c r="P86" s="2"/>
      <c r="Q86" s="2"/>
      <c r="R86" s="2"/>
      <c r="S86" s="3"/>
      <c r="T86" s="3"/>
    </row>
    <row r="87" spans="1:20" ht="12.75">
      <c r="A87" s="5" t="s">
        <v>15</v>
      </c>
      <c r="B87" s="5">
        <v>2008</v>
      </c>
      <c r="C87" s="5"/>
      <c r="D87" s="4">
        <v>7463</v>
      </c>
      <c r="E87" s="8" t="s">
        <v>64</v>
      </c>
      <c r="F87" s="8" t="s">
        <v>40</v>
      </c>
      <c r="G87" s="3"/>
      <c r="H87" s="4">
        <v>48257</v>
      </c>
      <c r="I87" s="8" t="s">
        <v>77</v>
      </c>
      <c r="J87" s="8" t="s">
        <v>48</v>
      </c>
      <c r="K87" s="3"/>
      <c r="L87" s="3"/>
      <c r="M87" s="3"/>
      <c r="N87" s="3"/>
      <c r="O87" s="3"/>
      <c r="P87" s="2"/>
      <c r="Q87" s="2"/>
      <c r="R87" s="2"/>
      <c r="S87" s="3"/>
      <c r="T87" s="3"/>
    </row>
    <row r="88" spans="1:20" ht="12.75">
      <c r="A88" s="5" t="s">
        <v>16</v>
      </c>
      <c r="B88" s="5">
        <v>2008</v>
      </c>
      <c r="C88" s="5"/>
      <c r="D88" s="4">
        <v>13242</v>
      </c>
      <c r="E88" s="8" t="s">
        <v>65</v>
      </c>
      <c r="F88" s="8" t="s">
        <v>49</v>
      </c>
      <c r="G88" s="3"/>
      <c r="H88" s="4">
        <v>50911</v>
      </c>
      <c r="I88" s="8" t="s">
        <v>65</v>
      </c>
      <c r="J88" s="8" t="s">
        <v>49</v>
      </c>
      <c r="K88" s="3"/>
      <c r="L88" s="3"/>
      <c r="M88" s="3"/>
      <c r="N88" s="3"/>
      <c r="O88" s="3"/>
      <c r="P88" s="2"/>
      <c r="Q88" s="2"/>
      <c r="R88" s="2"/>
      <c r="S88" s="3"/>
      <c r="T88" s="3"/>
    </row>
    <row r="89" spans="1:20" ht="12.75">
      <c r="A89" s="5" t="s">
        <v>17</v>
      </c>
      <c r="B89" s="5">
        <v>2008</v>
      </c>
      <c r="C89" s="5"/>
      <c r="D89" s="4">
        <v>7259</v>
      </c>
      <c r="E89" s="8" t="s">
        <v>78</v>
      </c>
      <c r="F89" s="8" t="s">
        <v>48</v>
      </c>
      <c r="G89" s="3"/>
      <c r="H89" s="4">
        <v>50084</v>
      </c>
      <c r="I89" s="8" t="s">
        <v>78</v>
      </c>
      <c r="J89" s="8" t="s">
        <v>48</v>
      </c>
      <c r="K89" s="3"/>
      <c r="L89" s="3"/>
      <c r="M89" s="3"/>
      <c r="N89" s="3"/>
      <c r="O89" s="3"/>
      <c r="P89" s="2"/>
      <c r="Q89" s="2"/>
      <c r="R89" s="2"/>
      <c r="S89" s="3"/>
      <c r="T89" s="3"/>
    </row>
    <row r="90" spans="1:20" ht="12.75">
      <c r="A90" s="5" t="s">
        <v>18</v>
      </c>
      <c r="B90" s="5">
        <v>2008</v>
      </c>
      <c r="C90" s="5"/>
      <c r="D90" s="4">
        <v>7820</v>
      </c>
      <c r="E90" s="8" t="s">
        <v>81</v>
      </c>
      <c r="F90" s="8" t="s">
        <v>69</v>
      </c>
      <c r="G90" s="3"/>
      <c r="H90" s="4">
        <v>47767</v>
      </c>
      <c r="I90" s="8" t="s">
        <v>82</v>
      </c>
      <c r="J90" s="8" t="s">
        <v>51</v>
      </c>
      <c r="K90" s="3"/>
      <c r="L90" s="3"/>
      <c r="M90" s="3"/>
      <c r="N90" s="3"/>
      <c r="O90" s="3"/>
      <c r="P90" s="2"/>
      <c r="Q90" s="2"/>
      <c r="R90" s="2"/>
      <c r="S90" s="3"/>
      <c r="T90" s="3"/>
    </row>
    <row r="91" spans="1:20" ht="12.75">
      <c r="A91" s="5" t="s">
        <v>19</v>
      </c>
      <c r="B91" s="5">
        <v>2008</v>
      </c>
      <c r="C91" s="5"/>
      <c r="D91" s="4">
        <v>9493</v>
      </c>
      <c r="E91" s="8" t="s">
        <v>83</v>
      </c>
      <c r="F91" s="8" t="s">
        <v>50</v>
      </c>
      <c r="G91" s="3"/>
      <c r="H91" s="4">
        <v>55646</v>
      </c>
      <c r="I91" s="8" t="s">
        <v>84</v>
      </c>
      <c r="J91" s="8" t="s">
        <v>70</v>
      </c>
      <c r="K91" s="3"/>
      <c r="L91" s="3"/>
      <c r="M91" s="3"/>
      <c r="N91" s="3"/>
      <c r="O91" s="3"/>
      <c r="P91" s="2"/>
      <c r="Q91" s="2"/>
      <c r="R91" s="2"/>
      <c r="S91" s="3"/>
      <c r="T91" s="3"/>
    </row>
    <row r="92" spans="1:20" ht="12.75">
      <c r="A92" s="5" t="s">
        <v>20</v>
      </c>
      <c r="B92" s="5">
        <v>2008</v>
      </c>
      <c r="C92" s="5"/>
      <c r="D92" s="4">
        <v>9351</v>
      </c>
      <c r="E92" s="8" t="s">
        <v>85</v>
      </c>
      <c r="F92" s="8" t="s">
        <v>44</v>
      </c>
      <c r="G92" s="3"/>
      <c r="H92" s="4">
        <v>53946</v>
      </c>
      <c r="I92" s="8" t="s">
        <v>86</v>
      </c>
      <c r="J92" s="8" t="s">
        <v>44</v>
      </c>
      <c r="K92" s="3"/>
      <c r="L92" s="3"/>
      <c r="M92" s="3"/>
      <c r="N92" s="3"/>
      <c r="O92" s="3"/>
      <c r="P92" s="2"/>
      <c r="Q92" s="2"/>
      <c r="R92" s="2"/>
      <c r="S92" s="3"/>
      <c r="T92" s="3"/>
    </row>
    <row r="93" spans="1:20" ht="12.75">
      <c r="A93" s="5" t="s">
        <v>21</v>
      </c>
      <c r="B93" s="5">
        <v>2008</v>
      </c>
      <c r="C93" s="5"/>
      <c r="D93" s="4">
        <v>13539</v>
      </c>
      <c r="E93" s="8" t="s">
        <v>87</v>
      </c>
      <c r="F93" s="8" t="s">
        <v>54</v>
      </c>
      <c r="G93" s="3"/>
      <c r="H93" s="4">
        <v>67697</v>
      </c>
      <c r="I93" s="8" t="s">
        <v>88</v>
      </c>
      <c r="J93" s="8" t="s">
        <v>51</v>
      </c>
      <c r="K93" s="3"/>
      <c r="L93" s="3"/>
      <c r="M93" s="3"/>
      <c r="N93" s="3"/>
      <c r="O93" s="3"/>
      <c r="P93" s="2"/>
      <c r="Q93" s="2"/>
      <c r="R93" s="2"/>
      <c r="S93" s="3"/>
      <c r="T93" s="3"/>
    </row>
    <row r="94" spans="1:20" ht="12.75">
      <c r="A94" s="5" t="s">
        <v>22</v>
      </c>
      <c r="B94" s="5">
        <v>2008</v>
      </c>
      <c r="C94" s="5"/>
      <c r="D94" s="4">
        <v>10896</v>
      </c>
      <c r="E94" s="8" t="s">
        <v>89</v>
      </c>
      <c r="F94" s="8" t="s">
        <v>51</v>
      </c>
      <c r="G94" s="3"/>
      <c r="H94" s="4">
        <v>55808</v>
      </c>
      <c r="I94" s="8" t="s">
        <v>90</v>
      </c>
      <c r="J94" s="8" t="s">
        <v>44</v>
      </c>
      <c r="K94" s="3"/>
      <c r="L94" s="3"/>
      <c r="M94" s="3"/>
      <c r="N94" s="3"/>
      <c r="O94" s="3"/>
      <c r="P94" s="2"/>
      <c r="Q94" s="2"/>
      <c r="R94" s="2"/>
      <c r="S94" s="3"/>
      <c r="T94" s="3"/>
    </row>
    <row r="95" spans="1:20" ht="12.75">
      <c r="A95" s="5" t="s">
        <v>23</v>
      </c>
      <c r="B95" s="5">
        <v>2008</v>
      </c>
      <c r="C95" s="5"/>
      <c r="D95" s="4">
        <v>6499</v>
      </c>
      <c r="E95" s="8" t="s">
        <v>94</v>
      </c>
      <c r="F95" s="8" t="s">
        <v>43</v>
      </c>
      <c r="G95" s="3"/>
      <c r="H95" s="4">
        <v>47964</v>
      </c>
      <c r="I95" s="8" t="s">
        <v>91</v>
      </c>
      <c r="J95" s="8" t="s">
        <v>92</v>
      </c>
      <c r="K95" s="3"/>
      <c r="L95" s="3"/>
      <c r="M95" s="3"/>
      <c r="N95" s="3"/>
      <c r="O95" s="3"/>
      <c r="P95" s="2"/>
      <c r="Q95" s="2"/>
      <c r="R95" s="2"/>
      <c r="S95" s="3"/>
      <c r="T95" s="3"/>
    </row>
    <row r="96" spans="1:20" ht="12.75">
      <c r="A96" s="3"/>
      <c r="B96" s="3"/>
      <c r="C96" s="3"/>
      <c r="D96" s="2"/>
      <c r="E96" s="2"/>
      <c r="F96" s="2"/>
      <c r="G96" s="3"/>
      <c r="H96" s="2"/>
      <c r="I96" s="2"/>
      <c r="J96" s="2"/>
      <c r="K96" s="3"/>
      <c r="L96" s="3"/>
      <c r="M96" s="3"/>
      <c r="N96" s="3"/>
      <c r="O96" s="3"/>
      <c r="P96" s="2"/>
      <c r="Q96" s="2"/>
      <c r="R96" s="2"/>
      <c r="S96" s="3"/>
      <c r="T96" s="3"/>
    </row>
    <row r="97" spans="1:20" ht="12.75">
      <c r="A97" s="3" t="s">
        <v>95</v>
      </c>
      <c r="B97" s="3"/>
      <c r="C97" s="3"/>
      <c r="D97" s="2"/>
      <c r="E97" s="2"/>
      <c r="F97" s="2"/>
      <c r="G97" s="3"/>
      <c r="H97" s="2"/>
      <c r="I97" s="2"/>
      <c r="J97" s="2"/>
      <c r="K97" s="3"/>
      <c r="L97" s="3"/>
      <c r="M97" s="3"/>
      <c r="N97" s="3"/>
      <c r="O97" s="3"/>
      <c r="P97" s="2"/>
      <c r="Q97" s="2"/>
      <c r="R97" s="2"/>
      <c r="S97" s="3"/>
      <c r="T97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Psprague</cp:lastModifiedBy>
  <dcterms:created xsi:type="dcterms:W3CDTF">2007-06-05T17:31:41Z</dcterms:created>
  <dcterms:modified xsi:type="dcterms:W3CDTF">2008-11-18T14:30:21Z</dcterms:modified>
  <cp:category/>
  <cp:version/>
  <cp:contentType/>
  <cp:contentStatus/>
</cp:coreProperties>
</file>