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BillingDeterminants_StdOffer" sheetId="5" r:id="rId1"/>
  </sheets>
  <calcPr calcId="145621"/>
</workbook>
</file>

<file path=xl/calcChain.xml><?xml version="1.0" encoding="utf-8"?>
<calcChain xmlns="http://schemas.openxmlformats.org/spreadsheetml/2006/main">
  <c r="Y46" i="5" l="1"/>
  <c r="X46" i="5"/>
  <c r="W46" i="5"/>
  <c r="V46" i="5"/>
  <c r="U46" i="5"/>
  <c r="T46" i="5"/>
  <c r="Y45" i="5"/>
  <c r="X45" i="5"/>
  <c r="W45" i="5"/>
  <c r="V45" i="5"/>
  <c r="U45" i="5"/>
  <c r="T45" i="5"/>
  <c r="Y44" i="5"/>
  <c r="X44" i="5"/>
  <c r="W44" i="5"/>
  <c r="V44" i="5"/>
  <c r="U44" i="5"/>
  <c r="T44" i="5"/>
  <c r="Y43" i="5"/>
  <c r="X43" i="5"/>
  <c r="W43" i="5"/>
  <c r="V43" i="5"/>
  <c r="U43" i="5"/>
  <c r="T43" i="5"/>
  <c r="Y42" i="5"/>
  <c r="X42" i="5"/>
  <c r="W42" i="5"/>
  <c r="V42" i="5"/>
  <c r="U42" i="5"/>
  <c r="T42" i="5"/>
  <c r="Y41" i="5"/>
  <c r="X41" i="5"/>
  <c r="W41" i="5"/>
  <c r="V41" i="5"/>
  <c r="U41" i="5"/>
  <c r="T41" i="5"/>
  <c r="Y40" i="5"/>
  <c r="X40" i="5"/>
  <c r="W40" i="5"/>
  <c r="V40" i="5"/>
  <c r="U40" i="5"/>
  <c r="T40" i="5"/>
  <c r="Y39" i="5"/>
  <c r="X39" i="5"/>
  <c r="W39" i="5"/>
  <c r="V39" i="5"/>
  <c r="U39" i="5"/>
  <c r="T39" i="5"/>
  <c r="S46" i="5" l="1"/>
  <c r="R46" i="5"/>
  <c r="Q46" i="5"/>
  <c r="P46" i="5"/>
  <c r="O46" i="5"/>
  <c r="N46" i="5"/>
  <c r="S45" i="5"/>
  <c r="R45" i="5"/>
  <c r="Q45" i="5"/>
  <c r="P45" i="5"/>
  <c r="O45" i="5"/>
  <c r="N45" i="5"/>
  <c r="S44" i="5"/>
  <c r="R44" i="5"/>
  <c r="Q44" i="5"/>
  <c r="P44" i="5"/>
  <c r="O44" i="5"/>
  <c r="N44" i="5"/>
  <c r="S43" i="5"/>
  <c r="R43" i="5"/>
  <c r="Q43" i="5"/>
  <c r="P43" i="5"/>
  <c r="O43" i="5"/>
  <c r="N43" i="5"/>
  <c r="S42" i="5"/>
  <c r="R42" i="5"/>
  <c r="Q42" i="5"/>
  <c r="P42" i="5"/>
  <c r="O42" i="5"/>
  <c r="N42" i="5"/>
  <c r="S41" i="5"/>
  <c r="R41" i="5"/>
  <c r="Q41" i="5"/>
  <c r="P41" i="5"/>
  <c r="O41" i="5"/>
  <c r="N41" i="5"/>
  <c r="S40" i="5"/>
  <c r="R40" i="5"/>
  <c r="Q40" i="5"/>
  <c r="P40" i="5"/>
  <c r="O40" i="5"/>
  <c r="N40" i="5"/>
  <c r="S39" i="5"/>
  <c r="R39" i="5"/>
  <c r="Q39" i="5"/>
  <c r="P39" i="5"/>
  <c r="O39" i="5"/>
  <c r="N39" i="5"/>
  <c r="M46" i="5" l="1"/>
  <c r="L46" i="5"/>
  <c r="K46" i="5"/>
  <c r="J46" i="5"/>
  <c r="I46" i="5"/>
  <c r="H46" i="5"/>
  <c r="M45" i="5"/>
  <c r="L45" i="5"/>
  <c r="K45" i="5"/>
  <c r="J45" i="5"/>
  <c r="I45" i="5"/>
  <c r="H45" i="5"/>
  <c r="M44" i="5"/>
  <c r="L44" i="5"/>
  <c r="K44" i="5"/>
  <c r="J44" i="5"/>
  <c r="I44" i="5"/>
  <c r="H44" i="5"/>
  <c r="M43" i="5"/>
  <c r="L43" i="5"/>
  <c r="K43" i="5"/>
  <c r="J43" i="5"/>
  <c r="I43" i="5"/>
  <c r="H43" i="5"/>
  <c r="M42" i="5"/>
  <c r="L42" i="5"/>
  <c r="K42" i="5"/>
  <c r="J42" i="5"/>
  <c r="I42" i="5"/>
  <c r="H42" i="5"/>
  <c r="M41" i="5"/>
  <c r="L41" i="5"/>
  <c r="K41" i="5"/>
  <c r="J41" i="5"/>
  <c r="I41" i="5"/>
  <c r="H41" i="5"/>
  <c r="M40" i="5"/>
  <c r="L40" i="5"/>
  <c r="K40" i="5"/>
  <c r="J40" i="5"/>
  <c r="I40" i="5"/>
  <c r="H40" i="5"/>
  <c r="M39" i="5"/>
  <c r="L39" i="5"/>
  <c r="K39" i="5"/>
  <c r="J39" i="5"/>
  <c r="I39" i="5"/>
  <c r="H39" i="5"/>
  <c r="G46" i="5" l="1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  <c r="G39" i="5"/>
  <c r="F39" i="5"/>
  <c r="E39" i="5"/>
</calcChain>
</file>

<file path=xl/sharedStrings.xml><?xml version="1.0" encoding="utf-8"?>
<sst xmlns="http://schemas.openxmlformats.org/spreadsheetml/2006/main" count="79" uniqueCount="50">
  <si>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</si>
  <si>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</si>
  <si>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</si>
  <si>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</si>
  <si>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</si>
  <si>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</si>
  <si>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</si>
  <si>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</si>
  <si>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</si>
  <si>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</si>
  <si>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</si>
  <si>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</si>
  <si>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</si>
  <si>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</si>
  <si>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</si>
  <si>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</si>
  <si>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</si>
  <si>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</si>
  <si>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</si>
  <si>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</si>
  <si>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</si>
  <si>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</si>
  <si>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</si>
  <si>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</si>
  <si>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</si>
  <si>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</si>
  <si>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</si>
  <si>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Jan-13</t>
  </si>
  <si>
    <t>Feb-13</t>
  </si>
  <si>
    <t>Mar-13</t>
  </si>
  <si>
    <t>Billing Determinants by Rate Class &amp; Voltage Level, Customers Expected (as of 31-Mar-2013) to be Served by Standard Offer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</si>
  <si>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</si>
  <si>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</si>
  <si>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</si>
  <si>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</si>
  <si>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</si>
  <si>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</si>
  <si>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</si>
  <si>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</si>
  <si>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</si>
  <si>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</si>
  <si>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</si>
  <si>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</si>
  <si>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</si>
  <si>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</si>
  <si>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</si>
  <si>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</si>
  <si>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</si>
  <si>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</si>
  <si>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EMERA MAINE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</si>
</sst>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quotePrefix="1" applyNumberForma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workbookViewId="0">
      <selection activeCell="A2" sqref="A2"/>
    </sheetView>
  </sheetViews>
  <sheetFormatPr defaultRowHeight="12.75" x14ac:dyDescent="0.2"/>
  <cols>
    <col min="5" max="19" width="10.28515625" bestFit="1" customWidth="1"/>
  </cols>
  <sheetData>
    <row r="1" spans="1:25" x14ac:dyDescent="0.2">
      <c r="A1" s="2" t="s">
        <v>49</v>
      </c>
      <c r="B1" s="2"/>
      <c r="C1" s="3"/>
    </row>
    <row r="2" spans="1:25" ht="15" x14ac:dyDescent="0.2">
      <c r="A2" s="4"/>
      <c r="B2" s="2"/>
      <c r="C2" s="3"/>
    </row>
    <row r="3" spans="1:25" x14ac:dyDescent="0.2">
      <c r="A3" s="5" t="s">
        <v>30</v>
      </c>
      <c r="B3" s="5"/>
      <c r="C3" s="3"/>
    </row>
    <row r="4" spans="1:25" x14ac:dyDescent="0.2">
      <c r="A4" s="2"/>
      <c r="B4" s="2"/>
      <c r="C4" s="3"/>
    </row>
    <row r="5" spans="1:25" ht="13.5" thickBot="1" x14ac:dyDescent="0.25">
      <c r="A5" s="6" t="s">
        <v>0</v>
      </c>
      <c r="B5" s="7" t="s">
        <v>1</v>
      </c>
      <c r="C5" s="8"/>
      <c r="D5" s="6"/>
      <c r="E5" s="9" t="s">
        <v>27</v>
      </c>
      <c r="F5" s="9" t="s">
        <v>28</v>
      </c>
      <c r="G5" s="9" t="s">
        <v>29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</row>
    <row r="6" spans="1:25" ht="13.5" thickTop="1" x14ac:dyDescent="0.2">
      <c r="A6" s="10"/>
      <c r="B6" s="11"/>
      <c r="C6" s="12"/>
      <c r="D6" s="10"/>
    </row>
    <row r="7" spans="1:25" x14ac:dyDescent="0.2">
      <c r="A7" t="s">
        <v>2</v>
      </c>
    </row>
    <row r="8" spans="1:25" x14ac:dyDescent="0.2">
      <c r="B8" t="s">
        <v>3</v>
      </c>
      <c r="D8" s="13" t="s">
        <v>4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2</v>
      </c>
      <c r="L8" s="1">
        <v>2</v>
      </c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2</v>
      </c>
      <c r="X8" s="1">
        <v>2</v>
      </c>
      <c r="Y8" s="1">
        <v>2</v>
      </c>
    </row>
    <row r="9" spans="1:25" x14ac:dyDescent="0.2">
      <c r="D9" s="13" t="s">
        <v>5</v>
      </c>
      <c r="E9" s="1">
        <v>115200</v>
      </c>
      <c r="F9" s="1">
        <v>14400</v>
      </c>
      <c r="G9" s="1">
        <v>32400</v>
      </c>
      <c r="H9" s="1">
        <v>118800</v>
      </c>
      <c r="I9" s="1">
        <v>18000</v>
      </c>
      <c r="J9" s="1">
        <v>25200</v>
      </c>
      <c r="K9" s="1">
        <v>132600</v>
      </c>
      <c r="L9" s="1">
        <v>415800</v>
      </c>
      <c r="M9" s="1">
        <v>39600</v>
      </c>
      <c r="N9" s="1">
        <v>165600</v>
      </c>
      <c r="O9" s="1">
        <v>28800</v>
      </c>
      <c r="P9" s="1">
        <v>25200</v>
      </c>
      <c r="Q9" s="1">
        <v>25200</v>
      </c>
      <c r="R9" s="1">
        <v>14400</v>
      </c>
      <c r="S9" s="1">
        <v>934000</v>
      </c>
      <c r="T9" s="1">
        <v>68000</v>
      </c>
      <c r="U9" s="1">
        <v>67000</v>
      </c>
      <c r="V9" s="1">
        <v>98000</v>
      </c>
      <c r="W9" s="1">
        <v>176800</v>
      </c>
      <c r="X9" s="1">
        <v>547400</v>
      </c>
      <c r="Y9" s="1">
        <v>249800</v>
      </c>
    </row>
    <row r="10" spans="1:25" x14ac:dyDescent="0.2">
      <c r="D10" s="13" t="s">
        <v>6</v>
      </c>
      <c r="E10" s="1">
        <v>46800</v>
      </c>
      <c r="F10" s="1">
        <v>3600</v>
      </c>
      <c r="G10" s="1">
        <v>3600</v>
      </c>
      <c r="H10" s="1">
        <v>3600</v>
      </c>
      <c r="I10" s="1">
        <v>7200</v>
      </c>
      <c r="J10" s="1">
        <v>7200</v>
      </c>
      <c r="K10" s="1">
        <v>40200</v>
      </c>
      <c r="L10" s="1">
        <v>146400</v>
      </c>
      <c r="M10" s="1">
        <v>7200</v>
      </c>
      <c r="N10" s="1">
        <v>61200</v>
      </c>
      <c r="O10" s="1">
        <v>7200</v>
      </c>
      <c r="P10" s="1">
        <v>3600</v>
      </c>
      <c r="Q10" s="1">
        <v>7200</v>
      </c>
      <c r="R10" s="1">
        <v>3600</v>
      </c>
      <c r="S10" s="1">
        <v>286000</v>
      </c>
      <c r="T10" s="1">
        <v>17000</v>
      </c>
      <c r="U10" s="1">
        <v>17000</v>
      </c>
      <c r="V10" s="1">
        <v>19000</v>
      </c>
      <c r="W10" s="1">
        <v>37800</v>
      </c>
      <c r="X10" s="1">
        <v>167200</v>
      </c>
      <c r="Y10" s="1">
        <v>73800</v>
      </c>
    </row>
    <row r="11" spans="1:25" x14ac:dyDescent="0.2">
      <c r="D11" s="13" t="s">
        <v>7</v>
      </c>
      <c r="E11" s="1">
        <v>28800</v>
      </c>
      <c r="F11" s="1">
        <v>3600</v>
      </c>
      <c r="G11" s="1">
        <v>18000</v>
      </c>
      <c r="H11" s="1">
        <v>54000</v>
      </c>
      <c r="I11" s="1">
        <v>3600</v>
      </c>
      <c r="J11" s="1">
        <v>14400</v>
      </c>
      <c r="K11" s="1">
        <v>47400</v>
      </c>
      <c r="L11" s="1">
        <v>140400</v>
      </c>
      <c r="M11" s="1">
        <v>18600</v>
      </c>
      <c r="N11" s="1">
        <v>39600</v>
      </c>
      <c r="O11" s="1">
        <v>10800</v>
      </c>
      <c r="P11" s="1">
        <v>7200</v>
      </c>
      <c r="Q11" s="1">
        <v>7200</v>
      </c>
      <c r="R11" s="1">
        <v>3600</v>
      </c>
      <c r="S11" s="1">
        <v>243000</v>
      </c>
      <c r="T11" s="1">
        <v>19000</v>
      </c>
      <c r="U11" s="1">
        <v>19000</v>
      </c>
      <c r="V11" s="1">
        <v>33000</v>
      </c>
      <c r="W11" s="1">
        <v>71600</v>
      </c>
      <c r="X11" s="1">
        <v>182600</v>
      </c>
      <c r="Y11" s="1">
        <v>79600</v>
      </c>
    </row>
    <row r="12" spans="1:25" x14ac:dyDescent="0.2">
      <c r="D12" s="13" t="s">
        <v>8</v>
      </c>
      <c r="E12" s="1">
        <v>39600</v>
      </c>
      <c r="F12" s="1">
        <v>7200</v>
      </c>
      <c r="G12" s="1">
        <v>10800</v>
      </c>
      <c r="H12" s="1">
        <v>61200</v>
      </c>
      <c r="I12" s="1">
        <v>7200</v>
      </c>
      <c r="J12" s="1">
        <v>3600</v>
      </c>
      <c r="K12" s="1">
        <v>45000</v>
      </c>
      <c r="L12" s="1">
        <v>129000</v>
      </c>
      <c r="M12" s="1">
        <v>13800</v>
      </c>
      <c r="N12" s="1">
        <v>64800</v>
      </c>
      <c r="O12" s="1">
        <v>10800</v>
      </c>
      <c r="P12" s="1">
        <v>14400</v>
      </c>
      <c r="Q12" s="1">
        <v>10800</v>
      </c>
      <c r="R12" s="1">
        <v>7200</v>
      </c>
      <c r="S12" s="1">
        <v>405000</v>
      </c>
      <c r="T12" s="1">
        <v>32000</v>
      </c>
      <c r="U12" s="1">
        <v>31000</v>
      </c>
      <c r="V12" s="1">
        <v>46000</v>
      </c>
      <c r="W12" s="1">
        <v>67400</v>
      </c>
      <c r="X12" s="1">
        <v>197600</v>
      </c>
      <c r="Y12" s="1">
        <v>96400</v>
      </c>
    </row>
    <row r="13" spans="1:25" x14ac:dyDescent="0.2">
      <c r="D13" s="13" t="s">
        <v>9</v>
      </c>
      <c r="E13" s="1">
        <v>3114</v>
      </c>
      <c r="F13" s="1">
        <v>39.6</v>
      </c>
      <c r="G13" s="1">
        <v>39.6</v>
      </c>
      <c r="H13" s="1">
        <v>28.8</v>
      </c>
      <c r="I13" s="1">
        <v>583.20000000000005</v>
      </c>
      <c r="J13" s="1">
        <v>831.6</v>
      </c>
      <c r="K13" s="1">
        <v>1909.8</v>
      </c>
      <c r="L13" s="1">
        <v>1542.6</v>
      </c>
      <c r="M13" s="1">
        <v>1362.6</v>
      </c>
      <c r="N13" s="1">
        <v>3351.6</v>
      </c>
      <c r="O13" s="1">
        <v>3351.6</v>
      </c>
      <c r="P13" s="1">
        <v>3351.6</v>
      </c>
      <c r="Q13" s="1">
        <v>3351.6</v>
      </c>
      <c r="R13" s="1">
        <v>3351.6</v>
      </c>
      <c r="S13" s="1">
        <v>3851.6</v>
      </c>
      <c r="T13" s="1">
        <v>3851.6</v>
      </c>
      <c r="U13" s="1">
        <v>3851.6</v>
      </c>
      <c r="V13" s="1">
        <v>3851.6</v>
      </c>
      <c r="W13" s="1">
        <v>4724</v>
      </c>
      <c r="X13" s="1">
        <v>4765.3999999999996</v>
      </c>
      <c r="Y13" s="1">
        <v>4769</v>
      </c>
    </row>
    <row r="14" spans="1:25" x14ac:dyDescent="0.2">
      <c r="D14" s="13" t="s">
        <v>10</v>
      </c>
      <c r="E14" s="1">
        <v>3042</v>
      </c>
      <c r="F14" s="1">
        <v>43.2</v>
      </c>
      <c r="G14" s="1">
        <v>2570.4</v>
      </c>
      <c r="H14" s="1">
        <v>3171.6</v>
      </c>
      <c r="I14" s="1">
        <v>792</v>
      </c>
      <c r="J14" s="1">
        <v>896.4</v>
      </c>
      <c r="K14" s="1">
        <v>3692.3999999999996</v>
      </c>
      <c r="L14" s="1">
        <v>1603.1999999999998</v>
      </c>
      <c r="M14" s="1">
        <v>1459.8</v>
      </c>
      <c r="N14" s="1">
        <v>3366</v>
      </c>
      <c r="O14" s="1">
        <v>3373.2</v>
      </c>
      <c r="P14" s="1">
        <v>3373.2</v>
      </c>
      <c r="Q14" s="1">
        <v>3373.2</v>
      </c>
      <c r="R14" s="1">
        <v>3373.2</v>
      </c>
      <c r="S14" s="1">
        <v>3873.2</v>
      </c>
      <c r="T14" s="1">
        <v>3873.2</v>
      </c>
      <c r="U14" s="1">
        <v>3873.2</v>
      </c>
      <c r="V14" s="1">
        <v>3873.2</v>
      </c>
      <c r="W14" s="1">
        <v>4862</v>
      </c>
      <c r="X14" s="1">
        <v>4896.8</v>
      </c>
      <c r="Y14" s="1">
        <v>4913</v>
      </c>
    </row>
    <row r="15" spans="1:25" x14ac:dyDescent="0.2">
      <c r="D15" t="s">
        <v>11</v>
      </c>
      <c r="E15" s="1">
        <v>2772</v>
      </c>
      <c r="F15" s="1">
        <v>36</v>
      </c>
      <c r="G15" s="1">
        <v>2476.8000000000002</v>
      </c>
      <c r="H15" s="1">
        <v>3002.4</v>
      </c>
      <c r="I15" s="1">
        <v>28.8</v>
      </c>
      <c r="J15" s="1">
        <v>68.400000000000006</v>
      </c>
      <c r="K15" s="1">
        <v>4195.2</v>
      </c>
      <c r="L15" s="1">
        <v>2385</v>
      </c>
      <c r="M15" s="1">
        <v>3849</v>
      </c>
      <c r="N15" s="1">
        <v>2977.2</v>
      </c>
      <c r="O15" s="1">
        <v>3391.2</v>
      </c>
      <c r="P15" s="1">
        <v>3391.2</v>
      </c>
      <c r="Q15" s="1">
        <v>3391.2</v>
      </c>
      <c r="R15" s="1">
        <v>3391.2</v>
      </c>
      <c r="S15" s="1">
        <v>3891.2</v>
      </c>
      <c r="T15" s="1">
        <v>3891.2</v>
      </c>
      <c r="U15" s="1">
        <v>3891.2</v>
      </c>
      <c r="V15" s="1">
        <v>3891.2</v>
      </c>
      <c r="W15" s="1">
        <v>4740.2</v>
      </c>
      <c r="X15" s="1">
        <v>4831.3999999999996</v>
      </c>
      <c r="Y15" s="1">
        <v>4821.2</v>
      </c>
    </row>
    <row r="16" spans="1:25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t="s">
        <v>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t="s">
        <v>13</v>
      </c>
      <c r="D18" s="13" t="s">
        <v>4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</row>
    <row r="19" spans="1:25" x14ac:dyDescent="0.2">
      <c r="D19" s="13" t="s">
        <v>5</v>
      </c>
      <c r="E19" s="1">
        <v>1039597</v>
      </c>
      <c r="F19" s="1">
        <v>2177962</v>
      </c>
      <c r="G19" s="1">
        <v>948113</v>
      </c>
      <c r="H19" s="1">
        <v>2701932</v>
      </c>
      <c r="I19" s="1">
        <v>1246136</v>
      </c>
      <c r="J19" s="1">
        <v>2545183</v>
      </c>
      <c r="K19" s="1">
        <v>1553327</v>
      </c>
      <c r="L19" s="1">
        <v>1359498</v>
      </c>
      <c r="M19" s="1">
        <v>1206858</v>
      </c>
      <c r="N19" s="1">
        <v>1260566</v>
      </c>
      <c r="O19" s="1">
        <v>1008962</v>
      </c>
      <c r="P19" s="1">
        <v>3558437</v>
      </c>
      <c r="Q19" s="1">
        <v>3669880</v>
      </c>
      <c r="R19" s="1">
        <v>4287584</v>
      </c>
      <c r="S19" s="1">
        <v>1870254</v>
      </c>
      <c r="T19" s="1">
        <v>1383818</v>
      </c>
      <c r="U19" s="1">
        <v>1871077</v>
      </c>
      <c r="V19" s="1">
        <v>2745699</v>
      </c>
      <c r="W19" s="1">
        <v>2383130</v>
      </c>
      <c r="X19" s="1">
        <v>1895490</v>
      </c>
      <c r="Y19" s="1">
        <v>898582</v>
      </c>
    </row>
    <row r="20" spans="1:25" x14ac:dyDescent="0.2">
      <c r="D20" s="13" t="s">
        <v>6</v>
      </c>
      <c r="E20" s="1">
        <v>264420</v>
      </c>
      <c r="F20" s="1">
        <v>599322</v>
      </c>
      <c r="G20" s="1">
        <v>269637</v>
      </c>
      <c r="H20" s="1">
        <v>769690</v>
      </c>
      <c r="I20" s="1">
        <v>361619</v>
      </c>
      <c r="J20" s="1">
        <v>752622</v>
      </c>
      <c r="K20" s="1">
        <v>460456</v>
      </c>
      <c r="L20" s="1">
        <v>399884</v>
      </c>
      <c r="M20" s="1">
        <v>359906</v>
      </c>
      <c r="N20" s="1">
        <v>356825</v>
      </c>
      <c r="O20" s="1">
        <v>245145</v>
      </c>
      <c r="P20" s="1">
        <v>1007789</v>
      </c>
      <c r="Q20" s="1">
        <v>944183</v>
      </c>
      <c r="R20" s="1">
        <v>1068794</v>
      </c>
      <c r="S20" s="1">
        <v>536957</v>
      </c>
      <c r="T20" s="1">
        <v>414884</v>
      </c>
      <c r="U20" s="1">
        <v>599405</v>
      </c>
      <c r="V20" s="1">
        <v>768979</v>
      </c>
      <c r="W20" s="1">
        <v>659751</v>
      </c>
      <c r="X20" s="1">
        <v>487725</v>
      </c>
      <c r="Y20" s="1">
        <v>234783</v>
      </c>
    </row>
    <row r="21" spans="1:25" x14ac:dyDescent="0.2">
      <c r="D21" s="13" t="s">
        <v>7</v>
      </c>
      <c r="E21" s="1">
        <v>315172</v>
      </c>
      <c r="F21" s="1">
        <v>553320</v>
      </c>
      <c r="G21" s="1">
        <v>265809</v>
      </c>
      <c r="H21" s="1">
        <v>749484</v>
      </c>
      <c r="I21" s="1">
        <v>354247</v>
      </c>
      <c r="J21" s="1">
        <v>687329</v>
      </c>
      <c r="K21" s="1">
        <v>407743</v>
      </c>
      <c r="L21" s="1">
        <v>299680</v>
      </c>
      <c r="M21" s="1">
        <v>342613</v>
      </c>
      <c r="N21" s="1">
        <v>348608</v>
      </c>
      <c r="O21" s="1">
        <v>316900</v>
      </c>
      <c r="P21" s="1">
        <v>946012</v>
      </c>
      <c r="Q21" s="1">
        <v>1072724</v>
      </c>
      <c r="R21" s="1">
        <v>1272793</v>
      </c>
      <c r="S21" s="1">
        <v>539194</v>
      </c>
      <c r="T21" s="1">
        <v>343598</v>
      </c>
      <c r="U21" s="1">
        <v>500499</v>
      </c>
      <c r="V21" s="1">
        <v>740236</v>
      </c>
      <c r="W21" s="1">
        <v>604768</v>
      </c>
      <c r="X21" s="1">
        <v>544628</v>
      </c>
      <c r="Y21" s="1">
        <v>249323</v>
      </c>
    </row>
    <row r="22" spans="1:25" x14ac:dyDescent="0.2">
      <c r="D22" s="13" t="s">
        <v>8</v>
      </c>
      <c r="E22" s="1">
        <v>460005</v>
      </c>
      <c r="F22" s="1">
        <v>1025320</v>
      </c>
      <c r="G22" s="1">
        <v>412667</v>
      </c>
      <c r="H22" s="1">
        <v>1182758</v>
      </c>
      <c r="I22" s="1">
        <v>530270</v>
      </c>
      <c r="J22" s="1">
        <v>1105232</v>
      </c>
      <c r="K22" s="1">
        <v>685128</v>
      </c>
      <c r="L22" s="1">
        <v>659934</v>
      </c>
      <c r="M22" s="1">
        <v>504339</v>
      </c>
      <c r="N22" s="1">
        <v>555133</v>
      </c>
      <c r="O22" s="1">
        <v>446917</v>
      </c>
      <c r="P22" s="1">
        <v>1604636</v>
      </c>
      <c r="Q22" s="1">
        <v>1652973</v>
      </c>
      <c r="R22" s="1">
        <v>1945997</v>
      </c>
      <c r="S22" s="1">
        <v>794103</v>
      </c>
      <c r="T22" s="1">
        <v>625336</v>
      </c>
      <c r="U22" s="1">
        <v>771173</v>
      </c>
      <c r="V22" s="1">
        <v>1236484</v>
      </c>
      <c r="W22" s="1">
        <v>1118611</v>
      </c>
      <c r="X22" s="1">
        <v>863137</v>
      </c>
      <c r="Y22" s="1">
        <v>414476</v>
      </c>
    </row>
    <row r="23" spans="1:25" x14ac:dyDescent="0.2">
      <c r="D23" s="13" t="s">
        <v>9</v>
      </c>
      <c r="E23" s="1">
        <v>8094.4</v>
      </c>
      <c r="F23" s="1">
        <v>8289.4</v>
      </c>
      <c r="G23" s="1">
        <v>9607.6</v>
      </c>
      <c r="H23" s="1">
        <v>14673.8</v>
      </c>
      <c r="I23" s="1">
        <v>7176</v>
      </c>
      <c r="J23" s="1">
        <v>15259.8</v>
      </c>
      <c r="K23" s="1">
        <v>10463.6</v>
      </c>
      <c r="L23" s="1">
        <v>10116</v>
      </c>
      <c r="M23" s="1">
        <v>12106.2</v>
      </c>
      <c r="N23" s="1">
        <v>7341</v>
      </c>
      <c r="O23" s="1">
        <v>10995.8</v>
      </c>
      <c r="P23" s="1">
        <v>11786.4</v>
      </c>
      <c r="Q23" s="1">
        <v>10049</v>
      </c>
      <c r="R23" s="1">
        <v>10742</v>
      </c>
      <c r="S23" s="1">
        <v>8996.4</v>
      </c>
      <c r="T23" s="1">
        <v>10167.6</v>
      </c>
      <c r="U23" s="1">
        <v>10562.6</v>
      </c>
      <c r="V23" s="1">
        <v>11173.4</v>
      </c>
      <c r="W23" s="1">
        <v>10364.6</v>
      </c>
      <c r="X23" s="1">
        <v>6585.8</v>
      </c>
      <c r="Y23" s="1">
        <v>1937.4</v>
      </c>
    </row>
    <row r="24" spans="1:25" x14ac:dyDescent="0.2">
      <c r="D24" s="13" t="s">
        <v>10</v>
      </c>
      <c r="E24" s="1">
        <v>1095.8</v>
      </c>
      <c r="F24" s="1">
        <v>6282</v>
      </c>
      <c r="G24" s="1">
        <v>4670.2</v>
      </c>
      <c r="H24" s="1">
        <v>8422.7999999999993</v>
      </c>
      <c r="I24" s="1">
        <v>4218.2</v>
      </c>
      <c r="J24" s="1">
        <v>8676.2000000000007</v>
      </c>
      <c r="K24" s="1">
        <v>7052.4</v>
      </c>
      <c r="L24" s="1">
        <v>5757</v>
      </c>
      <c r="M24" s="1">
        <v>8828</v>
      </c>
      <c r="N24" s="1">
        <v>5192</v>
      </c>
      <c r="O24" s="1">
        <v>6147</v>
      </c>
      <c r="P24" s="1">
        <v>6044.2</v>
      </c>
      <c r="Q24" s="1">
        <v>5614</v>
      </c>
      <c r="R24" s="1">
        <v>7118.8</v>
      </c>
      <c r="S24" s="1">
        <v>6603.2</v>
      </c>
      <c r="T24" s="1">
        <v>6481.6</v>
      </c>
      <c r="U24" s="1">
        <v>5602.6</v>
      </c>
      <c r="V24" s="1">
        <v>5096.3999999999996</v>
      </c>
      <c r="W24" s="1">
        <v>5447.6</v>
      </c>
      <c r="X24" s="1">
        <v>4189.8</v>
      </c>
      <c r="Y24" s="1">
        <v>1393</v>
      </c>
    </row>
    <row r="25" spans="1:25" x14ac:dyDescent="0.2">
      <c r="D25" t="s">
        <v>11</v>
      </c>
      <c r="E25" s="1">
        <v>5199</v>
      </c>
      <c r="F25" s="1">
        <v>9520.2000000000007</v>
      </c>
      <c r="G25" s="1">
        <v>7451</v>
      </c>
      <c r="H25" s="1">
        <v>12098</v>
      </c>
      <c r="I25" s="1">
        <v>7680</v>
      </c>
      <c r="J25" s="1">
        <v>15208</v>
      </c>
      <c r="K25" s="1">
        <v>9994</v>
      </c>
      <c r="L25" s="1">
        <v>10215.799999999999</v>
      </c>
      <c r="M25" s="1">
        <v>10419</v>
      </c>
      <c r="N25" s="1">
        <v>5076</v>
      </c>
      <c r="O25" s="1">
        <v>10541.8</v>
      </c>
      <c r="P25" s="1">
        <v>9098</v>
      </c>
      <c r="Q25" s="1">
        <v>8945</v>
      </c>
      <c r="R25" s="1">
        <v>11030</v>
      </c>
      <c r="S25" s="1">
        <v>8071</v>
      </c>
      <c r="T25" s="1">
        <v>8736</v>
      </c>
      <c r="U25" s="1">
        <v>8736</v>
      </c>
      <c r="V25" s="1">
        <v>9623</v>
      </c>
      <c r="W25" s="1">
        <v>11067</v>
      </c>
      <c r="X25" s="1">
        <v>6734</v>
      </c>
      <c r="Y25" s="1">
        <v>1906</v>
      </c>
    </row>
    <row r="26" spans="1:25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t="s">
        <v>12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B28" t="s">
        <v>14</v>
      </c>
      <c r="D28" s="13" t="s">
        <v>4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1">
        <v>6</v>
      </c>
      <c r="R28" s="1">
        <v>6</v>
      </c>
      <c r="S28" s="1">
        <v>6</v>
      </c>
      <c r="T28" s="1">
        <v>6</v>
      </c>
      <c r="U28" s="1">
        <v>6</v>
      </c>
      <c r="V28" s="1">
        <v>6</v>
      </c>
      <c r="W28" s="1">
        <v>6</v>
      </c>
      <c r="X28" s="1">
        <v>6</v>
      </c>
      <c r="Y28" s="1">
        <v>6</v>
      </c>
    </row>
    <row r="29" spans="1:25" x14ac:dyDescent="0.2">
      <c r="D29" s="13" t="s">
        <v>5</v>
      </c>
      <c r="E29" s="1">
        <v>72300</v>
      </c>
      <c r="F29" s="1">
        <v>265200</v>
      </c>
      <c r="G29" s="1">
        <v>304400</v>
      </c>
      <c r="H29" s="1">
        <v>101000</v>
      </c>
      <c r="I29" s="1">
        <v>97000</v>
      </c>
      <c r="J29" s="1">
        <v>118200</v>
      </c>
      <c r="K29" s="1">
        <v>163200</v>
      </c>
      <c r="L29" s="1">
        <v>105000</v>
      </c>
      <c r="M29" s="1">
        <v>92000</v>
      </c>
      <c r="N29" s="1">
        <v>101000</v>
      </c>
      <c r="O29" s="1">
        <v>51000</v>
      </c>
      <c r="P29" s="1">
        <v>290000</v>
      </c>
      <c r="Q29" s="1">
        <v>64000</v>
      </c>
      <c r="R29" s="1">
        <v>83000</v>
      </c>
      <c r="S29" s="1">
        <v>186000</v>
      </c>
      <c r="T29" s="1">
        <v>63000</v>
      </c>
      <c r="U29" s="1">
        <v>166000</v>
      </c>
      <c r="V29" s="1">
        <v>109000</v>
      </c>
      <c r="W29" s="1">
        <v>246200</v>
      </c>
      <c r="X29" s="1">
        <v>158000</v>
      </c>
      <c r="Y29" s="1">
        <v>83000</v>
      </c>
    </row>
    <row r="30" spans="1:25" x14ac:dyDescent="0.2">
      <c r="D30" s="13" t="s">
        <v>6</v>
      </c>
      <c r="E30" s="1">
        <v>24300</v>
      </c>
      <c r="F30" s="1">
        <v>65100</v>
      </c>
      <c r="G30" s="1">
        <v>69400</v>
      </c>
      <c r="H30" s="1">
        <v>13000</v>
      </c>
      <c r="I30" s="1">
        <v>39000</v>
      </c>
      <c r="J30" s="1">
        <v>37000</v>
      </c>
      <c r="K30" s="1">
        <v>63200</v>
      </c>
      <c r="L30" s="1">
        <v>32000</v>
      </c>
      <c r="M30" s="1">
        <v>28000</v>
      </c>
      <c r="N30" s="1">
        <v>25000</v>
      </c>
      <c r="O30" s="1">
        <v>5000</v>
      </c>
      <c r="P30" s="1">
        <v>64000</v>
      </c>
      <c r="Q30" s="1">
        <v>12000</v>
      </c>
      <c r="R30" s="1">
        <v>32000</v>
      </c>
      <c r="S30" s="1">
        <v>36500</v>
      </c>
      <c r="T30" s="1">
        <v>30000</v>
      </c>
      <c r="U30" s="1">
        <v>45000</v>
      </c>
      <c r="V30" s="1">
        <v>29000</v>
      </c>
      <c r="W30" s="1">
        <v>75600</v>
      </c>
      <c r="X30" s="1">
        <v>42000</v>
      </c>
      <c r="Y30" s="1">
        <v>34000</v>
      </c>
    </row>
    <row r="31" spans="1:25" x14ac:dyDescent="0.2">
      <c r="D31" s="13" t="s">
        <v>7</v>
      </c>
      <c r="E31" s="1">
        <v>26000</v>
      </c>
      <c r="F31" s="1">
        <v>75100</v>
      </c>
      <c r="G31" s="1">
        <v>104200</v>
      </c>
      <c r="H31" s="1">
        <v>52000</v>
      </c>
      <c r="I31" s="1">
        <v>28000</v>
      </c>
      <c r="J31" s="1">
        <v>51200</v>
      </c>
      <c r="K31" s="1">
        <v>34000</v>
      </c>
      <c r="L31" s="1">
        <v>37000</v>
      </c>
      <c r="M31" s="1">
        <v>35000</v>
      </c>
      <c r="N31" s="1">
        <v>45000</v>
      </c>
      <c r="O31" s="1">
        <v>24000</v>
      </c>
      <c r="P31" s="1">
        <v>100000</v>
      </c>
      <c r="Q31" s="1">
        <v>28000</v>
      </c>
      <c r="R31" s="1">
        <v>27000</v>
      </c>
      <c r="S31" s="1">
        <v>63000</v>
      </c>
      <c r="T31" s="1">
        <v>17000</v>
      </c>
      <c r="U31" s="1">
        <v>69000</v>
      </c>
      <c r="V31" s="1">
        <v>54000</v>
      </c>
      <c r="W31" s="1">
        <v>64100</v>
      </c>
      <c r="X31" s="1">
        <v>57000</v>
      </c>
      <c r="Y31" s="1">
        <v>27000</v>
      </c>
    </row>
    <row r="32" spans="1:25" x14ac:dyDescent="0.2">
      <c r="D32" s="13" t="s">
        <v>8</v>
      </c>
      <c r="E32" s="1">
        <v>22000</v>
      </c>
      <c r="F32" s="1">
        <v>125000</v>
      </c>
      <c r="G32" s="1">
        <v>130800</v>
      </c>
      <c r="H32" s="1">
        <v>36000</v>
      </c>
      <c r="I32" s="1">
        <v>30000</v>
      </c>
      <c r="J32" s="1">
        <v>30000</v>
      </c>
      <c r="K32" s="1">
        <v>66000</v>
      </c>
      <c r="L32" s="1">
        <v>36000</v>
      </c>
      <c r="M32" s="1">
        <v>29000</v>
      </c>
      <c r="N32" s="1">
        <v>31000</v>
      </c>
      <c r="O32" s="1">
        <v>22000</v>
      </c>
      <c r="P32" s="1">
        <v>126000</v>
      </c>
      <c r="Q32" s="1">
        <v>24000</v>
      </c>
      <c r="R32" s="1">
        <v>24000</v>
      </c>
      <c r="S32" s="1">
        <v>86500</v>
      </c>
      <c r="T32" s="1">
        <v>16000</v>
      </c>
      <c r="U32" s="1">
        <v>52000</v>
      </c>
      <c r="V32" s="1">
        <v>26000</v>
      </c>
      <c r="W32" s="1">
        <v>106500</v>
      </c>
      <c r="X32" s="1">
        <v>59000</v>
      </c>
      <c r="Y32" s="1">
        <v>22000</v>
      </c>
    </row>
    <row r="33" spans="1:25" x14ac:dyDescent="0.2">
      <c r="D33" s="13" t="s">
        <v>9</v>
      </c>
      <c r="E33" s="1">
        <v>5035</v>
      </c>
      <c r="F33" s="1">
        <v>3208</v>
      </c>
      <c r="G33" s="1">
        <v>3761.8</v>
      </c>
      <c r="H33" s="1">
        <v>1772</v>
      </c>
      <c r="I33" s="1">
        <v>1741</v>
      </c>
      <c r="J33" s="1">
        <v>1688</v>
      </c>
      <c r="K33" s="1">
        <v>2418.1999999999998</v>
      </c>
      <c r="L33" s="1">
        <v>1698</v>
      </c>
      <c r="M33" s="1">
        <v>1675</v>
      </c>
      <c r="N33" s="1">
        <v>1695</v>
      </c>
      <c r="O33" s="1">
        <v>4299</v>
      </c>
      <c r="P33" s="1">
        <v>1820</v>
      </c>
      <c r="Q33" s="1">
        <v>1625</v>
      </c>
      <c r="R33" s="1">
        <v>1577</v>
      </c>
      <c r="S33" s="1">
        <v>3964.8</v>
      </c>
      <c r="T33" s="1">
        <v>1644</v>
      </c>
      <c r="U33" s="1">
        <v>1699</v>
      </c>
      <c r="V33" s="1">
        <v>1648</v>
      </c>
      <c r="W33" s="1">
        <v>7503.2</v>
      </c>
      <c r="X33" s="1">
        <v>1450</v>
      </c>
      <c r="Y33" s="1">
        <v>3588</v>
      </c>
    </row>
    <row r="34" spans="1:25" x14ac:dyDescent="0.2">
      <c r="D34" s="13" t="s">
        <v>10</v>
      </c>
      <c r="E34" s="1">
        <v>1547</v>
      </c>
      <c r="F34" s="1">
        <v>9572</v>
      </c>
      <c r="G34" s="1">
        <v>3568.8</v>
      </c>
      <c r="H34" s="1">
        <v>1779</v>
      </c>
      <c r="I34" s="1">
        <v>1664</v>
      </c>
      <c r="J34" s="1">
        <v>3950</v>
      </c>
      <c r="K34" s="1">
        <v>1694</v>
      </c>
      <c r="L34" s="1">
        <v>1944</v>
      </c>
      <c r="M34" s="1">
        <v>1640</v>
      </c>
      <c r="N34" s="1">
        <v>1685</v>
      </c>
      <c r="O34" s="1">
        <v>1528</v>
      </c>
      <c r="P34" s="1">
        <v>1816</v>
      </c>
      <c r="Q34" s="1">
        <v>1578</v>
      </c>
      <c r="R34" s="1">
        <v>1579</v>
      </c>
      <c r="S34" s="1">
        <v>3510</v>
      </c>
      <c r="T34" s="1">
        <v>1492</v>
      </c>
      <c r="U34" s="1">
        <v>1771</v>
      </c>
      <c r="V34" s="1">
        <v>1678</v>
      </c>
      <c r="W34" s="1">
        <v>6657.6</v>
      </c>
      <c r="X34" s="1">
        <v>1357</v>
      </c>
      <c r="Y34" s="1">
        <v>3082</v>
      </c>
    </row>
    <row r="35" spans="1:25" x14ac:dyDescent="0.2">
      <c r="D35" t="s">
        <v>11</v>
      </c>
      <c r="E35" s="1">
        <v>2028</v>
      </c>
      <c r="F35" s="1">
        <v>9209</v>
      </c>
      <c r="G35" s="1">
        <v>3627.4</v>
      </c>
      <c r="H35" s="1">
        <v>1569</v>
      </c>
      <c r="I35" s="1">
        <v>1767</v>
      </c>
      <c r="J35" s="1">
        <v>1826</v>
      </c>
      <c r="K35" s="1">
        <v>1696</v>
      </c>
      <c r="L35" s="1">
        <v>1987</v>
      </c>
      <c r="M35" s="1">
        <v>1834</v>
      </c>
      <c r="N35" s="1">
        <v>1718</v>
      </c>
      <c r="O35" s="1">
        <v>5609</v>
      </c>
      <c r="P35" s="1">
        <v>2050</v>
      </c>
      <c r="Q35" s="1">
        <v>1593</v>
      </c>
      <c r="R35" s="1">
        <v>1635</v>
      </c>
      <c r="S35" s="1">
        <v>4010.2</v>
      </c>
      <c r="T35" s="1">
        <v>1418</v>
      </c>
      <c r="U35" s="1">
        <v>1699</v>
      </c>
      <c r="V35" s="1">
        <v>1682</v>
      </c>
      <c r="W35" s="1">
        <v>9551.2000000000007</v>
      </c>
      <c r="X35" s="1">
        <v>1469</v>
      </c>
      <c r="Y35" s="1">
        <v>1341</v>
      </c>
    </row>
    <row r="36" spans="1:25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3.5" thickTop="1" x14ac:dyDescent="0.2"/>
    <row r="38" spans="1:25" x14ac:dyDescent="0.2">
      <c r="A38" s="15" t="s">
        <v>15</v>
      </c>
      <c r="B38" s="16"/>
      <c r="C38" s="17"/>
      <c r="D38" s="1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x14ac:dyDescent="0.2">
      <c r="A39" s="13"/>
      <c r="B39" s="19"/>
      <c r="C39" s="20"/>
      <c r="D39" s="13" t="s">
        <v>4</v>
      </c>
      <c r="E39" s="1">
        <f t="shared" ref="E39:G46" si="0">+E8+E18+E28</f>
        <v>10</v>
      </c>
      <c r="F39" s="1">
        <f t="shared" si="0"/>
        <v>10</v>
      </c>
      <c r="G39" s="1">
        <f t="shared" si="0"/>
        <v>10</v>
      </c>
      <c r="H39" s="1">
        <f t="shared" ref="H39:M39" si="1">+H8+H18+H28</f>
        <v>10</v>
      </c>
      <c r="I39" s="1">
        <f t="shared" si="1"/>
        <v>10</v>
      </c>
      <c r="J39" s="1">
        <f t="shared" si="1"/>
        <v>10</v>
      </c>
      <c r="K39" s="1">
        <f t="shared" si="1"/>
        <v>11</v>
      </c>
      <c r="L39" s="1">
        <f t="shared" si="1"/>
        <v>11</v>
      </c>
      <c r="M39" s="1">
        <f t="shared" si="1"/>
        <v>11</v>
      </c>
      <c r="N39" s="1">
        <f t="shared" ref="N39:Y39" si="2">+N8+N18+N28</f>
        <v>10</v>
      </c>
      <c r="O39" s="1">
        <f t="shared" si="2"/>
        <v>10</v>
      </c>
      <c r="P39" s="1">
        <f t="shared" si="2"/>
        <v>10</v>
      </c>
      <c r="Q39" s="1">
        <f t="shared" si="2"/>
        <v>10</v>
      </c>
      <c r="R39" s="1">
        <f t="shared" si="2"/>
        <v>10</v>
      </c>
      <c r="S39" s="1">
        <f t="shared" si="2"/>
        <v>10</v>
      </c>
      <c r="T39" s="1">
        <f t="shared" si="2"/>
        <v>10</v>
      </c>
      <c r="U39" s="1">
        <f t="shared" si="2"/>
        <v>10</v>
      </c>
      <c r="V39" s="1">
        <f t="shared" si="2"/>
        <v>10</v>
      </c>
      <c r="W39" s="1">
        <f t="shared" si="2"/>
        <v>11</v>
      </c>
      <c r="X39" s="1">
        <f t="shared" si="2"/>
        <v>11</v>
      </c>
      <c r="Y39" s="1">
        <f t="shared" si="2"/>
        <v>11</v>
      </c>
    </row>
    <row r="40" spans="1:25" x14ac:dyDescent="0.2">
      <c r="A40" s="13"/>
      <c r="B40" s="19"/>
      <c r="C40" s="20"/>
      <c r="D40" s="13" t="s">
        <v>5</v>
      </c>
      <c r="E40" s="1">
        <f t="shared" si="0"/>
        <v>1227097</v>
      </c>
      <c r="F40" s="1">
        <f t="shared" si="0"/>
        <v>2457562</v>
      </c>
      <c r="G40" s="1">
        <f t="shared" si="0"/>
        <v>1284913</v>
      </c>
      <c r="H40" s="1">
        <f t="shared" ref="H40:M40" si="3">+H9+H19+H29</f>
        <v>2921732</v>
      </c>
      <c r="I40" s="1">
        <f t="shared" si="3"/>
        <v>1361136</v>
      </c>
      <c r="J40" s="1">
        <f t="shared" si="3"/>
        <v>2688583</v>
      </c>
      <c r="K40" s="1">
        <f t="shared" si="3"/>
        <v>1849127</v>
      </c>
      <c r="L40" s="1">
        <f t="shared" si="3"/>
        <v>1880298</v>
      </c>
      <c r="M40" s="1">
        <f t="shared" si="3"/>
        <v>1338458</v>
      </c>
      <c r="N40" s="1">
        <f t="shared" ref="N40:Y40" si="4">+N9+N19+N29</f>
        <v>1527166</v>
      </c>
      <c r="O40" s="1">
        <f t="shared" si="4"/>
        <v>1088762</v>
      </c>
      <c r="P40" s="1">
        <f t="shared" si="4"/>
        <v>3873637</v>
      </c>
      <c r="Q40" s="1">
        <f t="shared" si="4"/>
        <v>3759080</v>
      </c>
      <c r="R40" s="1">
        <f t="shared" si="4"/>
        <v>4384984</v>
      </c>
      <c r="S40" s="1">
        <f t="shared" si="4"/>
        <v>2990254</v>
      </c>
      <c r="T40" s="1">
        <f t="shared" si="4"/>
        <v>1514818</v>
      </c>
      <c r="U40" s="1">
        <f t="shared" si="4"/>
        <v>2104077</v>
      </c>
      <c r="V40" s="1">
        <f t="shared" si="4"/>
        <v>2952699</v>
      </c>
      <c r="W40" s="1">
        <f t="shared" si="4"/>
        <v>2806130</v>
      </c>
      <c r="X40" s="1">
        <f t="shared" si="4"/>
        <v>2600890</v>
      </c>
      <c r="Y40" s="1">
        <f t="shared" si="4"/>
        <v>1231382</v>
      </c>
    </row>
    <row r="41" spans="1:25" x14ac:dyDescent="0.2">
      <c r="A41" s="13"/>
      <c r="B41" s="19"/>
      <c r="C41" s="20"/>
      <c r="D41" s="13" t="s">
        <v>6</v>
      </c>
      <c r="E41" s="1">
        <f t="shared" si="0"/>
        <v>335520</v>
      </c>
      <c r="F41" s="1">
        <f t="shared" si="0"/>
        <v>668022</v>
      </c>
      <c r="G41" s="1">
        <f t="shared" si="0"/>
        <v>342637</v>
      </c>
      <c r="H41" s="1">
        <f t="shared" ref="H41:M41" si="5">+H10+H20+H30</f>
        <v>786290</v>
      </c>
      <c r="I41" s="1">
        <f t="shared" si="5"/>
        <v>407819</v>
      </c>
      <c r="J41" s="1">
        <f t="shared" si="5"/>
        <v>796822</v>
      </c>
      <c r="K41" s="1">
        <f t="shared" si="5"/>
        <v>563856</v>
      </c>
      <c r="L41" s="1">
        <f t="shared" si="5"/>
        <v>578284</v>
      </c>
      <c r="M41" s="1">
        <f t="shared" si="5"/>
        <v>395106</v>
      </c>
      <c r="N41" s="1">
        <f t="shared" ref="N41:Y41" si="6">+N10+N20+N30</f>
        <v>443025</v>
      </c>
      <c r="O41" s="1">
        <f t="shared" si="6"/>
        <v>257345</v>
      </c>
      <c r="P41" s="1">
        <f t="shared" si="6"/>
        <v>1075389</v>
      </c>
      <c r="Q41" s="1">
        <f t="shared" si="6"/>
        <v>963383</v>
      </c>
      <c r="R41" s="1">
        <f t="shared" si="6"/>
        <v>1104394</v>
      </c>
      <c r="S41" s="1">
        <f t="shared" si="6"/>
        <v>859457</v>
      </c>
      <c r="T41" s="1">
        <f t="shared" si="6"/>
        <v>461884</v>
      </c>
      <c r="U41" s="1">
        <f t="shared" si="6"/>
        <v>661405</v>
      </c>
      <c r="V41" s="1">
        <f t="shared" si="6"/>
        <v>816979</v>
      </c>
      <c r="W41" s="1">
        <f t="shared" si="6"/>
        <v>773151</v>
      </c>
      <c r="X41" s="1">
        <f t="shared" si="6"/>
        <v>696925</v>
      </c>
      <c r="Y41" s="1">
        <f t="shared" si="6"/>
        <v>342583</v>
      </c>
    </row>
    <row r="42" spans="1:25" x14ac:dyDescent="0.2">
      <c r="A42" s="13"/>
      <c r="B42" s="19"/>
      <c r="C42" s="20"/>
      <c r="D42" s="13" t="s">
        <v>7</v>
      </c>
      <c r="E42" s="1">
        <f t="shared" si="0"/>
        <v>369972</v>
      </c>
      <c r="F42" s="1">
        <f t="shared" si="0"/>
        <v>632020</v>
      </c>
      <c r="G42" s="1">
        <f t="shared" si="0"/>
        <v>388009</v>
      </c>
      <c r="H42" s="1">
        <f t="shared" ref="H42:M42" si="7">+H11+H21+H31</f>
        <v>855484</v>
      </c>
      <c r="I42" s="1">
        <f t="shared" si="7"/>
        <v>385847</v>
      </c>
      <c r="J42" s="1">
        <f t="shared" si="7"/>
        <v>752929</v>
      </c>
      <c r="K42" s="1">
        <f t="shared" si="7"/>
        <v>489143</v>
      </c>
      <c r="L42" s="1">
        <f t="shared" si="7"/>
        <v>477080</v>
      </c>
      <c r="M42" s="1">
        <f t="shared" si="7"/>
        <v>396213</v>
      </c>
      <c r="N42" s="1">
        <f t="shared" ref="N42:Y42" si="8">+N11+N21+N31</f>
        <v>433208</v>
      </c>
      <c r="O42" s="1">
        <f t="shared" si="8"/>
        <v>351700</v>
      </c>
      <c r="P42" s="1">
        <f t="shared" si="8"/>
        <v>1053212</v>
      </c>
      <c r="Q42" s="1">
        <f t="shared" si="8"/>
        <v>1107924</v>
      </c>
      <c r="R42" s="1">
        <f t="shared" si="8"/>
        <v>1303393</v>
      </c>
      <c r="S42" s="1">
        <f t="shared" si="8"/>
        <v>845194</v>
      </c>
      <c r="T42" s="1">
        <f t="shared" si="8"/>
        <v>379598</v>
      </c>
      <c r="U42" s="1">
        <f t="shared" si="8"/>
        <v>588499</v>
      </c>
      <c r="V42" s="1">
        <f t="shared" si="8"/>
        <v>827236</v>
      </c>
      <c r="W42" s="1">
        <f t="shared" si="8"/>
        <v>740468</v>
      </c>
      <c r="X42" s="1">
        <f t="shared" si="8"/>
        <v>784228</v>
      </c>
      <c r="Y42" s="1">
        <f t="shared" si="8"/>
        <v>355923</v>
      </c>
    </row>
    <row r="43" spans="1:25" x14ac:dyDescent="0.2">
      <c r="A43" s="13"/>
      <c r="B43" s="19"/>
      <c r="C43" s="20"/>
      <c r="D43" s="13" t="s">
        <v>8</v>
      </c>
      <c r="E43" s="1">
        <f t="shared" si="0"/>
        <v>521605</v>
      </c>
      <c r="F43" s="1">
        <f t="shared" si="0"/>
        <v>1157520</v>
      </c>
      <c r="G43" s="1">
        <f t="shared" si="0"/>
        <v>554267</v>
      </c>
      <c r="H43" s="1">
        <f t="shared" ref="H43:M43" si="9">+H12+H22+H32</f>
        <v>1279958</v>
      </c>
      <c r="I43" s="1">
        <f t="shared" si="9"/>
        <v>567470</v>
      </c>
      <c r="J43" s="1">
        <f t="shared" si="9"/>
        <v>1138832</v>
      </c>
      <c r="K43" s="1">
        <f t="shared" si="9"/>
        <v>796128</v>
      </c>
      <c r="L43" s="1">
        <f t="shared" si="9"/>
        <v>824934</v>
      </c>
      <c r="M43" s="1">
        <f t="shared" si="9"/>
        <v>547139</v>
      </c>
      <c r="N43" s="1">
        <f t="shared" ref="N43:Y43" si="10">+N12+N22+N32</f>
        <v>650933</v>
      </c>
      <c r="O43" s="1">
        <f t="shared" si="10"/>
        <v>479717</v>
      </c>
      <c r="P43" s="1">
        <f t="shared" si="10"/>
        <v>1745036</v>
      </c>
      <c r="Q43" s="1">
        <f t="shared" si="10"/>
        <v>1687773</v>
      </c>
      <c r="R43" s="1">
        <f t="shared" si="10"/>
        <v>1977197</v>
      </c>
      <c r="S43" s="1">
        <f t="shared" si="10"/>
        <v>1285603</v>
      </c>
      <c r="T43" s="1">
        <f t="shared" si="10"/>
        <v>673336</v>
      </c>
      <c r="U43" s="1">
        <f t="shared" si="10"/>
        <v>854173</v>
      </c>
      <c r="V43" s="1">
        <f t="shared" si="10"/>
        <v>1308484</v>
      </c>
      <c r="W43" s="1">
        <f t="shared" si="10"/>
        <v>1292511</v>
      </c>
      <c r="X43" s="1">
        <f t="shared" si="10"/>
        <v>1119737</v>
      </c>
      <c r="Y43" s="1">
        <f t="shared" si="10"/>
        <v>532876</v>
      </c>
    </row>
    <row r="44" spans="1:25" x14ac:dyDescent="0.2">
      <c r="A44" s="13"/>
      <c r="B44" s="19"/>
      <c r="C44" s="20"/>
      <c r="D44" s="13" t="s">
        <v>9</v>
      </c>
      <c r="E44" s="1">
        <f t="shared" si="0"/>
        <v>16243.4</v>
      </c>
      <c r="F44" s="1">
        <f t="shared" si="0"/>
        <v>11537</v>
      </c>
      <c r="G44" s="1">
        <f t="shared" si="0"/>
        <v>13409</v>
      </c>
      <c r="H44" s="1">
        <f t="shared" ref="H44:M44" si="11">+H13+H23+H33</f>
        <v>16474.599999999999</v>
      </c>
      <c r="I44" s="1">
        <f t="shared" si="11"/>
        <v>9500.2000000000007</v>
      </c>
      <c r="J44" s="1">
        <f t="shared" si="11"/>
        <v>17779.400000000001</v>
      </c>
      <c r="K44" s="1">
        <f t="shared" si="11"/>
        <v>14791.599999999999</v>
      </c>
      <c r="L44" s="1">
        <f t="shared" si="11"/>
        <v>13356.6</v>
      </c>
      <c r="M44" s="1">
        <f t="shared" si="11"/>
        <v>15143.800000000001</v>
      </c>
      <c r="N44" s="1">
        <f t="shared" ref="N44:Y44" si="12">+N13+N23+N33</f>
        <v>12387.6</v>
      </c>
      <c r="O44" s="1">
        <f t="shared" si="12"/>
        <v>18646.400000000001</v>
      </c>
      <c r="P44" s="1">
        <f t="shared" si="12"/>
        <v>16958</v>
      </c>
      <c r="Q44" s="1">
        <f t="shared" si="12"/>
        <v>15025.6</v>
      </c>
      <c r="R44" s="1">
        <f t="shared" si="12"/>
        <v>15670.6</v>
      </c>
      <c r="S44" s="1">
        <f t="shared" si="12"/>
        <v>16812.8</v>
      </c>
      <c r="T44" s="1">
        <f t="shared" si="12"/>
        <v>15663.2</v>
      </c>
      <c r="U44" s="1">
        <f t="shared" si="12"/>
        <v>16113.2</v>
      </c>
      <c r="V44" s="1">
        <f t="shared" si="12"/>
        <v>16673</v>
      </c>
      <c r="W44" s="1">
        <f t="shared" si="12"/>
        <v>22591.8</v>
      </c>
      <c r="X44" s="1">
        <f t="shared" si="12"/>
        <v>12801.2</v>
      </c>
      <c r="Y44" s="1">
        <f t="shared" si="12"/>
        <v>10294.4</v>
      </c>
    </row>
    <row r="45" spans="1:25" x14ac:dyDescent="0.2">
      <c r="A45" s="13"/>
      <c r="B45" s="19"/>
      <c r="C45" s="20"/>
      <c r="D45" s="13" t="s">
        <v>10</v>
      </c>
      <c r="E45" s="1">
        <f t="shared" si="0"/>
        <v>5684.8</v>
      </c>
      <c r="F45" s="1">
        <f t="shared" si="0"/>
        <v>15897.2</v>
      </c>
      <c r="G45" s="1">
        <f t="shared" si="0"/>
        <v>10809.400000000001</v>
      </c>
      <c r="H45" s="1">
        <f t="shared" ref="H45:M45" si="13">+H14+H24+H34</f>
        <v>13373.4</v>
      </c>
      <c r="I45" s="1">
        <f t="shared" si="13"/>
        <v>6674.2</v>
      </c>
      <c r="J45" s="1">
        <f t="shared" si="13"/>
        <v>13522.6</v>
      </c>
      <c r="K45" s="1">
        <f t="shared" si="13"/>
        <v>12438.8</v>
      </c>
      <c r="L45" s="1">
        <f t="shared" si="13"/>
        <v>9304.2000000000007</v>
      </c>
      <c r="M45" s="1">
        <f t="shared" si="13"/>
        <v>11927.8</v>
      </c>
      <c r="N45" s="1">
        <f t="shared" ref="N45:Y45" si="14">+N14+N24+N34</f>
        <v>10243</v>
      </c>
      <c r="O45" s="1">
        <f t="shared" si="14"/>
        <v>11048.2</v>
      </c>
      <c r="P45" s="1">
        <f t="shared" si="14"/>
        <v>11233.4</v>
      </c>
      <c r="Q45" s="1">
        <f t="shared" si="14"/>
        <v>10565.2</v>
      </c>
      <c r="R45" s="1">
        <f t="shared" si="14"/>
        <v>12071</v>
      </c>
      <c r="S45" s="1">
        <f t="shared" si="14"/>
        <v>13986.4</v>
      </c>
      <c r="T45" s="1">
        <f t="shared" si="14"/>
        <v>11846.8</v>
      </c>
      <c r="U45" s="1">
        <f t="shared" si="14"/>
        <v>11246.8</v>
      </c>
      <c r="V45" s="1">
        <f t="shared" si="14"/>
        <v>10647.599999999999</v>
      </c>
      <c r="W45" s="1">
        <f t="shared" si="14"/>
        <v>16967.2</v>
      </c>
      <c r="X45" s="1">
        <f t="shared" si="14"/>
        <v>10443.6</v>
      </c>
      <c r="Y45" s="1">
        <f t="shared" si="14"/>
        <v>9388</v>
      </c>
    </row>
    <row r="46" spans="1:25" x14ac:dyDescent="0.2">
      <c r="A46" s="13"/>
      <c r="B46" s="19"/>
      <c r="C46" s="20"/>
      <c r="D46" t="s">
        <v>11</v>
      </c>
      <c r="E46" s="1">
        <f t="shared" si="0"/>
        <v>9999</v>
      </c>
      <c r="F46" s="1">
        <f t="shared" si="0"/>
        <v>18765.2</v>
      </c>
      <c r="G46" s="1">
        <f t="shared" si="0"/>
        <v>13555.199999999999</v>
      </c>
      <c r="H46" s="1">
        <f t="shared" ref="H46:M46" si="15">+H15+H25+H35</f>
        <v>16669.400000000001</v>
      </c>
      <c r="I46" s="1">
        <f t="shared" si="15"/>
        <v>9475.7999999999993</v>
      </c>
      <c r="J46" s="1">
        <f t="shared" si="15"/>
        <v>17102.400000000001</v>
      </c>
      <c r="K46" s="1">
        <f t="shared" si="15"/>
        <v>15885.2</v>
      </c>
      <c r="L46" s="1">
        <f t="shared" si="15"/>
        <v>14587.8</v>
      </c>
      <c r="M46" s="1">
        <f t="shared" si="15"/>
        <v>16102</v>
      </c>
      <c r="N46" s="1">
        <f t="shared" ref="N46:Y46" si="16">+N15+N25+N35</f>
        <v>9771.2000000000007</v>
      </c>
      <c r="O46" s="1">
        <f t="shared" si="16"/>
        <v>19542</v>
      </c>
      <c r="P46" s="1">
        <f t="shared" si="16"/>
        <v>14539.2</v>
      </c>
      <c r="Q46" s="1">
        <f t="shared" si="16"/>
        <v>13929.2</v>
      </c>
      <c r="R46" s="1">
        <f t="shared" si="16"/>
        <v>16056.2</v>
      </c>
      <c r="S46" s="1">
        <f t="shared" si="16"/>
        <v>15972.400000000001</v>
      </c>
      <c r="T46" s="1">
        <f t="shared" si="16"/>
        <v>14045.2</v>
      </c>
      <c r="U46" s="1">
        <f t="shared" si="16"/>
        <v>14326.2</v>
      </c>
      <c r="V46" s="1">
        <f t="shared" si="16"/>
        <v>15196.2</v>
      </c>
      <c r="W46" s="1">
        <f t="shared" si="16"/>
        <v>25358.400000000001</v>
      </c>
      <c r="X46" s="1">
        <f t="shared" si="16"/>
        <v>13034.4</v>
      </c>
      <c r="Y46" s="1">
        <f t="shared" si="16"/>
        <v>8068.2</v>
      </c>
    </row>
    <row r="47" spans="1:25" ht="13.5" thickBot="1" x14ac:dyDescent="0.25">
      <c r="A47" s="21"/>
      <c r="B47" s="22"/>
      <c r="C47" s="23"/>
      <c r="D47" s="2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3.5" thickTop="1" x14ac:dyDescent="0.2">
      <c r="A48" s="13"/>
      <c r="C48" s="20"/>
      <c r="D48" s="13"/>
    </row>
    <row r="49" spans="1:4" x14ac:dyDescent="0.2">
      <c r="A49" t="s">
        <v>16</v>
      </c>
    </row>
    <row r="51" spans="1:4" x14ac:dyDescent="0.2">
      <c r="A51" s="24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5" t="s">
        <v>24</v>
      </c>
    </row>
    <row r="56" spans="1:4" x14ac:dyDescent="0.2">
      <c r="A56" s="24"/>
      <c r="B56" t="s">
        <v>18</v>
      </c>
      <c r="D56" s="26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13"/>
      <c r="C60" s="20"/>
      <c r="D60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cp:lastPrinted>2013-06-06T13:14:02Z</cp:lastPrinted>
  <dcterms:created xsi:type="dcterms:W3CDTF">2011-06-07T17:57:54Z</dcterms:created>
  <dcterms:modified xsi:type="dcterms:W3CDTF">2014-10-16T14:52:26Z</dcterms:modified>
</cp:coreProperties>
</file>