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540" windowWidth="21990" windowHeight="10215" tabRatio="863"/>
  </bookViews>
  <sheets>
    <sheet name="Summary" sheetId="13" r:id="rId1"/>
  </sheets>
  <calcPr calcId="145621"/>
</workbook>
</file>

<file path=xl/calcChain.xml><?xml version="1.0" encoding="utf-8"?>
<calcChain xmlns="http://schemas.openxmlformats.org/spreadsheetml/2006/main">
  <c r="F65" i="13" l="1"/>
  <c r="N65" i="13" l="1"/>
  <c r="D65" i="13"/>
  <c r="E65" i="13"/>
  <c r="D36" i="13"/>
  <c r="M65" i="13" l="1"/>
  <c r="L65" i="13"/>
  <c r="I65" i="13"/>
  <c r="H65" i="13"/>
  <c r="J65" i="13"/>
  <c r="F36" i="13"/>
  <c r="E36" i="13"/>
  <c r="L36" i="13" l="1"/>
  <c r="N36" i="13"/>
  <c r="M36" i="13"/>
  <c r="J36" i="13"/>
  <c r="H36" i="13"/>
  <c r="I36" i="13"/>
  <c r="R65" i="13" l="1"/>
  <c r="Q65" i="13"/>
  <c r="P65" i="13" l="1"/>
  <c r="P36" i="13"/>
  <c r="Q36" i="13"/>
  <c r="R36" i="13"/>
</calcChain>
</file>

<file path=xl/sharedStrings.xml><?xml version="1.0" encoding="utf-8"?>
<sst xmlns="http://schemas.openxmlformats.org/spreadsheetml/2006/main" count="113" uniqueCount="35">
  <si>
    <t>EMERA MAINE</t>
  </si>
  <si>
    <t>Note : Hourly loads include losses and unaccounted for energy (UFE), and are taken from the Daily Settlements</t>
  </si>
  <si>
    <t>Note : Data in kWhs</t>
  </si>
  <si>
    <t>Peak</t>
  </si>
  <si>
    <t>Month</t>
  </si>
  <si>
    <t>SMALL STANDARD OFFER GROUP</t>
  </si>
  <si>
    <t>Note : Peak hours = weekdays HE08 - HE23; Off-Peak hours = weekdays HE01 - HE07 and HE24 &amp; weekends/holidays HE01 - HE24</t>
  </si>
  <si>
    <t>STDOFFER CUSTOMERS ONLY</t>
  </si>
  <si>
    <t>TOTAL SMALL STANDARD OFFER CLASS</t>
  </si>
  <si>
    <t>RESIDENTIAL</t>
  </si>
  <si>
    <t>SMALL COMMERCIAL</t>
  </si>
  <si>
    <t>LIGHTING</t>
  </si>
  <si>
    <t>Standard Offer Customers Only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</si>
  <si>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</si>
  <si>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</si>
  <si>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</si>
  <si>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</si>
  <si>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</si>
  <si>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</si>
  <si>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</si>
  <si>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</si>
  <si>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</si>
  <si>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</si>
  <si>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</si>
  <si>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</si>
  <si>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</si>
  <si>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</si>
  <si>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</si>
  <si>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</si>
  <si>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</si>
  <si>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All Customers</t>
  </si>
  <si>
    <t>Non-Coincident Peak by Month</t>
  </si>
  <si>
    <t>STANDARD OFFER CUSTOMERS ONLY</t>
  </si>
  <si>
    <t>Date</t>
  </si>
  <si>
    <t>Hr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</si>
</sst>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1"/>
    <xf numFmtId="1" fontId="1" fillId="0" borderId="0" xfId="1" applyNumberFormat="1"/>
    <xf numFmtId="3" fontId="1" fillId="0" borderId="0" xfId="1" applyNumberFormat="1"/>
    <xf numFmtId="3" fontId="1" fillId="0" borderId="0" xfId="1" applyNumberFormat="1" applyAlignment="1">
      <alignment horizontal="centerContinuous"/>
    </xf>
    <xf numFmtId="3" fontId="1" fillId="0" borderId="0" xfId="1" applyNumberFormat="1" applyAlignment="1">
      <alignment horizontal="center"/>
    </xf>
    <xf numFmtId="0" fontId="1" fillId="0" borderId="0" xfId="1" applyNumberFormat="1" applyAlignment="1">
      <alignment horizontal="center"/>
    </xf>
    <xf numFmtId="0" fontId="1" fillId="0" borderId="0" xfId="1" applyNumberFormat="1"/>
    <xf numFmtId="3" fontId="0" fillId="0" borderId="0" xfId="0" applyNumberFormat="1"/>
    <xf numFmtId="3" fontId="1" fillId="0" borderId="0" xfId="1" applyNumberFormat="1" applyFill="1"/>
    <xf numFmtId="3" fontId="1" fillId="0" borderId="0" xfId="1" applyNumberFormat="1" applyFill="1" applyAlignment="1">
      <alignment horizontal="center"/>
    </xf>
    <xf numFmtId="0" fontId="1" fillId="0" borderId="0" xfId="1" applyNumberFormat="1" applyFill="1" applyAlignment="1">
      <alignment horizontal="center"/>
    </xf>
    <xf numFmtId="14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1" fillId="0" borderId="0" xfId="1" applyFill="1"/>
    <xf numFmtId="3" fontId="1" fillId="0" borderId="0" xfId="1" applyNumberFormat="1" applyFill="1" applyAlignment="1">
      <alignment horizontal="centerContinuous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workbookViewId="0"/>
  </sheetViews>
  <sheetFormatPr defaultRowHeight="15" x14ac:dyDescent="0.25"/>
  <cols>
    <col min="1" max="1" width="12.28515625" customWidth="1"/>
    <col min="2" max="2" width="6" bestFit="1" customWidth="1"/>
    <col min="4" max="4" width="15.7109375" customWidth="1"/>
    <col min="5" max="5" width="11.140625" bestFit="1" customWidth="1"/>
    <col min="6" max="6" width="12.7109375" bestFit="1" customWidth="1"/>
    <col min="7" max="7" width="2" bestFit="1" customWidth="1"/>
    <col min="8" max="10" width="11.140625" bestFit="1" customWidth="1"/>
    <col min="11" max="11" width="2" bestFit="1" customWidth="1"/>
    <col min="12" max="12" width="10.28515625" bestFit="1" customWidth="1"/>
    <col min="13" max="13" width="11.140625" bestFit="1" customWidth="1"/>
    <col min="14" max="14" width="10.140625" bestFit="1" customWidth="1"/>
    <col min="15" max="15" width="2" bestFit="1" customWidth="1"/>
    <col min="16" max="17" width="11.140625" bestFit="1" customWidth="1"/>
    <col min="18" max="18" width="12.7109375" bestFit="1" customWidth="1"/>
    <col min="19" max="19" width="2" bestFit="1" customWidth="1"/>
    <col min="20" max="20" width="9.85546875" bestFit="1" customWidth="1"/>
  </cols>
  <sheetData>
    <row r="1" spans="1:20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20" x14ac:dyDescent="0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0" x14ac:dyDescent="0.2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20" x14ac:dyDescent="0.2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20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20" x14ac:dyDescent="0.25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8</v>
      </c>
      <c r="Q10" s="4"/>
      <c r="R10" s="4"/>
      <c r="S10" s="1"/>
    </row>
    <row r="11" spans="1:20" x14ac:dyDescent="0.25">
      <c r="A11" s="3"/>
      <c r="B11" s="3"/>
      <c r="C11" s="3"/>
      <c r="D11" s="4" t="s">
        <v>9</v>
      </c>
      <c r="E11" s="4"/>
      <c r="F11" s="4"/>
      <c r="G11" s="3"/>
      <c r="H11" s="4" t="s">
        <v>10</v>
      </c>
      <c r="I11" s="4"/>
      <c r="J11" s="4"/>
      <c r="K11" s="3"/>
      <c r="L11" s="4" t="s">
        <v>11</v>
      </c>
      <c r="M11" s="4"/>
      <c r="N11" s="4"/>
      <c r="O11" s="3"/>
      <c r="P11" s="4" t="s">
        <v>12</v>
      </c>
      <c r="Q11" s="4"/>
      <c r="R11" s="4"/>
      <c r="S11" s="1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</row>
    <row r="13" spans="1:20" x14ac:dyDescent="0.25">
      <c r="A13" s="3" t="s">
        <v>4</v>
      </c>
      <c r="B13" s="5" t="s">
        <v>13</v>
      </c>
      <c r="C13" s="3"/>
      <c r="D13" s="3" t="s">
        <v>14</v>
      </c>
      <c r="E13" s="3" t="s">
        <v>15</v>
      </c>
      <c r="F13" s="3" t="s">
        <v>16</v>
      </c>
      <c r="G13" s="3"/>
      <c r="H13" s="3" t="s">
        <v>14</v>
      </c>
      <c r="I13" s="3" t="s">
        <v>15</v>
      </c>
      <c r="J13" s="3" t="s">
        <v>16</v>
      </c>
      <c r="K13" s="3"/>
      <c r="L13" s="3" t="s">
        <v>14</v>
      </c>
      <c r="M13" s="3" t="s">
        <v>15</v>
      </c>
      <c r="N13" s="3" t="s">
        <v>16</v>
      </c>
      <c r="O13" s="3"/>
      <c r="P13" s="3" t="s">
        <v>14</v>
      </c>
      <c r="Q13" s="3" t="s">
        <v>15</v>
      </c>
      <c r="R13" s="3" t="s">
        <v>16</v>
      </c>
      <c r="S13" s="1"/>
    </row>
    <row r="14" spans="1:20" x14ac:dyDescent="0.25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</row>
    <row r="15" spans="1:20" x14ac:dyDescent="0.25">
      <c r="A15" s="3" t="s">
        <v>17</v>
      </c>
      <c r="B15" s="6">
        <v>2015</v>
      </c>
      <c r="C15" s="3"/>
      <c r="D15" s="3">
        <v>27435595</v>
      </c>
      <c r="E15" s="3">
        <v>30811925</v>
      </c>
      <c r="F15" s="3">
        <v>58247520</v>
      </c>
      <c r="G15" s="3"/>
      <c r="H15" s="3">
        <v>6358455</v>
      </c>
      <c r="I15" s="3">
        <v>6612630</v>
      </c>
      <c r="J15" s="3">
        <v>12971085</v>
      </c>
      <c r="K15" s="3"/>
      <c r="L15" s="3">
        <v>136955</v>
      </c>
      <c r="M15" s="3">
        <v>303250</v>
      </c>
      <c r="N15" s="3">
        <v>440205</v>
      </c>
      <c r="O15" s="3"/>
      <c r="P15" s="3">
        <v>33931005</v>
      </c>
      <c r="Q15" s="3">
        <v>37727805</v>
      </c>
      <c r="R15" s="3">
        <v>71658810</v>
      </c>
      <c r="S15" s="3"/>
      <c r="T15" s="8"/>
    </row>
    <row r="16" spans="1:20" x14ac:dyDescent="0.25">
      <c r="A16" s="3" t="s">
        <v>18</v>
      </c>
      <c r="B16" s="6">
        <v>2015</v>
      </c>
      <c r="C16" s="3"/>
      <c r="D16" s="3">
        <v>26843435</v>
      </c>
      <c r="E16" s="3">
        <v>28397432</v>
      </c>
      <c r="F16" s="3">
        <v>55240867</v>
      </c>
      <c r="G16" s="3"/>
      <c r="H16" s="3">
        <v>5937001</v>
      </c>
      <c r="I16" s="3">
        <v>5808680</v>
      </c>
      <c r="J16" s="3">
        <v>11745681</v>
      </c>
      <c r="K16" s="3"/>
      <c r="L16" s="3">
        <v>124425</v>
      </c>
      <c r="M16" s="3">
        <v>303873</v>
      </c>
      <c r="N16" s="3">
        <v>428298</v>
      </c>
      <c r="O16" s="3"/>
      <c r="P16" s="3">
        <v>32904861</v>
      </c>
      <c r="Q16" s="3">
        <v>34509985</v>
      </c>
      <c r="R16" s="3">
        <v>67414846</v>
      </c>
      <c r="S16" s="3"/>
      <c r="T16" s="8"/>
    </row>
    <row r="17" spans="1:20" x14ac:dyDescent="0.25">
      <c r="A17" s="3" t="s">
        <v>19</v>
      </c>
      <c r="B17" s="6">
        <v>2015</v>
      </c>
      <c r="C17" s="3"/>
      <c r="D17" s="3">
        <v>28001695</v>
      </c>
      <c r="E17" s="3">
        <v>27438603</v>
      </c>
      <c r="F17" s="3">
        <v>55440298</v>
      </c>
      <c r="G17" s="3"/>
      <c r="H17" s="3">
        <v>6285491</v>
      </c>
      <c r="I17" s="3">
        <v>5464123</v>
      </c>
      <c r="J17" s="3">
        <v>11749614</v>
      </c>
      <c r="K17" s="3"/>
      <c r="L17" s="3">
        <v>126917</v>
      </c>
      <c r="M17" s="3">
        <v>283433</v>
      </c>
      <c r="N17" s="3">
        <v>410350</v>
      </c>
      <c r="O17" s="3"/>
      <c r="P17" s="3">
        <v>34414103</v>
      </c>
      <c r="Q17" s="3">
        <v>33186159</v>
      </c>
      <c r="R17" s="3">
        <v>67600262</v>
      </c>
      <c r="S17" s="3"/>
      <c r="T17" s="8"/>
    </row>
    <row r="18" spans="1:20" x14ac:dyDescent="0.25">
      <c r="A18" s="3" t="s">
        <v>20</v>
      </c>
      <c r="B18" s="6">
        <v>2015</v>
      </c>
      <c r="C18" s="3"/>
      <c r="D18" s="3">
        <v>22374012</v>
      </c>
      <c r="E18" s="3">
        <v>24184863</v>
      </c>
      <c r="F18" s="3">
        <v>46558875</v>
      </c>
      <c r="G18" s="3"/>
      <c r="H18" s="3">
        <v>5414534</v>
      </c>
      <c r="I18" s="3">
        <v>5094498</v>
      </c>
      <c r="J18" s="3">
        <v>10509032</v>
      </c>
      <c r="K18" s="3"/>
      <c r="L18" s="3">
        <v>90241</v>
      </c>
      <c r="M18" s="3">
        <v>303271</v>
      </c>
      <c r="N18" s="3">
        <v>393512</v>
      </c>
      <c r="O18" s="3"/>
      <c r="P18" s="3">
        <v>27878787</v>
      </c>
      <c r="Q18" s="3">
        <v>29582632</v>
      </c>
      <c r="R18" s="3">
        <v>57461419</v>
      </c>
      <c r="S18" s="3"/>
      <c r="T18" s="8"/>
    </row>
    <row r="19" spans="1:20" x14ac:dyDescent="0.25">
      <c r="A19" s="3" t="s">
        <v>21</v>
      </c>
      <c r="B19" s="6">
        <v>2015</v>
      </c>
      <c r="C19" s="3"/>
      <c r="D19" s="3">
        <v>20999736</v>
      </c>
      <c r="E19" s="3">
        <v>24025654</v>
      </c>
      <c r="F19" s="3">
        <v>45025390</v>
      </c>
      <c r="G19" s="3"/>
      <c r="H19" s="3">
        <v>5055708</v>
      </c>
      <c r="I19" s="3">
        <v>4799816</v>
      </c>
      <c r="J19" s="3">
        <v>9855524</v>
      </c>
      <c r="K19" s="3"/>
      <c r="L19" s="3">
        <v>92806</v>
      </c>
      <c r="M19" s="3">
        <v>326072</v>
      </c>
      <c r="N19" s="3">
        <v>418878</v>
      </c>
      <c r="O19" s="3"/>
      <c r="P19" s="3">
        <v>26148250</v>
      </c>
      <c r="Q19" s="3">
        <v>29151542</v>
      </c>
      <c r="R19" s="3">
        <v>55299792</v>
      </c>
      <c r="S19" s="3"/>
      <c r="T19" s="8"/>
    </row>
    <row r="20" spans="1:20" x14ac:dyDescent="0.25">
      <c r="A20" s="3" t="s">
        <v>22</v>
      </c>
      <c r="B20" s="6">
        <v>2015</v>
      </c>
      <c r="C20" s="3"/>
      <c r="D20" s="3">
        <v>23019756</v>
      </c>
      <c r="E20" s="3">
        <v>19608652</v>
      </c>
      <c r="F20" s="3">
        <v>42628408</v>
      </c>
      <c r="G20" s="3"/>
      <c r="H20" s="3">
        <v>6132765</v>
      </c>
      <c r="I20" s="3">
        <v>4348687</v>
      </c>
      <c r="J20" s="3">
        <v>10481452</v>
      </c>
      <c r="K20" s="3"/>
      <c r="L20" s="3">
        <v>98648</v>
      </c>
      <c r="M20" s="3">
        <v>339818</v>
      </c>
      <c r="N20" s="3">
        <v>438466</v>
      </c>
      <c r="O20" s="3"/>
      <c r="P20" s="3">
        <v>29251169</v>
      </c>
      <c r="Q20" s="3">
        <v>24297157</v>
      </c>
      <c r="R20" s="3">
        <v>53548326</v>
      </c>
      <c r="S20" s="3"/>
      <c r="T20" s="8"/>
    </row>
    <row r="21" spans="1:20" x14ac:dyDescent="0.25">
      <c r="A21" s="3" t="s">
        <v>23</v>
      </c>
      <c r="B21" s="6">
        <v>2015</v>
      </c>
      <c r="C21" s="3"/>
      <c r="D21" s="3">
        <v>26903095</v>
      </c>
      <c r="E21" s="3">
        <v>21362783</v>
      </c>
      <c r="F21" s="3">
        <v>48265878</v>
      </c>
      <c r="G21" s="3"/>
      <c r="H21" s="3">
        <v>7154973</v>
      </c>
      <c r="I21" s="3">
        <v>4775455</v>
      </c>
      <c r="J21" s="3">
        <v>11930428</v>
      </c>
      <c r="K21" s="3"/>
      <c r="L21" s="3">
        <v>100961</v>
      </c>
      <c r="M21" s="3">
        <v>374772</v>
      </c>
      <c r="N21" s="3">
        <v>475733</v>
      </c>
      <c r="O21" s="3"/>
      <c r="P21" s="3">
        <v>34159029</v>
      </c>
      <c r="Q21" s="3">
        <v>26513010</v>
      </c>
      <c r="R21" s="3">
        <v>60672039</v>
      </c>
      <c r="S21" s="3"/>
      <c r="T21" s="8"/>
    </row>
    <row r="22" spans="1:20" x14ac:dyDescent="0.25">
      <c r="A22" s="3" t="s">
        <v>24</v>
      </c>
      <c r="B22" s="6">
        <v>2015</v>
      </c>
      <c r="C22" s="3"/>
      <c r="D22" s="3">
        <v>26759137</v>
      </c>
      <c r="E22" s="3">
        <v>26095612</v>
      </c>
      <c r="F22" s="3">
        <v>52854749</v>
      </c>
      <c r="G22" s="3"/>
      <c r="H22" s="3">
        <v>6925499</v>
      </c>
      <c r="I22" s="3">
        <v>5654425</v>
      </c>
      <c r="J22" s="3">
        <v>12579924</v>
      </c>
      <c r="K22" s="3"/>
      <c r="L22" s="3">
        <v>128368</v>
      </c>
      <c r="M22" s="3">
        <v>416098</v>
      </c>
      <c r="N22" s="3">
        <v>544466</v>
      </c>
      <c r="O22" s="3"/>
      <c r="P22" s="3">
        <v>33813004</v>
      </c>
      <c r="Q22" s="3">
        <v>32166135</v>
      </c>
      <c r="R22" s="3">
        <v>65979139</v>
      </c>
      <c r="S22" s="3"/>
      <c r="T22" s="8"/>
    </row>
    <row r="23" spans="1:20" x14ac:dyDescent="0.25">
      <c r="A23" s="3" t="s">
        <v>25</v>
      </c>
      <c r="B23" s="6">
        <v>2015</v>
      </c>
      <c r="C23" s="3"/>
      <c r="D23" s="3">
        <v>25770238</v>
      </c>
      <c r="E23" s="3">
        <v>25066733</v>
      </c>
      <c r="F23" s="3">
        <v>50836971</v>
      </c>
      <c r="G23" s="3"/>
      <c r="H23" s="3">
        <v>6586606</v>
      </c>
      <c r="I23" s="3">
        <v>5306479</v>
      </c>
      <c r="J23" s="3">
        <v>11893085</v>
      </c>
      <c r="K23" s="3"/>
      <c r="L23" s="3">
        <v>174827</v>
      </c>
      <c r="M23" s="3">
        <v>510442</v>
      </c>
      <c r="N23" s="3">
        <v>685269</v>
      </c>
      <c r="O23" s="3"/>
      <c r="P23" s="3">
        <v>32531671</v>
      </c>
      <c r="Q23" s="3">
        <v>30883654</v>
      </c>
      <c r="R23" s="3">
        <v>63415325</v>
      </c>
      <c r="S23" s="3"/>
      <c r="T23" s="8"/>
    </row>
    <row r="24" spans="1:20" x14ac:dyDescent="0.25">
      <c r="A24" s="3" t="s">
        <v>26</v>
      </c>
      <c r="B24" s="6">
        <v>2015</v>
      </c>
      <c r="C24" s="3"/>
      <c r="D24" s="3">
        <v>24865013</v>
      </c>
      <c r="E24" s="3">
        <v>25645537</v>
      </c>
      <c r="F24" s="3">
        <v>50510550</v>
      </c>
      <c r="G24" s="3"/>
      <c r="H24" s="3">
        <v>5322081</v>
      </c>
      <c r="I24" s="3">
        <v>4838875</v>
      </c>
      <c r="J24" s="3">
        <v>10160956</v>
      </c>
      <c r="K24" s="3"/>
      <c r="L24" s="3">
        <v>172070</v>
      </c>
      <c r="M24" s="3">
        <v>451100</v>
      </c>
      <c r="N24" s="3">
        <v>623170</v>
      </c>
      <c r="O24" s="3"/>
      <c r="P24" s="3">
        <v>30359164</v>
      </c>
      <c r="Q24" s="3">
        <v>30935512</v>
      </c>
      <c r="R24" s="3">
        <v>61294676</v>
      </c>
      <c r="S24" s="3"/>
      <c r="T24" s="8"/>
    </row>
    <row r="25" spans="1:20" x14ac:dyDescent="0.25">
      <c r="A25" s="3" t="s">
        <v>27</v>
      </c>
      <c r="B25" s="6">
        <v>2015</v>
      </c>
      <c r="C25" s="3"/>
      <c r="D25" s="3">
        <v>21513698</v>
      </c>
      <c r="E25" s="3">
        <v>27116153</v>
      </c>
      <c r="F25" s="3">
        <v>48629851</v>
      </c>
      <c r="G25" s="3"/>
      <c r="H25" s="3">
        <v>4322814</v>
      </c>
      <c r="I25" s="3">
        <v>4885806</v>
      </c>
      <c r="J25" s="3">
        <v>9208620</v>
      </c>
      <c r="K25" s="3"/>
      <c r="L25" s="3">
        <v>171077</v>
      </c>
      <c r="M25" s="3">
        <v>440369</v>
      </c>
      <c r="N25" s="3">
        <v>611446</v>
      </c>
      <c r="O25" s="3"/>
      <c r="P25" s="3">
        <v>26007589</v>
      </c>
      <c r="Q25" s="3">
        <v>32442328</v>
      </c>
      <c r="R25" s="3">
        <v>58449917</v>
      </c>
      <c r="S25" s="3"/>
      <c r="T25" s="8"/>
    </row>
    <row r="26" spans="1:20" x14ac:dyDescent="0.25">
      <c r="A26" s="3" t="s">
        <v>28</v>
      </c>
      <c r="B26" s="6">
        <v>2015</v>
      </c>
      <c r="C26" s="3"/>
      <c r="D26" s="3">
        <v>29330780</v>
      </c>
      <c r="E26" s="3">
        <v>25840300</v>
      </c>
      <c r="F26" s="3">
        <v>55171080</v>
      </c>
      <c r="G26" s="3"/>
      <c r="H26" s="3">
        <v>5604604</v>
      </c>
      <c r="I26" s="3">
        <v>4610130</v>
      </c>
      <c r="J26" s="3">
        <v>10214734</v>
      </c>
      <c r="K26" s="3"/>
      <c r="L26" s="3">
        <v>239729</v>
      </c>
      <c r="M26" s="3">
        <v>412994</v>
      </c>
      <c r="N26" s="3">
        <v>652723</v>
      </c>
      <c r="O26" s="3"/>
      <c r="P26" s="3">
        <v>35175113</v>
      </c>
      <c r="Q26" s="3">
        <v>30863424</v>
      </c>
      <c r="R26" s="3">
        <v>66038537</v>
      </c>
      <c r="S26" s="3"/>
      <c r="T26" s="8"/>
    </row>
    <row r="27" spans="1:20" x14ac:dyDescent="0.25">
      <c r="A27" s="3" t="s">
        <v>17</v>
      </c>
      <c r="B27" s="6">
        <v>2016</v>
      </c>
      <c r="C27" s="3"/>
      <c r="D27" s="3">
        <v>23640903</v>
      </c>
      <c r="E27" s="3">
        <v>29090416</v>
      </c>
      <c r="F27" s="3">
        <v>52731319</v>
      </c>
      <c r="G27" s="3"/>
      <c r="H27" s="3">
        <v>5361610</v>
      </c>
      <c r="I27" s="3">
        <v>6046285</v>
      </c>
      <c r="J27" s="3">
        <v>11407895</v>
      </c>
      <c r="K27" s="3"/>
      <c r="L27" s="3">
        <v>203424</v>
      </c>
      <c r="M27" s="3">
        <v>471835</v>
      </c>
      <c r="N27" s="3">
        <v>675259</v>
      </c>
      <c r="O27" s="3"/>
      <c r="P27" s="3">
        <v>29205937</v>
      </c>
      <c r="Q27" s="3">
        <v>35608536</v>
      </c>
      <c r="R27" s="3">
        <v>64814473</v>
      </c>
      <c r="S27" s="3"/>
      <c r="T27" s="8"/>
    </row>
    <row r="28" spans="1:20" x14ac:dyDescent="0.25">
      <c r="A28" s="3" t="s">
        <v>18</v>
      </c>
      <c r="B28" s="6">
        <v>2016</v>
      </c>
      <c r="C28" s="3"/>
      <c r="D28" s="3">
        <v>23206176</v>
      </c>
      <c r="E28" s="3">
        <v>23641794</v>
      </c>
      <c r="F28" s="3">
        <v>46847970</v>
      </c>
      <c r="G28" s="3"/>
      <c r="H28" s="3">
        <v>5402959</v>
      </c>
      <c r="I28" s="3">
        <v>5076111</v>
      </c>
      <c r="J28" s="3">
        <v>10479070</v>
      </c>
      <c r="K28" s="3"/>
      <c r="L28" s="3">
        <v>196121</v>
      </c>
      <c r="M28" s="3">
        <v>458542</v>
      </c>
      <c r="N28" s="3">
        <v>654663</v>
      </c>
      <c r="O28" s="3"/>
      <c r="P28" s="3">
        <v>28805256</v>
      </c>
      <c r="Q28" s="3">
        <v>29176447</v>
      </c>
      <c r="R28" s="3">
        <v>57981703</v>
      </c>
      <c r="S28" s="3"/>
      <c r="T28" s="8"/>
    </row>
    <row r="29" spans="1:20" x14ac:dyDescent="0.25">
      <c r="A29" s="3" t="s">
        <v>19</v>
      </c>
      <c r="B29" s="6">
        <v>2016</v>
      </c>
      <c r="C29" s="3"/>
      <c r="D29" s="3">
        <v>24432446</v>
      </c>
      <c r="E29" s="3">
        <v>23065730</v>
      </c>
      <c r="F29" s="3">
        <v>47498176</v>
      </c>
      <c r="G29" s="3"/>
      <c r="H29" s="3">
        <v>5925687</v>
      </c>
      <c r="I29" s="3">
        <v>5026395</v>
      </c>
      <c r="J29" s="3">
        <v>10952082</v>
      </c>
      <c r="K29" s="3"/>
      <c r="L29" s="3">
        <v>212642</v>
      </c>
      <c r="M29" s="3">
        <v>454911</v>
      </c>
      <c r="N29" s="3">
        <v>667553</v>
      </c>
      <c r="O29" s="3"/>
      <c r="P29" s="3">
        <v>30570775</v>
      </c>
      <c r="Q29" s="3">
        <v>28547036</v>
      </c>
      <c r="R29" s="3">
        <v>59117811</v>
      </c>
      <c r="S29" s="3"/>
      <c r="T29" s="8"/>
    </row>
    <row r="30" spans="1:20" x14ac:dyDescent="0.25">
      <c r="A30" s="3" t="s">
        <v>20</v>
      </c>
      <c r="B30" s="6">
        <v>2016</v>
      </c>
      <c r="C30" s="3"/>
      <c r="D30" s="3">
        <v>20532389</v>
      </c>
      <c r="E30" s="3">
        <v>22324271</v>
      </c>
      <c r="F30" s="3">
        <v>42856660</v>
      </c>
      <c r="G30" s="3"/>
      <c r="H30" s="3">
        <v>5299014</v>
      </c>
      <c r="I30" s="3">
        <v>4940129</v>
      </c>
      <c r="J30" s="3">
        <v>10239143</v>
      </c>
      <c r="K30" s="3"/>
      <c r="L30" s="3">
        <v>138615</v>
      </c>
      <c r="M30" s="3">
        <v>466077</v>
      </c>
      <c r="N30" s="3">
        <v>604692</v>
      </c>
      <c r="O30" s="3"/>
      <c r="P30" s="3">
        <v>25970018</v>
      </c>
      <c r="Q30" s="3">
        <v>27730477</v>
      </c>
      <c r="R30" s="3">
        <v>53700495</v>
      </c>
      <c r="S30" s="3"/>
      <c r="T30" s="8"/>
    </row>
    <row r="31" spans="1:20" x14ac:dyDescent="0.25">
      <c r="A31" s="3" t="s">
        <v>21</v>
      </c>
      <c r="B31" s="6">
        <v>2016</v>
      </c>
      <c r="C31" s="3"/>
      <c r="D31" s="3">
        <v>22460156</v>
      </c>
      <c r="E31" s="3">
        <v>23187817</v>
      </c>
      <c r="F31" s="3">
        <v>45647973</v>
      </c>
      <c r="G31" s="3"/>
      <c r="H31" s="3">
        <v>5741328</v>
      </c>
      <c r="I31" s="3">
        <v>4964927</v>
      </c>
      <c r="J31" s="3">
        <v>10706255</v>
      </c>
      <c r="K31" s="3"/>
      <c r="L31" s="3">
        <v>129515</v>
      </c>
      <c r="M31" s="3">
        <v>426417</v>
      </c>
      <c r="N31" s="3">
        <v>555932</v>
      </c>
      <c r="O31" s="3"/>
      <c r="P31" s="3">
        <v>28330999</v>
      </c>
      <c r="Q31" s="3">
        <v>28579161</v>
      </c>
      <c r="R31" s="3">
        <v>56910160</v>
      </c>
      <c r="S31" s="3"/>
      <c r="T31" s="8"/>
    </row>
    <row r="32" spans="1:20" x14ac:dyDescent="0.25">
      <c r="A32" s="3" t="s">
        <v>22</v>
      </c>
      <c r="B32" s="6">
        <v>2016</v>
      </c>
      <c r="C32" s="3"/>
      <c r="D32" s="3">
        <v>24375229</v>
      </c>
      <c r="E32" s="3">
        <v>20593151</v>
      </c>
      <c r="F32" s="3">
        <v>44968380</v>
      </c>
      <c r="G32" s="3"/>
      <c r="H32" s="3">
        <v>6805675</v>
      </c>
      <c r="I32" s="3">
        <v>4790673</v>
      </c>
      <c r="J32" s="3">
        <v>11596348</v>
      </c>
      <c r="K32" s="3"/>
      <c r="L32" s="3">
        <v>114020</v>
      </c>
      <c r="M32" s="3">
        <v>390676</v>
      </c>
      <c r="N32" s="3">
        <v>504696</v>
      </c>
      <c r="O32" s="3"/>
      <c r="P32" s="3">
        <v>31294924</v>
      </c>
      <c r="Q32" s="3">
        <v>25774500</v>
      </c>
      <c r="R32" s="3">
        <v>57069424</v>
      </c>
      <c r="S32" s="3"/>
      <c r="T32" s="8"/>
    </row>
    <row r="33" spans="1:20" x14ac:dyDescent="0.25">
      <c r="A33" s="3" t="s">
        <v>23</v>
      </c>
      <c r="B33" s="6">
        <v>2016</v>
      </c>
      <c r="C33" s="3"/>
      <c r="D33" s="3">
        <v>25566819</v>
      </c>
      <c r="E33" s="3">
        <v>27046123</v>
      </c>
      <c r="F33" s="3">
        <v>52612942</v>
      </c>
      <c r="G33" s="3"/>
      <c r="H33" s="3">
        <v>7170828</v>
      </c>
      <c r="I33" s="3">
        <v>6370988</v>
      </c>
      <c r="J33" s="3">
        <v>13541816</v>
      </c>
      <c r="K33" s="3"/>
      <c r="L33" s="3">
        <v>104337</v>
      </c>
      <c r="M33" s="3">
        <v>461770</v>
      </c>
      <c r="N33" s="3">
        <v>566107</v>
      </c>
      <c r="O33" s="3"/>
      <c r="P33" s="3">
        <v>32841984</v>
      </c>
      <c r="Q33" s="3">
        <v>33878881</v>
      </c>
      <c r="R33" s="3">
        <v>66720865</v>
      </c>
      <c r="S33" s="3"/>
      <c r="T33" s="8"/>
    </row>
    <row r="34" spans="1:20" x14ac:dyDescent="0.25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x14ac:dyDescent="0.25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</row>
    <row r="36" spans="1:20" x14ac:dyDescent="0.25">
      <c r="A36" s="3"/>
      <c r="B36" s="6"/>
      <c r="C36" s="3"/>
      <c r="D36" s="3">
        <f>SUM(D15:D34)</f>
        <v>468030308</v>
      </c>
      <c r="E36" s="3">
        <f>SUM(E15:E34)</f>
        <v>474543549</v>
      </c>
      <c r="F36" s="3">
        <f>SUM(F15:F34)</f>
        <v>942573857</v>
      </c>
      <c r="G36" s="3"/>
      <c r="H36" s="3">
        <f>SUM(H15:H34)</f>
        <v>112807632</v>
      </c>
      <c r="I36" s="3">
        <f>SUM(I15:I34)</f>
        <v>99415112</v>
      </c>
      <c r="J36" s="3">
        <f>SUM(J15:J34)</f>
        <v>212222744</v>
      </c>
      <c r="K36" s="3"/>
      <c r="L36" s="3">
        <f>SUM(L15:L34)</f>
        <v>2755698</v>
      </c>
      <c r="M36" s="3">
        <f>SUM(M15:M34)</f>
        <v>7595720</v>
      </c>
      <c r="N36" s="3">
        <f>SUM(N15:N34)</f>
        <v>10351418</v>
      </c>
      <c r="O36" s="3"/>
      <c r="P36" s="3">
        <f>SUM(P15:P34)</f>
        <v>583593638</v>
      </c>
      <c r="Q36" s="3">
        <f>SUM(Q15:Q34)</f>
        <v>581554381</v>
      </c>
      <c r="R36" s="3">
        <f>SUM(R15:R34)</f>
        <v>1165148019</v>
      </c>
      <c r="S36" s="1"/>
    </row>
    <row r="37" spans="1:20" x14ac:dyDescent="0.2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</row>
    <row r="38" spans="1:20" x14ac:dyDescent="0.25">
      <c r="A38" s="3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</row>
    <row r="39" spans="1:20" x14ac:dyDescent="0.25">
      <c r="A39" s="3" t="s">
        <v>29</v>
      </c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" t="s">
        <v>8</v>
      </c>
      <c r="Q39" s="4"/>
      <c r="R39" s="4"/>
      <c r="S39" s="1"/>
    </row>
    <row r="40" spans="1:20" x14ac:dyDescent="0.25">
      <c r="A40" s="3"/>
      <c r="B40" s="7"/>
      <c r="C40" s="3"/>
      <c r="D40" s="4" t="s">
        <v>9</v>
      </c>
      <c r="E40" s="4"/>
      <c r="F40" s="4"/>
      <c r="G40" s="3"/>
      <c r="H40" s="4" t="s">
        <v>10</v>
      </c>
      <c r="I40" s="4"/>
      <c r="J40" s="4"/>
      <c r="K40" s="3"/>
      <c r="L40" s="4" t="s">
        <v>11</v>
      </c>
      <c r="M40" s="4"/>
      <c r="N40" s="4"/>
      <c r="O40" s="3"/>
      <c r="P40" s="4" t="s">
        <v>30</v>
      </c>
      <c r="Q40" s="4"/>
      <c r="R40" s="4"/>
      <c r="S40" s="1"/>
    </row>
    <row r="41" spans="1:20" x14ac:dyDescent="0.25">
      <c r="A41" s="3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</row>
    <row r="42" spans="1:20" x14ac:dyDescent="0.25">
      <c r="A42" s="3" t="s">
        <v>4</v>
      </c>
      <c r="B42" s="6" t="s">
        <v>13</v>
      </c>
      <c r="C42" s="3"/>
      <c r="D42" s="3" t="s">
        <v>14</v>
      </c>
      <c r="E42" s="3" t="s">
        <v>15</v>
      </c>
      <c r="F42" s="3" t="s">
        <v>16</v>
      </c>
      <c r="G42" s="3"/>
      <c r="H42" s="3" t="s">
        <v>14</v>
      </c>
      <c r="I42" s="3" t="s">
        <v>15</v>
      </c>
      <c r="J42" s="3" t="s">
        <v>16</v>
      </c>
      <c r="K42" s="3"/>
      <c r="L42" s="3" t="s">
        <v>14</v>
      </c>
      <c r="M42" s="3" t="s">
        <v>15</v>
      </c>
      <c r="N42" s="3" t="s">
        <v>16</v>
      </c>
      <c r="O42" s="3"/>
      <c r="P42" s="3" t="s">
        <v>14</v>
      </c>
      <c r="Q42" s="3" t="s">
        <v>15</v>
      </c>
      <c r="R42" s="3" t="s">
        <v>16</v>
      </c>
      <c r="S42" s="1"/>
    </row>
    <row r="43" spans="1:20" x14ac:dyDescent="0.25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"/>
    </row>
    <row r="44" spans="1:20" x14ac:dyDescent="0.25">
      <c r="A44" s="3" t="s">
        <v>17</v>
      </c>
      <c r="B44" s="6">
        <v>2015</v>
      </c>
      <c r="C44" s="3"/>
      <c r="D44" s="3">
        <v>30043912</v>
      </c>
      <c r="E44" s="3">
        <v>33746426</v>
      </c>
      <c r="F44" s="3">
        <v>63790338</v>
      </c>
      <c r="G44" s="3"/>
      <c r="H44" s="3">
        <v>7921732</v>
      </c>
      <c r="I44" s="3">
        <v>8240478</v>
      </c>
      <c r="J44" s="3">
        <v>16162210</v>
      </c>
      <c r="K44" s="3"/>
      <c r="L44" s="3">
        <v>240716</v>
      </c>
      <c r="M44" s="3">
        <v>533045</v>
      </c>
      <c r="N44" s="3">
        <v>773761</v>
      </c>
      <c r="O44" s="3"/>
      <c r="P44" s="3">
        <v>38206360</v>
      </c>
      <c r="Q44" s="3">
        <v>42519949</v>
      </c>
      <c r="R44" s="3">
        <v>80726309</v>
      </c>
      <c r="S44" s="3"/>
    </row>
    <row r="45" spans="1:20" x14ac:dyDescent="0.25">
      <c r="A45" s="3" t="s">
        <v>18</v>
      </c>
      <c r="B45" s="6">
        <v>2015</v>
      </c>
      <c r="C45" s="3"/>
      <c r="D45" s="3">
        <v>29189857</v>
      </c>
      <c r="E45" s="3">
        <v>30877967</v>
      </c>
      <c r="F45" s="3">
        <v>60067824</v>
      </c>
      <c r="G45" s="3"/>
      <c r="H45" s="3">
        <v>7379587</v>
      </c>
      <c r="I45" s="3">
        <v>7220251</v>
      </c>
      <c r="J45" s="3">
        <v>14599838</v>
      </c>
      <c r="K45" s="3"/>
      <c r="L45" s="3">
        <v>219496</v>
      </c>
      <c r="M45" s="3">
        <v>536076</v>
      </c>
      <c r="N45" s="3">
        <v>755572</v>
      </c>
      <c r="O45" s="3"/>
      <c r="P45" s="3">
        <v>36788940</v>
      </c>
      <c r="Q45" s="3">
        <v>38634294</v>
      </c>
      <c r="R45" s="3">
        <v>75423234</v>
      </c>
      <c r="S45" s="3"/>
    </row>
    <row r="46" spans="1:20" x14ac:dyDescent="0.25">
      <c r="A46" s="3" t="s">
        <v>19</v>
      </c>
      <c r="B46" s="6">
        <v>2015</v>
      </c>
      <c r="C46" s="3"/>
      <c r="D46" s="3">
        <v>30314264</v>
      </c>
      <c r="E46" s="3">
        <v>29703080</v>
      </c>
      <c r="F46" s="3">
        <v>60017344</v>
      </c>
      <c r="G46" s="3"/>
      <c r="H46" s="3">
        <v>7799442</v>
      </c>
      <c r="I46" s="3">
        <v>6781001</v>
      </c>
      <c r="J46" s="3">
        <v>14580443</v>
      </c>
      <c r="K46" s="3"/>
      <c r="L46" s="3">
        <v>223563</v>
      </c>
      <c r="M46" s="3">
        <v>499101</v>
      </c>
      <c r="N46" s="3">
        <v>722664</v>
      </c>
      <c r="O46" s="3"/>
      <c r="P46" s="3">
        <v>38337269</v>
      </c>
      <c r="Q46" s="3">
        <v>36983182</v>
      </c>
      <c r="R46" s="3">
        <v>75320451</v>
      </c>
      <c r="S46" s="3"/>
    </row>
    <row r="47" spans="1:20" x14ac:dyDescent="0.25">
      <c r="A47" s="3" t="s">
        <v>20</v>
      </c>
      <c r="B47" s="6">
        <v>2015</v>
      </c>
      <c r="C47" s="3"/>
      <c r="D47" s="3">
        <v>24169649</v>
      </c>
      <c r="E47" s="3">
        <v>26125491</v>
      </c>
      <c r="F47" s="3">
        <v>50295140</v>
      </c>
      <c r="G47" s="3"/>
      <c r="H47" s="3">
        <v>6764992</v>
      </c>
      <c r="I47" s="3">
        <v>6362386</v>
      </c>
      <c r="J47" s="3">
        <v>13127378</v>
      </c>
      <c r="K47" s="3"/>
      <c r="L47" s="3">
        <v>160980</v>
      </c>
      <c r="M47" s="3">
        <v>541252</v>
      </c>
      <c r="N47" s="3">
        <v>702232</v>
      </c>
      <c r="O47" s="3"/>
      <c r="P47" s="3">
        <v>31095621</v>
      </c>
      <c r="Q47" s="3">
        <v>33029129</v>
      </c>
      <c r="R47" s="3">
        <v>64124750</v>
      </c>
      <c r="S47" s="3"/>
    </row>
    <row r="48" spans="1:20" x14ac:dyDescent="0.25">
      <c r="A48" s="3" t="s">
        <v>21</v>
      </c>
      <c r="B48" s="6">
        <v>2015</v>
      </c>
      <c r="C48" s="3"/>
      <c r="D48" s="3">
        <v>22682284</v>
      </c>
      <c r="E48" s="3">
        <v>25947551</v>
      </c>
      <c r="F48" s="3">
        <v>48629835</v>
      </c>
      <c r="G48" s="3"/>
      <c r="H48" s="3">
        <v>6385426</v>
      </c>
      <c r="I48" s="3">
        <v>6066946</v>
      </c>
      <c r="J48" s="3">
        <v>12452372</v>
      </c>
      <c r="K48" s="3"/>
      <c r="L48" s="3">
        <v>166256</v>
      </c>
      <c r="M48" s="3">
        <v>584338</v>
      </c>
      <c r="N48" s="3">
        <v>750594</v>
      </c>
      <c r="O48" s="3"/>
      <c r="P48" s="3">
        <v>29233966</v>
      </c>
      <c r="Q48" s="3">
        <v>32598835</v>
      </c>
      <c r="R48" s="3">
        <v>61832801</v>
      </c>
      <c r="S48" s="3"/>
    </row>
    <row r="49" spans="1:19" x14ac:dyDescent="0.25">
      <c r="A49" s="3" t="s">
        <v>22</v>
      </c>
      <c r="B49" s="6">
        <v>2015</v>
      </c>
      <c r="C49" s="3"/>
      <c r="D49" s="3">
        <v>24889164</v>
      </c>
      <c r="E49" s="3">
        <v>21201492</v>
      </c>
      <c r="F49" s="3">
        <v>46090656</v>
      </c>
      <c r="G49" s="3"/>
      <c r="H49" s="3">
        <v>7798099</v>
      </c>
      <c r="I49" s="3">
        <v>5531016</v>
      </c>
      <c r="J49" s="3">
        <v>13329115</v>
      </c>
      <c r="K49" s="3"/>
      <c r="L49" s="3">
        <v>177418</v>
      </c>
      <c r="M49" s="3">
        <v>611081</v>
      </c>
      <c r="N49" s="3">
        <v>788499</v>
      </c>
      <c r="O49" s="3"/>
      <c r="P49" s="3">
        <v>32864681</v>
      </c>
      <c r="Q49" s="3">
        <v>27343589</v>
      </c>
      <c r="R49" s="3">
        <v>60208270</v>
      </c>
      <c r="S49" s="3"/>
    </row>
    <row r="50" spans="1:19" x14ac:dyDescent="0.25">
      <c r="A50" s="3" t="s">
        <v>23</v>
      </c>
      <c r="B50" s="6">
        <v>2015</v>
      </c>
      <c r="C50" s="3"/>
      <c r="D50" s="3">
        <v>29128494</v>
      </c>
      <c r="E50" s="3">
        <v>23128878</v>
      </c>
      <c r="F50" s="3">
        <v>52257372</v>
      </c>
      <c r="G50" s="3"/>
      <c r="H50" s="3">
        <v>9105076</v>
      </c>
      <c r="I50" s="3">
        <v>6081270</v>
      </c>
      <c r="J50" s="3">
        <v>15186346</v>
      </c>
      <c r="K50" s="3"/>
      <c r="L50" s="3">
        <v>180920</v>
      </c>
      <c r="M50" s="3">
        <v>671712</v>
      </c>
      <c r="N50" s="3">
        <v>852632</v>
      </c>
      <c r="O50" s="3"/>
      <c r="P50" s="3">
        <v>38414490</v>
      </c>
      <c r="Q50" s="3">
        <v>29881860</v>
      </c>
      <c r="R50" s="3">
        <v>68296350</v>
      </c>
      <c r="S50" s="3"/>
    </row>
    <row r="51" spans="1:19" x14ac:dyDescent="0.25">
      <c r="A51" s="3" t="s">
        <v>24</v>
      </c>
      <c r="B51" s="6">
        <v>2015</v>
      </c>
      <c r="C51" s="3"/>
      <c r="D51" s="3">
        <v>29008733</v>
      </c>
      <c r="E51" s="3">
        <v>28288172</v>
      </c>
      <c r="F51" s="3">
        <v>57296905</v>
      </c>
      <c r="G51" s="3"/>
      <c r="H51" s="3">
        <v>8774565</v>
      </c>
      <c r="I51" s="3">
        <v>7166325</v>
      </c>
      <c r="J51" s="3">
        <v>15940890</v>
      </c>
      <c r="K51" s="3"/>
      <c r="L51" s="3">
        <v>229361</v>
      </c>
      <c r="M51" s="3">
        <v>743490</v>
      </c>
      <c r="N51" s="3">
        <v>972851</v>
      </c>
      <c r="O51" s="3"/>
      <c r="P51" s="3">
        <v>38012659</v>
      </c>
      <c r="Q51" s="3">
        <v>36197987</v>
      </c>
      <c r="R51" s="3">
        <v>74210646</v>
      </c>
      <c r="S51" s="3"/>
    </row>
    <row r="52" spans="1:19" x14ac:dyDescent="0.25">
      <c r="A52" s="3" t="s">
        <v>25</v>
      </c>
      <c r="B52" s="6">
        <v>2015</v>
      </c>
      <c r="C52" s="3"/>
      <c r="D52" s="3">
        <v>27938189</v>
      </c>
      <c r="E52" s="3">
        <v>27176589</v>
      </c>
      <c r="F52" s="3">
        <v>55114778</v>
      </c>
      <c r="G52" s="3"/>
      <c r="H52" s="3">
        <v>8323655</v>
      </c>
      <c r="I52" s="3">
        <v>6706323</v>
      </c>
      <c r="J52" s="3">
        <v>15029978</v>
      </c>
      <c r="K52" s="3"/>
      <c r="L52" s="3">
        <v>311429</v>
      </c>
      <c r="M52" s="3">
        <v>909384</v>
      </c>
      <c r="N52" s="3">
        <v>1220813</v>
      </c>
      <c r="O52" s="3"/>
      <c r="P52" s="3">
        <v>36573273</v>
      </c>
      <c r="Q52" s="3">
        <v>34792296</v>
      </c>
      <c r="R52" s="3">
        <v>71365569</v>
      </c>
      <c r="S52" s="3"/>
    </row>
    <row r="53" spans="1:19" x14ac:dyDescent="0.25">
      <c r="A53" s="3" t="s">
        <v>26</v>
      </c>
      <c r="B53" s="6">
        <v>2015</v>
      </c>
      <c r="C53" s="3"/>
      <c r="D53" s="3">
        <v>26917057</v>
      </c>
      <c r="E53" s="3">
        <v>27762076</v>
      </c>
      <c r="F53" s="3">
        <v>54679133</v>
      </c>
      <c r="G53" s="3"/>
      <c r="H53" s="3">
        <v>6758614</v>
      </c>
      <c r="I53" s="3">
        <v>6142552</v>
      </c>
      <c r="J53" s="3">
        <v>12901166</v>
      </c>
      <c r="K53" s="3"/>
      <c r="L53" s="3">
        <v>304950</v>
      </c>
      <c r="M53" s="3">
        <v>799450</v>
      </c>
      <c r="N53" s="3">
        <v>1104400</v>
      </c>
      <c r="O53" s="3"/>
      <c r="P53" s="3">
        <v>33980621</v>
      </c>
      <c r="Q53" s="3">
        <v>34704078</v>
      </c>
      <c r="R53" s="3">
        <v>68684699</v>
      </c>
      <c r="S53" s="3"/>
    </row>
    <row r="54" spans="1:19" x14ac:dyDescent="0.25">
      <c r="A54" s="3" t="s">
        <v>27</v>
      </c>
      <c r="B54" s="6">
        <v>2015</v>
      </c>
      <c r="C54" s="3"/>
      <c r="D54" s="3">
        <v>23269441</v>
      </c>
      <c r="E54" s="3">
        <v>29330388</v>
      </c>
      <c r="F54" s="3">
        <v>52599829</v>
      </c>
      <c r="G54" s="3"/>
      <c r="H54" s="3">
        <v>5507838</v>
      </c>
      <c r="I54" s="3">
        <v>6225654</v>
      </c>
      <c r="J54" s="3">
        <v>11733492</v>
      </c>
      <c r="K54" s="3"/>
      <c r="L54" s="3">
        <v>302952</v>
      </c>
      <c r="M54" s="3">
        <v>779886</v>
      </c>
      <c r="N54" s="3">
        <v>1082838</v>
      </c>
      <c r="O54" s="3"/>
      <c r="P54" s="3">
        <v>29080231</v>
      </c>
      <c r="Q54" s="3">
        <v>36335928</v>
      </c>
      <c r="R54" s="3">
        <v>65416159</v>
      </c>
      <c r="S54" s="3"/>
    </row>
    <row r="55" spans="1:19" x14ac:dyDescent="0.25">
      <c r="A55" s="3" t="s">
        <v>28</v>
      </c>
      <c r="B55" s="6">
        <v>2015</v>
      </c>
      <c r="C55" s="3"/>
      <c r="D55" s="3">
        <v>31660319</v>
      </c>
      <c r="E55" s="3">
        <v>27890437</v>
      </c>
      <c r="F55" s="3">
        <v>59550756</v>
      </c>
      <c r="G55" s="3"/>
      <c r="H55" s="3">
        <v>7119667</v>
      </c>
      <c r="I55" s="3">
        <v>5856335</v>
      </c>
      <c r="J55" s="3">
        <v>12976002</v>
      </c>
      <c r="K55" s="3"/>
      <c r="L55" s="3">
        <v>421914</v>
      </c>
      <c r="M55" s="3">
        <v>726717</v>
      </c>
      <c r="N55" s="3">
        <v>1148631</v>
      </c>
      <c r="O55" s="3"/>
      <c r="P55" s="3">
        <v>39201900</v>
      </c>
      <c r="Q55" s="3">
        <v>34473489</v>
      </c>
      <c r="R55" s="3">
        <v>73675389</v>
      </c>
      <c r="S55" s="3"/>
    </row>
    <row r="56" spans="1:19" x14ac:dyDescent="0.25">
      <c r="A56" s="3" t="s">
        <v>17</v>
      </c>
      <c r="B56" s="6">
        <v>2016</v>
      </c>
      <c r="C56" s="3"/>
      <c r="D56" s="3">
        <v>25466952</v>
      </c>
      <c r="E56" s="3">
        <v>31342470</v>
      </c>
      <c r="F56" s="3">
        <v>56809422</v>
      </c>
      <c r="G56" s="3"/>
      <c r="H56" s="3">
        <v>6794716</v>
      </c>
      <c r="I56" s="3">
        <v>7660925</v>
      </c>
      <c r="J56" s="3">
        <v>14455641</v>
      </c>
      <c r="K56" s="3"/>
      <c r="L56" s="3">
        <v>356330</v>
      </c>
      <c r="M56" s="3">
        <v>826572</v>
      </c>
      <c r="N56" s="3">
        <v>1182902</v>
      </c>
      <c r="O56" s="3"/>
      <c r="P56" s="3">
        <v>32617998</v>
      </c>
      <c r="Q56" s="3">
        <v>39829967</v>
      </c>
      <c r="R56" s="3">
        <v>72447965</v>
      </c>
      <c r="S56" s="3"/>
    </row>
    <row r="57" spans="1:19" x14ac:dyDescent="0.25">
      <c r="A57" s="3" t="s">
        <v>18</v>
      </c>
      <c r="B57" s="6">
        <v>2016</v>
      </c>
      <c r="C57" s="3"/>
      <c r="D57" s="3">
        <v>24898706</v>
      </c>
      <c r="E57" s="3">
        <v>25364387</v>
      </c>
      <c r="F57" s="3">
        <v>50263093</v>
      </c>
      <c r="G57" s="3"/>
      <c r="H57" s="3">
        <v>6815480</v>
      </c>
      <c r="I57" s="3">
        <v>6402854</v>
      </c>
      <c r="J57" s="3">
        <v>13218334</v>
      </c>
      <c r="K57" s="3"/>
      <c r="L57" s="3">
        <v>334272</v>
      </c>
      <c r="M57" s="3">
        <v>779873</v>
      </c>
      <c r="N57" s="3">
        <v>1114145</v>
      </c>
      <c r="O57" s="3"/>
      <c r="P57" s="3">
        <v>32048458</v>
      </c>
      <c r="Q57" s="3">
        <v>32547114</v>
      </c>
      <c r="R57" s="3">
        <v>64595572</v>
      </c>
      <c r="S57" s="3"/>
    </row>
    <row r="58" spans="1:19" x14ac:dyDescent="0.25">
      <c r="A58" s="3" t="s">
        <v>19</v>
      </c>
      <c r="B58" s="6">
        <v>2016</v>
      </c>
      <c r="C58" s="3"/>
      <c r="D58" s="3">
        <v>26202168</v>
      </c>
      <c r="E58" s="3">
        <v>24737633</v>
      </c>
      <c r="F58" s="3">
        <v>50939801</v>
      </c>
      <c r="G58" s="3"/>
      <c r="H58" s="3">
        <v>7427076</v>
      </c>
      <c r="I58" s="3">
        <v>6300147</v>
      </c>
      <c r="J58" s="3">
        <v>13727223</v>
      </c>
      <c r="K58" s="3"/>
      <c r="L58" s="3">
        <v>355361</v>
      </c>
      <c r="M58" s="3">
        <v>760273</v>
      </c>
      <c r="N58" s="3">
        <v>1115634</v>
      </c>
      <c r="O58" s="3"/>
      <c r="P58" s="3">
        <v>33984605</v>
      </c>
      <c r="Q58" s="3">
        <v>31798053</v>
      </c>
      <c r="R58" s="3">
        <v>65782658</v>
      </c>
      <c r="S58" s="3"/>
    </row>
    <row r="59" spans="1:19" x14ac:dyDescent="0.25">
      <c r="A59" s="3" t="s">
        <v>20</v>
      </c>
      <c r="B59" s="6">
        <v>2016</v>
      </c>
      <c r="C59" s="3"/>
      <c r="D59" s="3">
        <v>22033536</v>
      </c>
      <c r="E59" s="3">
        <v>23954892</v>
      </c>
      <c r="F59" s="3">
        <v>45988428</v>
      </c>
      <c r="G59" s="3"/>
      <c r="H59" s="3">
        <v>6644711</v>
      </c>
      <c r="I59" s="3">
        <v>6195158</v>
      </c>
      <c r="J59" s="3">
        <v>12839869</v>
      </c>
      <c r="K59" s="3"/>
      <c r="L59" s="3">
        <v>231584</v>
      </c>
      <c r="M59" s="3">
        <v>778677</v>
      </c>
      <c r="N59" s="3">
        <v>1010261</v>
      </c>
      <c r="O59" s="3"/>
      <c r="P59" s="3">
        <v>28909831</v>
      </c>
      <c r="Q59" s="3">
        <v>30928727</v>
      </c>
      <c r="R59" s="3">
        <v>59838558</v>
      </c>
      <c r="S59" s="3"/>
    </row>
    <row r="60" spans="1:19" x14ac:dyDescent="0.25">
      <c r="A60" s="3" t="s">
        <v>21</v>
      </c>
      <c r="B60" s="6">
        <v>2016</v>
      </c>
      <c r="C60" s="3"/>
      <c r="D60" s="3">
        <v>24081089</v>
      </c>
      <c r="E60" s="3">
        <v>24861789</v>
      </c>
      <c r="F60" s="3">
        <v>48942878</v>
      </c>
      <c r="G60" s="3"/>
      <c r="H60" s="3">
        <v>7196599</v>
      </c>
      <c r="I60" s="3">
        <v>6225989</v>
      </c>
      <c r="J60" s="3">
        <v>13422588</v>
      </c>
      <c r="K60" s="3"/>
      <c r="L60" s="3">
        <v>215071</v>
      </c>
      <c r="M60" s="3">
        <v>707826</v>
      </c>
      <c r="N60" s="3">
        <v>922897</v>
      </c>
      <c r="O60" s="3"/>
      <c r="P60" s="3">
        <v>31492759</v>
      </c>
      <c r="Q60" s="3">
        <v>31795604</v>
      </c>
      <c r="R60" s="3">
        <v>63288363</v>
      </c>
      <c r="S60" s="3"/>
    </row>
    <row r="61" spans="1:19" x14ac:dyDescent="0.25">
      <c r="A61" s="3" t="s">
        <v>22</v>
      </c>
      <c r="B61" s="6">
        <v>2016</v>
      </c>
      <c r="C61" s="3"/>
      <c r="D61" s="3">
        <v>26108975</v>
      </c>
      <c r="E61" s="3">
        <v>22057807</v>
      </c>
      <c r="F61" s="3">
        <v>48166782</v>
      </c>
      <c r="G61" s="3"/>
      <c r="H61" s="3">
        <v>8527507</v>
      </c>
      <c r="I61" s="3">
        <v>6003162</v>
      </c>
      <c r="J61" s="3">
        <v>14530669</v>
      </c>
      <c r="K61" s="3"/>
      <c r="L61" s="3">
        <v>187717</v>
      </c>
      <c r="M61" s="3">
        <v>643208</v>
      </c>
      <c r="N61" s="3">
        <v>830925</v>
      </c>
      <c r="O61" s="3"/>
      <c r="P61" s="3">
        <v>34824199</v>
      </c>
      <c r="Q61" s="3">
        <v>28704177</v>
      </c>
      <c r="R61" s="3">
        <v>63528376</v>
      </c>
      <c r="S61" s="3"/>
    </row>
    <row r="62" spans="1:19" x14ac:dyDescent="0.25">
      <c r="A62" s="3" t="s">
        <v>23</v>
      </c>
      <c r="B62" s="6">
        <v>2016</v>
      </c>
      <c r="C62" s="3"/>
      <c r="D62" s="3">
        <v>27475666</v>
      </c>
      <c r="E62" s="3">
        <v>29060080</v>
      </c>
      <c r="F62" s="3">
        <v>56535746</v>
      </c>
      <c r="G62" s="3"/>
      <c r="H62" s="3">
        <v>9013264</v>
      </c>
      <c r="I62" s="3">
        <v>8007363</v>
      </c>
      <c r="J62" s="3">
        <v>17020627</v>
      </c>
      <c r="K62" s="3"/>
      <c r="L62" s="3">
        <v>171087</v>
      </c>
      <c r="M62" s="3">
        <v>757483</v>
      </c>
      <c r="N62" s="3">
        <v>928570</v>
      </c>
      <c r="O62" s="3"/>
      <c r="P62" s="3">
        <v>36660017</v>
      </c>
      <c r="Q62" s="3">
        <v>37824926</v>
      </c>
      <c r="R62" s="3">
        <v>74484943</v>
      </c>
      <c r="S62" s="3"/>
    </row>
    <row r="63" spans="1:19" x14ac:dyDescent="0.25">
      <c r="A63" s="3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1:18" x14ac:dyDescent="0.25">
      <c r="A65" s="3"/>
      <c r="B65" s="5"/>
      <c r="C65" s="3"/>
      <c r="D65" s="3">
        <f>SUM(D44:D62)</f>
        <v>505478455</v>
      </c>
      <c r="E65" s="3">
        <f>SUM(E44:E62)</f>
        <v>512557605</v>
      </c>
      <c r="F65" s="3">
        <f>SUM(F44:F62)</f>
        <v>1018036060</v>
      </c>
      <c r="G65" s="3"/>
      <c r="H65" s="3">
        <f>SUM(H44:H62)</f>
        <v>142058046</v>
      </c>
      <c r="I65" s="3">
        <f>SUM(I44:I62)</f>
        <v>125176135</v>
      </c>
      <c r="J65" s="3">
        <f>SUM(J44:J62)</f>
        <v>267234181</v>
      </c>
      <c r="K65" s="3"/>
      <c r="L65" s="3">
        <f>SUM(L44:L62)</f>
        <v>4791377</v>
      </c>
      <c r="M65" s="3">
        <f>SUM(M44:M62)</f>
        <v>13189444</v>
      </c>
      <c r="N65" s="3">
        <f>SUM(N44:N62)</f>
        <v>17980821</v>
      </c>
      <c r="O65" s="3"/>
      <c r="P65" s="3">
        <f>SUM(P44:P62)</f>
        <v>652327878</v>
      </c>
      <c r="Q65" s="3">
        <f>SUM(Q44:Q62)</f>
        <v>650923184</v>
      </c>
      <c r="R65" s="3">
        <f>SUM(R44:R62)</f>
        <v>1303251062</v>
      </c>
    </row>
    <row r="66" spans="1:18" x14ac:dyDescent="0.2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3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5">
      <c r="A69" s="9"/>
      <c r="B69" s="9"/>
      <c r="C69" s="9"/>
      <c r="D69" s="9" t="s">
        <v>32</v>
      </c>
      <c r="E69" s="9"/>
      <c r="F69" s="9"/>
      <c r="G69" s="9"/>
      <c r="H69" s="15" t="s">
        <v>29</v>
      </c>
      <c r="I69" s="15"/>
      <c r="J69" s="15"/>
      <c r="K69" s="3"/>
      <c r="L69" s="3"/>
      <c r="M69" s="3"/>
      <c r="N69" s="3"/>
      <c r="O69" s="3"/>
      <c r="P69" s="3"/>
      <c r="Q69" s="3"/>
      <c r="R69" s="3"/>
    </row>
    <row r="70" spans="1:18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3"/>
      <c r="L70" s="3"/>
      <c r="M70" s="3"/>
      <c r="N70" s="3"/>
      <c r="O70" s="3"/>
      <c r="P70" s="3"/>
      <c r="Q70" s="3"/>
      <c r="R70" s="3"/>
    </row>
    <row r="71" spans="1:18" x14ac:dyDescent="0.25">
      <c r="A71" s="9" t="s">
        <v>4</v>
      </c>
      <c r="B71" s="10" t="s">
        <v>13</v>
      </c>
      <c r="C71" s="9"/>
      <c r="D71" s="10" t="s">
        <v>3</v>
      </c>
      <c r="E71" s="10" t="s">
        <v>33</v>
      </c>
      <c r="F71" s="10" t="s">
        <v>34</v>
      </c>
      <c r="G71" s="9"/>
      <c r="H71" s="10" t="s">
        <v>3</v>
      </c>
      <c r="I71" s="10" t="s">
        <v>33</v>
      </c>
      <c r="J71" s="10" t="s">
        <v>34</v>
      </c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9"/>
      <c r="B72" s="10"/>
      <c r="C72" s="9"/>
      <c r="D72" s="10"/>
      <c r="E72" s="10"/>
      <c r="F72" s="10"/>
      <c r="G72" s="9"/>
      <c r="H72" s="10"/>
      <c r="I72" s="10"/>
      <c r="J72" s="10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9" t="s">
        <v>17</v>
      </c>
      <c r="B73" s="11">
        <v>2015</v>
      </c>
      <c r="C73" s="9"/>
      <c r="D73" s="10">
        <v>137423</v>
      </c>
      <c r="E73" s="12">
        <v>42012</v>
      </c>
      <c r="F73" s="10">
        <v>19</v>
      </c>
      <c r="G73" s="14"/>
      <c r="H73" s="10">
        <v>154369</v>
      </c>
      <c r="I73" s="12">
        <v>42012</v>
      </c>
      <c r="J73" s="11">
        <v>19</v>
      </c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9" t="s">
        <v>18</v>
      </c>
      <c r="B74" s="11">
        <v>2015</v>
      </c>
      <c r="C74" s="9"/>
      <c r="D74" s="10">
        <v>142760</v>
      </c>
      <c r="E74" s="12">
        <v>42043</v>
      </c>
      <c r="F74" s="10">
        <v>19</v>
      </c>
      <c r="G74" s="14"/>
      <c r="H74" s="10">
        <v>158835</v>
      </c>
      <c r="I74" s="12">
        <v>42043</v>
      </c>
      <c r="J74" s="11">
        <v>19</v>
      </c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9" t="s">
        <v>19</v>
      </c>
      <c r="B75" s="11">
        <v>2015</v>
      </c>
      <c r="C75" s="9"/>
      <c r="D75" s="10">
        <v>135022</v>
      </c>
      <c r="E75" s="12">
        <v>42085</v>
      </c>
      <c r="F75" s="10">
        <v>20</v>
      </c>
      <c r="G75" s="14"/>
      <c r="H75" s="10">
        <v>149226</v>
      </c>
      <c r="I75" s="12">
        <v>42085</v>
      </c>
      <c r="J75" s="11">
        <v>20</v>
      </c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9" t="s">
        <v>20</v>
      </c>
      <c r="B76" s="11">
        <v>2015</v>
      </c>
      <c r="C76" s="9"/>
      <c r="D76" s="10">
        <v>114944</v>
      </c>
      <c r="E76" s="12">
        <v>42098</v>
      </c>
      <c r="F76" s="10">
        <v>20</v>
      </c>
      <c r="G76" s="14"/>
      <c r="H76" s="10">
        <v>127308</v>
      </c>
      <c r="I76" s="12">
        <v>42098</v>
      </c>
      <c r="J76" s="11">
        <v>20</v>
      </c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9" t="s">
        <v>21</v>
      </c>
      <c r="B77" s="11">
        <v>2015</v>
      </c>
      <c r="C77" s="9"/>
      <c r="D77" s="10">
        <v>104600</v>
      </c>
      <c r="E77" s="12">
        <v>42150</v>
      </c>
      <c r="F77" s="10">
        <v>21</v>
      </c>
      <c r="G77" s="14"/>
      <c r="H77" s="10">
        <v>116482</v>
      </c>
      <c r="I77" s="12">
        <v>42150</v>
      </c>
      <c r="J77" s="11">
        <v>21</v>
      </c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9" t="s">
        <v>22</v>
      </c>
      <c r="B78" s="11">
        <v>2015</v>
      </c>
      <c r="C78" s="9"/>
      <c r="D78" s="10">
        <v>100719</v>
      </c>
      <c r="E78" s="12">
        <v>42183</v>
      </c>
      <c r="F78" s="10">
        <v>20</v>
      </c>
      <c r="G78" s="14"/>
      <c r="H78" s="10">
        <v>111568</v>
      </c>
      <c r="I78" s="12">
        <v>42183</v>
      </c>
      <c r="J78" s="11">
        <v>20</v>
      </c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9" t="s">
        <v>23</v>
      </c>
      <c r="B79" s="11">
        <v>2015</v>
      </c>
      <c r="C79" s="9"/>
      <c r="D79" s="10">
        <v>117252</v>
      </c>
      <c r="E79" s="12">
        <v>42214</v>
      </c>
      <c r="F79" s="10">
        <v>21</v>
      </c>
      <c r="G79" s="14"/>
      <c r="H79" s="10">
        <v>131320</v>
      </c>
      <c r="I79" s="12">
        <v>42214</v>
      </c>
      <c r="J79" s="11">
        <v>21</v>
      </c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9" t="s">
        <v>24</v>
      </c>
      <c r="B80" s="11">
        <v>2015</v>
      </c>
      <c r="C80" s="9"/>
      <c r="D80" s="10">
        <v>131885</v>
      </c>
      <c r="E80" s="12">
        <v>42233</v>
      </c>
      <c r="F80" s="10">
        <v>21</v>
      </c>
      <c r="G80" s="14"/>
      <c r="H80" s="10">
        <v>147591</v>
      </c>
      <c r="I80" s="12">
        <v>42233</v>
      </c>
      <c r="J80" s="11">
        <v>21</v>
      </c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9" t="s">
        <v>25</v>
      </c>
      <c r="B81" s="11">
        <v>2015</v>
      </c>
      <c r="C81" s="9"/>
      <c r="D81" s="10">
        <v>142607</v>
      </c>
      <c r="E81" s="12">
        <v>42264</v>
      </c>
      <c r="F81" s="10">
        <v>20</v>
      </c>
      <c r="G81" s="14"/>
      <c r="H81" s="10">
        <v>159499</v>
      </c>
      <c r="I81" s="12">
        <v>42264</v>
      </c>
      <c r="J81" s="11">
        <v>20</v>
      </c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9" t="s">
        <v>26</v>
      </c>
      <c r="B82" s="11">
        <v>2015</v>
      </c>
      <c r="C82" s="9"/>
      <c r="D82" s="10">
        <v>143849</v>
      </c>
      <c r="E82" s="12">
        <v>42280</v>
      </c>
      <c r="F82" s="10">
        <v>18</v>
      </c>
      <c r="G82" s="9"/>
      <c r="H82" s="10">
        <v>160059</v>
      </c>
      <c r="I82" s="12">
        <v>42280</v>
      </c>
      <c r="J82" s="11">
        <v>18</v>
      </c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9" t="s">
        <v>27</v>
      </c>
      <c r="B83" s="11">
        <v>2015</v>
      </c>
      <c r="C83" s="9"/>
      <c r="D83" s="10">
        <v>127745</v>
      </c>
      <c r="E83" s="12">
        <v>42338</v>
      </c>
      <c r="F83" s="10">
        <v>19</v>
      </c>
      <c r="G83" s="9"/>
      <c r="H83" s="10">
        <v>141954</v>
      </c>
      <c r="I83" s="12">
        <v>42338</v>
      </c>
      <c r="J83" s="11">
        <v>19</v>
      </c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9" t="s">
        <v>28</v>
      </c>
      <c r="B84" s="11">
        <v>2015</v>
      </c>
      <c r="C84" s="9"/>
      <c r="D84" s="10">
        <v>134859</v>
      </c>
      <c r="E84" s="12">
        <v>42367</v>
      </c>
      <c r="F84" s="10">
        <v>18</v>
      </c>
      <c r="G84" s="9"/>
      <c r="H84" s="10">
        <v>149864</v>
      </c>
      <c r="I84" s="12">
        <v>42367</v>
      </c>
      <c r="J84" s="11">
        <v>18</v>
      </c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9" t="s">
        <v>17</v>
      </c>
      <c r="B85" s="11">
        <v>2016</v>
      </c>
      <c r="C85" s="9"/>
      <c r="D85" s="10">
        <v>125919</v>
      </c>
      <c r="E85" s="12">
        <v>42392</v>
      </c>
      <c r="F85" s="10">
        <v>18</v>
      </c>
      <c r="G85" s="9"/>
      <c r="H85" s="10">
        <v>139568</v>
      </c>
      <c r="I85" s="12">
        <v>42392</v>
      </c>
      <c r="J85" s="11">
        <v>18</v>
      </c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9" t="s">
        <v>18</v>
      </c>
      <c r="B86" s="11">
        <v>2016</v>
      </c>
      <c r="C86" s="9"/>
      <c r="D86" s="10">
        <v>129071</v>
      </c>
      <c r="E86" s="12">
        <v>42414</v>
      </c>
      <c r="F86" s="10">
        <v>19</v>
      </c>
      <c r="G86" s="9"/>
      <c r="H86" s="10">
        <v>142665</v>
      </c>
      <c r="I86" s="12">
        <v>42414</v>
      </c>
      <c r="J86" s="11">
        <v>19</v>
      </c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9" t="s">
        <v>19</v>
      </c>
      <c r="B87" s="11">
        <v>2016</v>
      </c>
      <c r="C87" s="9"/>
      <c r="D87" s="10">
        <v>115892</v>
      </c>
      <c r="E87" s="12">
        <v>42432</v>
      </c>
      <c r="F87" s="10">
        <v>20</v>
      </c>
      <c r="G87" s="9"/>
      <c r="H87" s="10">
        <v>128144</v>
      </c>
      <c r="I87" s="12">
        <v>42432</v>
      </c>
      <c r="J87" s="11">
        <v>20</v>
      </c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9" t="s">
        <v>20</v>
      </c>
      <c r="B88" s="11">
        <v>2016</v>
      </c>
      <c r="C88" s="9"/>
      <c r="D88" s="10">
        <v>112061</v>
      </c>
      <c r="E88" s="12">
        <v>42463</v>
      </c>
      <c r="F88" s="10">
        <v>20</v>
      </c>
      <c r="G88" s="9"/>
      <c r="H88" s="10">
        <v>123905</v>
      </c>
      <c r="I88" s="12">
        <v>42463</v>
      </c>
      <c r="J88" s="11">
        <v>20</v>
      </c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9" t="s">
        <v>21</v>
      </c>
      <c r="B89" s="11">
        <v>2016</v>
      </c>
      <c r="C89" s="9"/>
      <c r="D89" s="10">
        <v>106887</v>
      </c>
      <c r="E89" s="12">
        <v>42521</v>
      </c>
      <c r="F89" s="10">
        <v>21</v>
      </c>
      <c r="G89" s="9"/>
      <c r="H89" s="10">
        <v>118056</v>
      </c>
      <c r="I89" s="12">
        <v>42521</v>
      </c>
      <c r="J89" s="11">
        <v>21</v>
      </c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9" t="s">
        <v>22</v>
      </c>
      <c r="B90" s="11">
        <v>2016</v>
      </c>
      <c r="C90" s="9"/>
      <c r="D90" s="10">
        <v>137739</v>
      </c>
      <c r="E90" s="12">
        <v>42544</v>
      </c>
      <c r="F90" s="10">
        <v>21</v>
      </c>
      <c r="G90" s="9"/>
      <c r="H90" s="10">
        <v>152444</v>
      </c>
      <c r="I90" s="12">
        <v>42544</v>
      </c>
      <c r="J90" s="11">
        <v>21</v>
      </c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9" t="s">
        <v>23</v>
      </c>
      <c r="B91" s="11">
        <v>2016</v>
      </c>
      <c r="C91" s="9"/>
      <c r="D91" s="10">
        <v>128729</v>
      </c>
      <c r="E91" s="12">
        <v>42578</v>
      </c>
      <c r="F91" s="10">
        <v>21</v>
      </c>
      <c r="G91" s="9"/>
      <c r="H91" s="10">
        <v>143303</v>
      </c>
      <c r="I91" s="12">
        <v>42578</v>
      </c>
      <c r="J91" s="11">
        <v>21</v>
      </c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9"/>
      <c r="B92" s="11"/>
      <c r="C92" s="9"/>
      <c r="D92" s="10"/>
      <c r="E92" s="12"/>
      <c r="F92" s="13"/>
      <c r="G92" s="9"/>
      <c r="H92" s="10"/>
      <c r="I92" s="12"/>
      <c r="J92" s="1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1"/>
      <c r="B93" s="3"/>
      <c r="C93" s="3"/>
      <c r="D93" s="3"/>
      <c r="E93" s="1"/>
      <c r="F93" s="1"/>
      <c r="G93" s="3"/>
      <c r="H93" s="3"/>
      <c r="I93" s="1"/>
      <c r="J93" s="1"/>
      <c r="K93" s="3"/>
      <c r="L93" s="3"/>
      <c r="M93" s="3"/>
      <c r="N93" s="3"/>
      <c r="O93" s="3"/>
      <c r="P93" s="3"/>
      <c r="Q93" s="3"/>
      <c r="R9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Tyler</dc:creator>
  <cp:lastModifiedBy>DUTRA, STEVEN</cp:lastModifiedBy>
  <dcterms:created xsi:type="dcterms:W3CDTF">2016-08-24T15:22:24Z</dcterms:created>
  <dcterms:modified xsi:type="dcterms:W3CDTF">2016-09-01T12:55:26Z</dcterms:modified>
</cp:coreProperties>
</file>