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795" windowHeight="9210" tabRatio="885"/>
  </bookViews>
  <sheets>
    <sheet name="Summary" sheetId="9" r:id="rId1"/>
  </sheets>
  <calcPr calcId="144525"/>
</workbook>
</file>

<file path=xl/calcChain.xml><?xml version="1.0" encoding="utf-8"?>
<calcChain xmlns="http://schemas.openxmlformats.org/spreadsheetml/2006/main">
  <c r="E65" i="9" l="1"/>
  <c r="F65" i="9"/>
  <c r="H65" i="9"/>
  <c r="I65" i="9"/>
  <c r="J65" i="9"/>
  <c r="L65" i="9"/>
  <c r="M65" i="9"/>
  <c r="N65" i="9"/>
  <c r="P65" i="9"/>
  <c r="Q65" i="9"/>
  <c r="R65" i="9"/>
  <c r="D65" i="9"/>
  <c r="M36" i="9"/>
  <c r="N36" i="9"/>
  <c r="P36" i="9"/>
  <c r="Q36" i="9"/>
  <c r="R36" i="9"/>
  <c r="L36" i="9"/>
  <c r="I36" i="9"/>
  <c r="J36" i="9"/>
  <c r="H36" i="9"/>
  <c r="F36" i="9"/>
  <c r="E36" i="9"/>
  <c r="D36" i="9"/>
</calcChain>
</file>

<file path=xl/sharedStrings.xml><?xml version="1.0" encoding="utf-8"?>
<sst xmlns="http://schemas.openxmlformats.org/spreadsheetml/2006/main" count="116" uniqueCount="36">
  <si>
    <t>EMERA MAINE</t>
  </si>
  <si>
    <t>Note : Hourly loads include losses and unaccounted for energy (UFE), and are taken from the Daily Settlements</t>
  </si>
  <si>
    <t>Note : Data in kWhs</t>
  </si>
  <si>
    <t>Peak</t>
  </si>
  <si>
    <t>SMALL STANDARD OFFER GROUP</t>
  </si>
  <si>
    <t>TOTAL SMALL STANDARD OFFER CLASS</t>
  </si>
  <si>
    <t>RESIDENTIAL</t>
  </si>
  <si>
    <t>SMALL COMMERCIAL</t>
  </si>
  <si>
    <t>LIGHTING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</si>
  <si>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</si>
  <si>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</si>
  <si>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</si>
  <si>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</si>
  <si>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</si>
  <si>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</si>
  <si>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</si>
  <si>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</si>
  <si>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</si>
  <si>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</si>
  <si>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</si>
  <si>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</si>
  <si>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</si>
  <si>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</si>
  <si>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</si>
  <si>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</si>
  <si>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</si>
  <si>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</si>
  <si>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Non-Coincident Peak by Month</t>
  </si>
  <si>
    <t>Date</t>
  </si>
  <si>
    <t>Hr Ending</t>
  </si>
  <si>
    <t>STDOFFER CUSTOMERS ONLY</t>
  </si>
  <si>
    <t>ALL CUSTOMERS</t>
  </si>
  <si>
    <t>STANDARD OFFER CUSTOMERS ONLY</t>
  </si>
  <si>
    <t>Note : Peak hours = weekdays HE08 - HE23; Off-Peak hours = weekdays HE01 - HE07 and HE24 &amp; weekends/holidays HE01 - HE24</t>
  </si>
  <si>
    <t>Standard Offer Customers Only</t>
  </si>
  <si>
    <t xml:space="preserve">August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</si>
</sst>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activeCell="A2" sqref="A2"/>
    </sheetView>
  </sheetViews>
  <sheetFormatPr defaultRowHeight="12.75" x14ac:dyDescent="0.2"/>
  <cols>
    <col min="1" max="1" width="10" customWidth="1"/>
    <col min="4" max="6" width="12.7109375" customWidth="1"/>
    <col min="7" max="7" width="10.140625" bestFit="1" customWidth="1"/>
    <col min="8" max="10" width="12.7109375" customWidth="1"/>
    <col min="11" max="11" width="9.7109375" bestFit="1" customWidth="1"/>
    <col min="12" max="14" width="12.7109375" customWidth="1"/>
    <col min="16" max="18" width="12.7109375" customWidth="1"/>
  </cols>
  <sheetData>
    <row r="1" spans="1:19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x14ac:dyDescent="0.2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x14ac:dyDescent="0.2">
      <c r="A7" s="2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x14ac:dyDescent="0.2">
      <c r="A9" s="2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 t="s">
        <v>5</v>
      </c>
      <c r="Q10" s="3"/>
      <c r="R10" s="3"/>
    </row>
    <row r="11" spans="1:19" x14ac:dyDescent="0.2">
      <c r="A11" s="2"/>
      <c r="B11" s="2"/>
      <c r="C11" s="2"/>
      <c r="D11" s="3" t="s">
        <v>6</v>
      </c>
      <c r="E11" s="3"/>
      <c r="F11" s="3"/>
      <c r="G11" s="2"/>
      <c r="H11" s="3" t="s">
        <v>7</v>
      </c>
      <c r="I11" s="3"/>
      <c r="J11" s="3"/>
      <c r="K11" s="2"/>
      <c r="L11" s="3" t="s">
        <v>8</v>
      </c>
      <c r="M11" s="3"/>
      <c r="N11" s="3"/>
      <c r="O11" s="2"/>
      <c r="P11" s="3" t="s">
        <v>34</v>
      </c>
      <c r="Q11" s="3"/>
      <c r="R11" s="3"/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x14ac:dyDescent="0.2">
      <c r="A13" s="2" t="s">
        <v>9</v>
      </c>
      <c r="B13" s="4" t="s">
        <v>10</v>
      </c>
      <c r="C13" s="2"/>
      <c r="D13" s="2" t="s">
        <v>11</v>
      </c>
      <c r="E13" s="2" t="s">
        <v>12</v>
      </c>
      <c r="F13" s="2" t="s">
        <v>13</v>
      </c>
      <c r="G13" s="2"/>
      <c r="H13" s="2" t="s">
        <v>11</v>
      </c>
      <c r="I13" s="2" t="s">
        <v>12</v>
      </c>
      <c r="J13" s="2" t="s">
        <v>13</v>
      </c>
      <c r="K13" s="2"/>
      <c r="L13" s="2" t="s">
        <v>11</v>
      </c>
      <c r="M13" s="2" t="s">
        <v>12</v>
      </c>
      <c r="N13" s="2" t="s">
        <v>13</v>
      </c>
      <c r="O13" s="2"/>
      <c r="P13" s="2" t="s">
        <v>11</v>
      </c>
      <c r="Q13" s="2" t="s">
        <v>12</v>
      </c>
      <c r="R13" s="2" t="s">
        <v>13</v>
      </c>
    </row>
    <row r="14" spans="1:19" x14ac:dyDescent="0.2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2">
      <c r="A15" s="2" t="s">
        <v>14</v>
      </c>
      <c r="B15" s="5">
        <v>2014</v>
      </c>
      <c r="C15" s="2"/>
      <c r="D15" s="2">
        <v>29503028.410583258</v>
      </c>
      <c r="E15" s="2">
        <v>27299785.099614285</v>
      </c>
      <c r="F15" s="2">
        <v>56802813.510197535</v>
      </c>
      <c r="G15" s="2"/>
      <c r="H15" s="2">
        <v>6674585.1904499996</v>
      </c>
      <c r="I15" s="2">
        <v>5762100.079119999</v>
      </c>
      <c r="J15" s="2">
        <v>12436685.26957</v>
      </c>
      <c r="K15" s="2"/>
      <c r="L15" s="2">
        <v>155769.85132300004</v>
      </c>
      <c r="M15" s="2">
        <v>297558.81140399998</v>
      </c>
      <c r="N15" s="2">
        <v>453328.66272700008</v>
      </c>
      <c r="O15" s="2"/>
      <c r="P15" s="2">
        <v>36333383.452356264</v>
      </c>
      <c r="Q15" s="2">
        <v>33359443.990138285</v>
      </c>
      <c r="R15" s="2">
        <v>69692827.442494541</v>
      </c>
      <c r="S15" s="2"/>
    </row>
    <row r="16" spans="1:19" x14ac:dyDescent="0.2">
      <c r="A16" s="2" t="s">
        <v>15</v>
      </c>
      <c r="B16" s="5">
        <v>2014</v>
      </c>
      <c r="C16" s="2"/>
      <c r="D16" s="2">
        <v>24377943.545477413</v>
      </c>
      <c r="E16" s="2">
        <v>24840584.449728832</v>
      </c>
      <c r="F16" s="2">
        <v>49218527.995206229</v>
      </c>
      <c r="G16" s="2"/>
      <c r="H16" s="2">
        <v>5314348.6865460007</v>
      </c>
      <c r="I16" s="2">
        <v>5012788.0693470016</v>
      </c>
      <c r="J16" s="2">
        <v>10327136.755892998</v>
      </c>
      <c r="K16" s="2"/>
      <c r="L16" s="2">
        <v>121441.458495</v>
      </c>
      <c r="M16" s="2">
        <v>284211.34462700004</v>
      </c>
      <c r="N16" s="2">
        <v>405652.80312199995</v>
      </c>
      <c r="O16" s="2"/>
      <c r="P16" s="2">
        <v>29813733.690518409</v>
      </c>
      <c r="Q16" s="2">
        <v>30137583.863702822</v>
      </c>
      <c r="R16" s="2">
        <v>59951317.554221243</v>
      </c>
      <c r="S16" s="2"/>
    </row>
    <row r="17" spans="1:19" x14ac:dyDescent="0.2">
      <c r="A17" s="2" t="s">
        <v>16</v>
      </c>
      <c r="B17" s="5">
        <v>2014</v>
      </c>
      <c r="C17" s="2"/>
      <c r="D17" s="2">
        <v>25867854.790248372</v>
      </c>
      <c r="E17" s="2">
        <v>26958330.663068485</v>
      </c>
      <c r="F17" s="2">
        <v>52826185.453316852</v>
      </c>
      <c r="G17" s="2"/>
      <c r="H17" s="2">
        <v>5844309.6806840003</v>
      </c>
      <c r="I17" s="2">
        <v>5364436.1250039991</v>
      </c>
      <c r="J17" s="2">
        <v>11208745.805688003</v>
      </c>
      <c r="K17" s="2"/>
      <c r="L17" s="2">
        <v>130358.20465999997</v>
      </c>
      <c r="M17" s="2">
        <v>302700.10773000005</v>
      </c>
      <c r="N17" s="2">
        <v>433058.31239000009</v>
      </c>
      <c r="O17" s="2"/>
      <c r="P17" s="2">
        <v>31842522.67559237</v>
      </c>
      <c r="Q17" s="2">
        <v>32625466.89580249</v>
      </c>
      <c r="R17" s="2">
        <v>64467989.571394868</v>
      </c>
      <c r="S17" s="2"/>
    </row>
    <row r="18" spans="1:19" x14ac:dyDescent="0.2">
      <c r="A18" s="2" t="s">
        <v>17</v>
      </c>
      <c r="B18" s="5">
        <v>2014</v>
      </c>
      <c r="C18" s="2"/>
      <c r="D18" s="2">
        <v>22085487.775172211</v>
      </c>
      <c r="E18" s="2">
        <v>21809097.246792659</v>
      </c>
      <c r="F18" s="2">
        <v>43894585.021964863</v>
      </c>
      <c r="G18" s="2"/>
      <c r="H18" s="2">
        <v>5221683.4638830004</v>
      </c>
      <c r="I18" s="2">
        <v>4456474.0922929998</v>
      </c>
      <c r="J18" s="2">
        <v>9678157.5561759993</v>
      </c>
      <c r="K18" s="2"/>
      <c r="L18" s="2">
        <v>93782.736042999997</v>
      </c>
      <c r="M18" s="2">
        <v>293777.4049505</v>
      </c>
      <c r="N18" s="2">
        <v>387560.14099349995</v>
      </c>
      <c r="O18" s="2"/>
      <c r="P18" s="2">
        <v>27400953.975098211</v>
      </c>
      <c r="Q18" s="2">
        <v>26559348.744036164</v>
      </c>
      <c r="R18" s="2">
        <v>53960302.719134361</v>
      </c>
      <c r="S18" s="2"/>
    </row>
    <row r="19" spans="1:19" x14ac:dyDescent="0.2">
      <c r="A19" s="2" t="s">
        <v>18</v>
      </c>
      <c r="B19" s="5">
        <v>2014</v>
      </c>
      <c r="C19" s="2"/>
      <c r="D19" s="2">
        <v>21435151.097591199</v>
      </c>
      <c r="E19" s="2">
        <v>22255160.009808242</v>
      </c>
      <c r="F19" s="2">
        <v>43690311.107399441</v>
      </c>
      <c r="G19" s="2"/>
      <c r="H19" s="2">
        <v>5055776.2744310005</v>
      </c>
      <c r="I19" s="2">
        <v>4397279.1123130005</v>
      </c>
      <c r="J19" s="2">
        <v>9453055.386744</v>
      </c>
      <c r="K19" s="2"/>
      <c r="L19" s="2">
        <v>95508.783510000008</v>
      </c>
      <c r="M19" s="2">
        <v>313393.61834699998</v>
      </c>
      <c r="N19" s="2">
        <v>408902.40185700002</v>
      </c>
      <c r="O19" s="2"/>
      <c r="P19" s="2">
        <v>26586436.155532196</v>
      </c>
      <c r="Q19" s="2">
        <v>26965832.740468238</v>
      </c>
      <c r="R19" s="2">
        <v>53552268.896000445</v>
      </c>
      <c r="S19" s="2"/>
    </row>
    <row r="20" spans="1:19" x14ac:dyDescent="0.2">
      <c r="A20" s="2" t="s">
        <v>19</v>
      </c>
      <c r="B20" s="5">
        <v>2014</v>
      </c>
      <c r="C20" s="2"/>
      <c r="D20" s="2">
        <v>21657124.702290278</v>
      </c>
      <c r="E20" s="2">
        <v>20404458.074644707</v>
      </c>
      <c r="F20" s="2">
        <v>42061582.776934996</v>
      </c>
      <c r="G20" s="2"/>
      <c r="H20" s="2">
        <v>5703041.2949269991</v>
      </c>
      <c r="I20" s="2">
        <v>4441452.0937480005</v>
      </c>
      <c r="J20" s="2">
        <v>10144493.388675002</v>
      </c>
      <c r="K20" s="2"/>
      <c r="L20" s="2">
        <v>89258.088016000009</v>
      </c>
      <c r="M20" s="2">
        <v>325970.29513599991</v>
      </c>
      <c r="N20" s="2">
        <v>415228.38315200002</v>
      </c>
      <c r="O20" s="2"/>
      <c r="P20" s="2">
        <v>27449424.085233275</v>
      </c>
      <c r="Q20" s="2">
        <v>25171880.463528708</v>
      </c>
      <c r="R20" s="2">
        <v>52621304.548761986</v>
      </c>
      <c r="S20" s="2"/>
    </row>
    <row r="21" spans="1:19" x14ac:dyDescent="0.2">
      <c r="A21" s="2" t="s">
        <v>20</v>
      </c>
      <c r="B21" s="5">
        <v>2014</v>
      </c>
      <c r="C21" s="2"/>
      <c r="D21" s="2">
        <v>26362021.417560119</v>
      </c>
      <c r="E21" s="2">
        <v>22403574.352163292</v>
      </c>
      <c r="F21" s="2">
        <v>48765595.769723393</v>
      </c>
      <c r="G21" s="2"/>
      <c r="H21" s="2">
        <v>6825826.7763810018</v>
      </c>
      <c r="I21" s="2">
        <v>4930814.5351560013</v>
      </c>
      <c r="J21" s="2">
        <v>11756641.311537001</v>
      </c>
      <c r="K21" s="2"/>
      <c r="L21" s="2">
        <v>103014.68261699998</v>
      </c>
      <c r="M21" s="2">
        <v>402921.60937799996</v>
      </c>
      <c r="N21" s="2">
        <v>505936.29199499998</v>
      </c>
      <c r="O21" s="2"/>
      <c r="P21" s="2">
        <v>33290862.876558106</v>
      </c>
      <c r="Q21" s="2">
        <v>27737310.496697295</v>
      </c>
      <c r="R21" s="2">
        <v>61028173.373255394</v>
      </c>
      <c r="S21" s="2"/>
    </row>
    <row r="22" spans="1:19" x14ac:dyDescent="0.2">
      <c r="A22" s="2" t="s">
        <v>21</v>
      </c>
      <c r="B22" s="5">
        <v>2014</v>
      </c>
      <c r="C22" s="2"/>
      <c r="D22" s="2">
        <v>24934065.980919279</v>
      </c>
      <c r="E22" s="2">
        <v>24095709.189760365</v>
      </c>
      <c r="F22" s="2">
        <v>49029775.170679629</v>
      </c>
      <c r="G22" s="2"/>
      <c r="H22" s="2">
        <v>6184549.789086001</v>
      </c>
      <c r="I22" s="2">
        <v>5002153.5996270003</v>
      </c>
      <c r="J22" s="2">
        <v>11186703.388712995</v>
      </c>
      <c r="K22" s="2"/>
      <c r="L22" s="2">
        <v>107293.62353500002</v>
      </c>
      <c r="M22" s="2">
        <v>346831.15526899998</v>
      </c>
      <c r="N22" s="2">
        <v>454124.778804</v>
      </c>
      <c r="O22" s="2"/>
      <c r="P22" s="2">
        <v>31225909.393540289</v>
      </c>
      <c r="Q22" s="2">
        <v>29444693.944656357</v>
      </c>
      <c r="R22" s="2">
        <v>60670603.338196628</v>
      </c>
      <c r="S22" s="2"/>
    </row>
    <row r="23" spans="1:19" x14ac:dyDescent="0.2">
      <c r="A23" s="2" t="s">
        <v>22</v>
      </c>
      <c r="B23" s="5">
        <v>2014</v>
      </c>
      <c r="C23" s="2"/>
      <c r="D23" s="2">
        <v>22062498.524200287</v>
      </c>
      <c r="E23" s="2">
        <v>21369244.831502721</v>
      </c>
      <c r="F23" s="2">
        <v>43431743.355703011</v>
      </c>
      <c r="G23" s="2"/>
      <c r="H23" s="2">
        <v>5576324.1689620009</v>
      </c>
      <c r="I23" s="2">
        <v>4439727.5849689981</v>
      </c>
      <c r="J23" s="2">
        <v>10016051.753930999</v>
      </c>
      <c r="K23" s="2"/>
      <c r="L23" s="2">
        <v>126220.757574</v>
      </c>
      <c r="M23" s="2">
        <v>360476.73535800003</v>
      </c>
      <c r="N23" s="2">
        <v>486697.49293200002</v>
      </c>
      <c r="O23" s="2"/>
      <c r="P23" s="2">
        <v>27765043.450736292</v>
      </c>
      <c r="Q23" s="2">
        <v>26169449.151829727</v>
      </c>
      <c r="R23" s="2">
        <v>53934492.602566011</v>
      </c>
      <c r="S23" s="2"/>
    </row>
    <row r="24" spans="1:19" x14ac:dyDescent="0.2">
      <c r="A24" s="2" t="s">
        <v>23</v>
      </c>
      <c r="B24" s="5">
        <v>2014</v>
      </c>
      <c r="C24" s="2"/>
      <c r="D24" s="2">
        <v>24353395.394521549</v>
      </c>
      <c r="E24" s="2">
        <v>22006541.499913298</v>
      </c>
      <c r="F24" s="2">
        <v>46359936.894434854</v>
      </c>
      <c r="G24" s="2"/>
      <c r="H24" s="2">
        <v>5434826.7812619982</v>
      </c>
      <c r="I24" s="2">
        <v>4347624.3496200005</v>
      </c>
      <c r="J24" s="2">
        <v>9782451.1308820006</v>
      </c>
      <c r="K24" s="2"/>
      <c r="L24" s="2">
        <v>142591.955552</v>
      </c>
      <c r="M24" s="2">
        <v>341608.21735699999</v>
      </c>
      <c r="N24" s="2">
        <v>484200.17290900002</v>
      </c>
      <c r="O24" s="2"/>
      <c r="P24" s="2">
        <v>29930814.131335545</v>
      </c>
      <c r="Q24" s="2">
        <v>26695774.066890299</v>
      </c>
      <c r="R24" s="2">
        <v>56626588.198225848</v>
      </c>
      <c r="S24" s="2"/>
    </row>
    <row r="25" spans="1:19" x14ac:dyDescent="0.2">
      <c r="A25" s="2" t="s">
        <v>24</v>
      </c>
      <c r="B25" s="5">
        <v>2014</v>
      </c>
      <c r="C25" s="2"/>
      <c r="D25" s="2">
        <v>19171103.955910534</v>
      </c>
      <c r="E25" s="2">
        <v>27292367.367968</v>
      </c>
      <c r="F25" s="2">
        <v>46463471.323878549</v>
      </c>
      <c r="G25" s="2"/>
      <c r="H25" s="2">
        <v>4243735.0595919993</v>
      </c>
      <c r="I25" s="2">
        <v>5385775.6052560005</v>
      </c>
      <c r="J25" s="2">
        <v>9629510.6648479979</v>
      </c>
      <c r="K25" s="2"/>
      <c r="L25" s="2">
        <v>128704.04548199999</v>
      </c>
      <c r="M25" s="2">
        <v>356359.24067600002</v>
      </c>
      <c r="N25" s="2">
        <v>485063.28615799994</v>
      </c>
      <c r="O25" s="2"/>
      <c r="P25" s="2">
        <v>23543543.060984533</v>
      </c>
      <c r="Q25" s="2">
        <v>33034502.2139</v>
      </c>
      <c r="R25" s="2">
        <v>56578045.274884529</v>
      </c>
      <c r="S25" s="2"/>
    </row>
    <row r="26" spans="1:19" x14ac:dyDescent="0.2">
      <c r="A26" s="2" t="s">
        <v>25</v>
      </c>
      <c r="B26" s="5">
        <v>2014</v>
      </c>
      <c r="C26" s="2"/>
      <c r="D26" s="2">
        <v>29522724.102971062</v>
      </c>
      <c r="E26" s="2">
        <v>26614088.868591033</v>
      </c>
      <c r="F26" s="2">
        <v>56136812.971562102</v>
      </c>
      <c r="G26" s="2"/>
      <c r="H26" s="2">
        <v>6012468.7724729991</v>
      </c>
      <c r="I26" s="2">
        <v>5065891.4091929998</v>
      </c>
      <c r="J26" s="2">
        <v>11078360.181665998</v>
      </c>
      <c r="K26" s="2"/>
      <c r="L26" s="2">
        <v>166365.21499400001</v>
      </c>
      <c r="M26" s="2">
        <v>289173.96348400001</v>
      </c>
      <c r="N26" s="2">
        <v>455539.17847799993</v>
      </c>
      <c r="O26" s="2"/>
      <c r="P26" s="2">
        <v>35701558.09043806</v>
      </c>
      <c r="Q26" s="2">
        <v>31969154.241268031</v>
      </c>
      <c r="R26" s="2">
        <v>67670712.331706092</v>
      </c>
      <c r="S26" s="2"/>
    </row>
    <row r="27" spans="1:19" x14ac:dyDescent="0.2">
      <c r="A27" s="2" t="s">
        <v>14</v>
      </c>
      <c r="B27" s="5">
        <v>2015</v>
      </c>
      <c r="C27" s="2"/>
      <c r="D27" s="2">
        <v>28665484.880759593</v>
      </c>
      <c r="E27" s="2">
        <v>29582037.842540283</v>
      </c>
      <c r="F27" s="2">
        <v>58247522.723299883</v>
      </c>
      <c r="G27" s="2"/>
      <c r="H27" s="2">
        <v>6645109.0771709988</v>
      </c>
      <c r="I27" s="2">
        <v>6325978.9951410005</v>
      </c>
      <c r="J27" s="2">
        <v>12971088.072312003</v>
      </c>
      <c r="K27" s="2"/>
      <c r="L27" s="2">
        <v>143106.14520200001</v>
      </c>
      <c r="M27" s="2">
        <v>297094.58829200006</v>
      </c>
      <c r="N27" s="2">
        <v>440200.73349400016</v>
      </c>
      <c r="O27" s="2"/>
      <c r="P27" s="2">
        <v>35453700.103132591</v>
      </c>
      <c r="Q27" s="2">
        <v>36205111.425973281</v>
      </c>
      <c r="R27" s="2">
        <v>71658811.529105857</v>
      </c>
      <c r="S27" s="2"/>
    </row>
    <row r="28" spans="1:19" x14ac:dyDescent="0.2">
      <c r="A28" s="2" t="s">
        <v>15</v>
      </c>
      <c r="B28" s="5">
        <v>2015</v>
      </c>
      <c r="C28" s="2"/>
      <c r="D28" s="2">
        <v>26843441.428623348</v>
      </c>
      <c r="E28" s="2">
        <v>28397428.174170215</v>
      </c>
      <c r="F28" s="2">
        <v>55240869.602793567</v>
      </c>
      <c r="G28" s="2"/>
      <c r="H28" s="2">
        <v>5937002.7324330006</v>
      </c>
      <c r="I28" s="2">
        <v>5808694.6552909994</v>
      </c>
      <c r="J28" s="2">
        <v>11745697.387724001</v>
      </c>
      <c r="K28" s="2"/>
      <c r="L28" s="2">
        <v>124423.421663</v>
      </c>
      <c r="M28" s="2">
        <v>303876.1781950001</v>
      </c>
      <c r="N28" s="2">
        <v>428299.59985800006</v>
      </c>
      <c r="O28" s="2"/>
      <c r="P28" s="2">
        <v>32904867.582719352</v>
      </c>
      <c r="Q28" s="2">
        <v>34509999.007656217</v>
      </c>
      <c r="R28" s="2">
        <v>67414866.590375558</v>
      </c>
      <c r="S28" s="2"/>
    </row>
    <row r="29" spans="1:19" x14ac:dyDescent="0.2">
      <c r="A29" s="2" t="s">
        <v>16</v>
      </c>
      <c r="B29" s="5">
        <v>2015</v>
      </c>
      <c r="C29" s="2"/>
      <c r="D29" s="2">
        <v>28001704.972986706</v>
      </c>
      <c r="E29" s="2">
        <v>27441231.634432338</v>
      </c>
      <c r="F29" s="2">
        <v>55442936.607419036</v>
      </c>
      <c r="G29" s="2"/>
      <c r="H29" s="2">
        <v>6285495.1289220015</v>
      </c>
      <c r="I29" s="2">
        <v>5476188.6220819997</v>
      </c>
      <c r="J29" s="2">
        <v>11761683.751004003</v>
      </c>
      <c r="K29" s="2"/>
      <c r="L29" s="2">
        <v>126914.55212200001</v>
      </c>
      <c r="M29" s="2">
        <v>284431.938303</v>
      </c>
      <c r="N29" s="2">
        <v>411346.49042500008</v>
      </c>
      <c r="O29" s="2"/>
      <c r="P29" s="2">
        <v>34414114.654030703</v>
      </c>
      <c r="Q29" s="2">
        <v>33201852.194817334</v>
      </c>
      <c r="R29" s="2">
        <v>67615966.84884803</v>
      </c>
      <c r="S29" s="2"/>
    </row>
    <row r="30" spans="1:19" x14ac:dyDescent="0.2">
      <c r="A30" s="2" t="s">
        <v>17</v>
      </c>
      <c r="B30" s="5">
        <v>2015</v>
      </c>
      <c r="C30" s="2"/>
      <c r="D30" s="2">
        <v>23458532.586212505</v>
      </c>
      <c r="E30" s="2">
        <v>23100345.108768627</v>
      </c>
      <c r="F30" s="2">
        <v>46558877.694981128</v>
      </c>
      <c r="G30" s="2"/>
      <c r="H30" s="2">
        <v>5678012.0117319999</v>
      </c>
      <c r="I30" s="2">
        <v>4818109.7578260005</v>
      </c>
      <c r="J30" s="2">
        <v>10496121.769558001</v>
      </c>
      <c r="K30" s="2"/>
      <c r="L30" s="2">
        <v>94232.707750999994</v>
      </c>
      <c r="M30" s="2">
        <v>298004.15902200009</v>
      </c>
      <c r="N30" s="2">
        <v>392236.86677299987</v>
      </c>
      <c r="O30" s="2"/>
      <c r="P30" s="2">
        <v>29230777.305695508</v>
      </c>
      <c r="Q30" s="2">
        <v>28216459.025616623</v>
      </c>
      <c r="R30" s="2">
        <v>57447236.331312127</v>
      </c>
      <c r="S30" s="2"/>
    </row>
    <row r="31" spans="1:19" x14ac:dyDescent="0.2">
      <c r="A31" s="2" t="s">
        <v>18</v>
      </c>
      <c r="B31" s="5">
        <v>2015</v>
      </c>
      <c r="C31" s="2"/>
      <c r="D31" s="2">
        <v>20999737.653686259</v>
      </c>
      <c r="E31" s="2">
        <v>24025658.958902396</v>
      </c>
      <c r="F31" s="2">
        <v>45025396.612588666</v>
      </c>
      <c r="G31" s="2"/>
      <c r="H31" s="2">
        <v>5055702.9228759995</v>
      </c>
      <c r="I31" s="2">
        <v>4799817.0410269992</v>
      </c>
      <c r="J31" s="2">
        <v>9855519.9639030024</v>
      </c>
      <c r="K31" s="2"/>
      <c r="L31" s="2">
        <v>92807.093386000008</v>
      </c>
      <c r="M31" s="2">
        <v>326079.199035</v>
      </c>
      <c r="N31" s="2">
        <v>418886.29242099996</v>
      </c>
      <c r="O31" s="2"/>
      <c r="P31" s="2">
        <v>26148247.669948258</v>
      </c>
      <c r="Q31" s="2">
        <v>29151555.198964398</v>
      </c>
      <c r="R31" s="2">
        <v>55299802.868912652</v>
      </c>
      <c r="S31" s="2"/>
    </row>
    <row r="32" spans="1:19" x14ac:dyDescent="0.2">
      <c r="A32" s="2" t="s">
        <v>19</v>
      </c>
      <c r="B32" s="5">
        <v>2015</v>
      </c>
      <c r="C32" s="2"/>
      <c r="D32" s="2">
        <v>23019757.56218867</v>
      </c>
      <c r="E32" s="2">
        <v>19608648.662688687</v>
      </c>
      <c r="F32" s="2">
        <v>42628406.224877365</v>
      </c>
      <c r="G32" s="2"/>
      <c r="H32" s="2">
        <v>6132769.4052940002</v>
      </c>
      <c r="I32" s="2">
        <v>4348687.7685640017</v>
      </c>
      <c r="J32" s="2">
        <v>10481457.173857998</v>
      </c>
      <c r="K32" s="2"/>
      <c r="L32" s="2">
        <v>98645.750366000007</v>
      </c>
      <c r="M32" s="2">
        <v>339815.58215400006</v>
      </c>
      <c r="N32" s="2">
        <v>438461.33251999994</v>
      </c>
      <c r="O32" s="2"/>
      <c r="P32" s="2">
        <v>29251172.71784867</v>
      </c>
      <c r="Q32" s="2">
        <v>24297152.013406694</v>
      </c>
      <c r="R32" s="2">
        <v>53548324.731255352</v>
      </c>
      <c r="S32" s="2"/>
    </row>
    <row r="33" spans="1:19" x14ac:dyDescent="0.2">
      <c r="A33" s="2" t="s">
        <v>20</v>
      </c>
      <c r="B33" s="5">
        <v>2015</v>
      </c>
      <c r="C33" s="2"/>
      <c r="D33" s="2">
        <v>26903089.326600417</v>
      </c>
      <c r="E33" s="2">
        <v>21362784.313992132</v>
      </c>
      <c r="F33" s="2">
        <v>48265873.64059256</v>
      </c>
      <c r="G33" s="2"/>
      <c r="H33" s="2">
        <v>7154971.9150550002</v>
      </c>
      <c r="I33" s="2">
        <v>4775458.3759900006</v>
      </c>
      <c r="J33" s="2">
        <v>11930430.291044999</v>
      </c>
      <c r="K33" s="2"/>
      <c r="L33" s="2">
        <v>100958.18066899999</v>
      </c>
      <c r="M33" s="2">
        <v>374781.06665300007</v>
      </c>
      <c r="N33" s="2">
        <v>475739.24732199998</v>
      </c>
      <c r="O33" s="2"/>
      <c r="P33" s="2">
        <v>34159019.422324419</v>
      </c>
      <c r="Q33" s="2">
        <v>26513023.756635137</v>
      </c>
      <c r="R33" s="2">
        <v>60672043.178959556</v>
      </c>
      <c r="S33" s="2"/>
    </row>
    <row r="34" spans="1:19" x14ac:dyDescent="0.2">
      <c r="A34" s="9" t="s">
        <v>21</v>
      </c>
      <c r="B34" s="10">
        <v>2015</v>
      </c>
      <c r="C34" s="9"/>
      <c r="D34" s="9">
        <v>26759121.252840027</v>
      </c>
      <c r="E34" s="9">
        <v>26095602.754497465</v>
      </c>
      <c r="F34" s="9">
        <v>52854724.007337488</v>
      </c>
      <c r="G34" s="9"/>
      <c r="H34" s="9">
        <v>6925498.1152530015</v>
      </c>
      <c r="I34" s="9">
        <v>5654430.2900519986</v>
      </c>
      <c r="J34" s="9">
        <v>12579928.405305</v>
      </c>
      <c r="K34" s="9"/>
      <c r="L34" s="9">
        <v>128368.36620999999</v>
      </c>
      <c r="M34" s="9">
        <v>416090.49780399993</v>
      </c>
      <c r="N34" s="9">
        <v>544458.86401400005</v>
      </c>
      <c r="O34" s="9"/>
      <c r="P34" s="9">
        <v>33812987.734303027</v>
      </c>
      <c r="Q34" s="9">
        <v>32166123.542353459</v>
      </c>
      <c r="R34" s="9">
        <v>65979111.276656494</v>
      </c>
      <c r="S34" s="8"/>
    </row>
    <row r="35" spans="1:19" x14ac:dyDescent="0.2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x14ac:dyDescent="0.2">
      <c r="A36" s="2"/>
      <c r="B36" s="5"/>
      <c r="C36" s="2"/>
      <c r="D36" s="2">
        <f>SUM(D15:D34)</f>
        <v>495983269.36134309</v>
      </c>
      <c r="E36" s="2">
        <f>SUM(E15:E34)</f>
        <v>486962679.10354799</v>
      </c>
      <c r="F36" s="15">
        <f>SUM(F15:F34)</f>
        <v>982945948.46489108</v>
      </c>
      <c r="G36" s="2"/>
      <c r="H36" s="2">
        <f>SUM(H15:H34)</f>
        <v>117906037.24741301</v>
      </c>
      <c r="I36" s="15">
        <f t="shared" ref="I36:J36" si="0">SUM(I15:I34)</f>
        <v>100613882.16161899</v>
      </c>
      <c r="J36" s="15">
        <f t="shared" si="0"/>
        <v>218519919.40903205</v>
      </c>
      <c r="K36" s="2"/>
      <c r="L36" s="2">
        <f>SUM(L15:L34)</f>
        <v>2369765.6191700003</v>
      </c>
      <c r="M36" s="15">
        <f t="shared" ref="M36:R36" si="1">SUM(M15:M34)</f>
        <v>6555155.7131745005</v>
      </c>
      <c r="N36" s="15">
        <f t="shared" si="1"/>
        <v>8924921.3323445003</v>
      </c>
      <c r="O36" s="15"/>
      <c r="P36" s="15">
        <f t="shared" si="1"/>
        <v>616259072.22792614</v>
      </c>
      <c r="Q36" s="15">
        <f t="shared" si="1"/>
        <v>594131716.9783417</v>
      </c>
      <c r="R36" s="15">
        <f t="shared" si="1"/>
        <v>1210390789.2062676</v>
      </c>
    </row>
    <row r="37" spans="1:19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9" x14ac:dyDescent="0.2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9" x14ac:dyDescent="0.2">
      <c r="A39" s="2" t="s">
        <v>31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 t="s">
        <v>5</v>
      </c>
      <c r="Q39" s="3"/>
      <c r="R39" s="3"/>
    </row>
    <row r="40" spans="1:19" x14ac:dyDescent="0.2">
      <c r="A40" s="2"/>
      <c r="B40" s="6"/>
      <c r="C40" s="2"/>
      <c r="D40" s="3" t="s">
        <v>6</v>
      </c>
      <c r="E40" s="3"/>
      <c r="F40" s="3"/>
      <c r="G40" s="2"/>
      <c r="H40" s="3" t="s">
        <v>7</v>
      </c>
      <c r="I40" s="3"/>
      <c r="J40" s="3"/>
      <c r="K40" s="2"/>
      <c r="L40" s="3" t="s">
        <v>8</v>
      </c>
      <c r="M40" s="3"/>
      <c r="N40" s="3"/>
      <c r="O40" s="2"/>
      <c r="P40" s="3" t="s">
        <v>26</v>
      </c>
      <c r="Q40" s="3"/>
      <c r="R40" s="3"/>
    </row>
    <row r="41" spans="1:19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x14ac:dyDescent="0.2">
      <c r="A42" s="2" t="s">
        <v>9</v>
      </c>
      <c r="B42" s="5" t="s">
        <v>10</v>
      </c>
      <c r="C42" s="2"/>
      <c r="D42" s="2" t="s">
        <v>11</v>
      </c>
      <c r="E42" s="2" t="s">
        <v>12</v>
      </c>
      <c r="F42" s="2" t="s">
        <v>13</v>
      </c>
      <c r="G42" s="2"/>
      <c r="H42" s="2" t="s">
        <v>11</v>
      </c>
      <c r="I42" s="2" t="s">
        <v>12</v>
      </c>
      <c r="J42" s="2" t="s">
        <v>13</v>
      </c>
      <c r="K42" s="2"/>
      <c r="L42" s="2" t="s">
        <v>11</v>
      </c>
      <c r="M42" s="2" t="s">
        <v>12</v>
      </c>
      <c r="N42" s="2" t="s">
        <v>13</v>
      </c>
      <c r="O42" s="2"/>
      <c r="P42" s="2" t="s">
        <v>11</v>
      </c>
      <c r="Q42" s="2" t="s">
        <v>12</v>
      </c>
      <c r="R42" s="2" t="s">
        <v>13</v>
      </c>
    </row>
    <row r="43" spans="1:19" x14ac:dyDescent="0.2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x14ac:dyDescent="0.2">
      <c r="A44" s="2" t="s">
        <v>14</v>
      </c>
      <c r="B44" s="5">
        <v>2014</v>
      </c>
      <c r="C44" s="2"/>
      <c r="D44" s="2">
        <v>33501430.640967257</v>
      </c>
      <c r="E44" s="2">
        <v>31054798.294856284</v>
      </c>
      <c r="F44" s="2">
        <v>64556228.935823537</v>
      </c>
      <c r="G44" s="2"/>
      <c r="H44" s="2">
        <v>8838370</v>
      </c>
      <c r="I44" s="2">
        <v>7638958</v>
      </c>
      <c r="J44" s="2">
        <v>16477328</v>
      </c>
      <c r="K44" s="2"/>
      <c r="L44" s="2">
        <v>264449</v>
      </c>
      <c r="M44" s="2">
        <v>506311</v>
      </c>
      <c r="N44" s="2">
        <v>770760</v>
      </c>
      <c r="O44" s="2"/>
      <c r="P44" s="2">
        <v>42604249.640967265</v>
      </c>
      <c r="Q44" s="2">
        <v>39200067.294856273</v>
      </c>
      <c r="R44" s="2">
        <v>81804316.935823545</v>
      </c>
      <c r="S44" s="2"/>
    </row>
    <row r="45" spans="1:19" x14ac:dyDescent="0.2">
      <c r="A45" s="2" t="s">
        <v>15</v>
      </c>
      <c r="B45" s="5">
        <v>2014</v>
      </c>
      <c r="C45" s="2"/>
      <c r="D45" s="2">
        <v>27598582.842279412</v>
      </c>
      <c r="E45" s="2">
        <v>28125623.078557823</v>
      </c>
      <c r="F45" s="2">
        <v>55724205.920837246</v>
      </c>
      <c r="G45" s="2"/>
      <c r="H45" s="2">
        <v>7007748</v>
      </c>
      <c r="I45" s="2">
        <v>6613736</v>
      </c>
      <c r="J45" s="2">
        <v>13621484</v>
      </c>
      <c r="K45" s="2"/>
      <c r="L45" s="2">
        <v>207018</v>
      </c>
      <c r="M45" s="2">
        <v>484697</v>
      </c>
      <c r="N45" s="2">
        <v>691715</v>
      </c>
      <c r="O45" s="2"/>
      <c r="P45" s="2">
        <v>34813348.842279412</v>
      </c>
      <c r="Q45" s="2">
        <v>35224056.078557827</v>
      </c>
      <c r="R45" s="2">
        <v>70037404.920837224</v>
      </c>
      <c r="S45" s="2"/>
    </row>
    <row r="46" spans="1:19" x14ac:dyDescent="0.2">
      <c r="A46" s="2" t="s">
        <v>16</v>
      </c>
      <c r="B46" s="5">
        <v>2014</v>
      </c>
      <c r="C46" s="2"/>
      <c r="D46" s="2">
        <v>29257004.040176369</v>
      </c>
      <c r="E46" s="2">
        <v>30489919.123933498</v>
      </c>
      <c r="F46" s="2">
        <v>59746923.164109863</v>
      </c>
      <c r="G46" s="2"/>
      <c r="H46" s="2">
        <v>7657973</v>
      </c>
      <c r="I46" s="2">
        <v>7031070</v>
      </c>
      <c r="J46" s="2">
        <v>14689043</v>
      </c>
      <c r="K46" s="2"/>
      <c r="L46" s="2">
        <v>231237</v>
      </c>
      <c r="M46" s="2">
        <v>537795</v>
      </c>
      <c r="N46" s="2">
        <v>769032</v>
      </c>
      <c r="O46" s="2"/>
      <c r="P46" s="2">
        <v>37146214.040176377</v>
      </c>
      <c r="Q46" s="2">
        <v>38058784.123933494</v>
      </c>
      <c r="R46" s="2">
        <v>75204998.164109856</v>
      </c>
      <c r="S46" s="2"/>
    </row>
    <row r="47" spans="1:19" x14ac:dyDescent="0.2">
      <c r="A47" s="2" t="s">
        <v>17</v>
      </c>
      <c r="B47" s="5">
        <v>2014</v>
      </c>
      <c r="C47" s="2"/>
      <c r="D47" s="2">
        <v>25044234.861048214</v>
      </c>
      <c r="E47" s="2">
        <v>24731300.088528663</v>
      </c>
      <c r="F47" s="2">
        <v>49775534.94957687</v>
      </c>
      <c r="G47" s="2"/>
      <c r="H47" s="2">
        <v>6890887</v>
      </c>
      <c r="I47" s="2">
        <v>5881853</v>
      </c>
      <c r="J47" s="2">
        <v>12772740</v>
      </c>
      <c r="K47" s="2"/>
      <c r="L47" s="2">
        <v>167540</v>
      </c>
      <c r="M47" s="2">
        <v>524315</v>
      </c>
      <c r="N47" s="2">
        <v>691855</v>
      </c>
      <c r="O47" s="2"/>
      <c r="P47" s="2">
        <v>32102661.861048214</v>
      </c>
      <c r="Q47" s="2">
        <v>31137468.088528674</v>
      </c>
      <c r="R47" s="2">
        <v>63240129.949576877</v>
      </c>
      <c r="S47" s="2"/>
    </row>
    <row r="48" spans="1:19" x14ac:dyDescent="0.2">
      <c r="A48" s="2" t="s">
        <v>18</v>
      </c>
      <c r="B48" s="5">
        <v>2014</v>
      </c>
      <c r="C48" s="2"/>
      <c r="D48" s="2">
        <v>24415652.070188202</v>
      </c>
      <c r="E48" s="2">
        <v>25347877.306611236</v>
      </c>
      <c r="F48" s="2">
        <v>49763529.376799442</v>
      </c>
      <c r="G48" s="2"/>
      <c r="H48" s="2">
        <v>6702649</v>
      </c>
      <c r="I48" s="2">
        <v>5827692</v>
      </c>
      <c r="J48" s="2">
        <v>12530341</v>
      </c>
      <c r="K48" s="2"/>
      <c r="L48" s="2">
        <v>175196</v>
      </c>
      <c r="M48" s="2">
        <v>574802</v>
      </c>
      <c r="N48" s="2">
        <v>749998</v>
      </c>
      <c r="O48" s="2"/>
      <c r="P48" s="2">
        <v>31293497.070188198</v>
      </c>
      <c r="Q48" s="2">
        <v>31750371.30661124</v>
      </c>
      <c r="R48" s="2">
        <v>63043868.376799442</v>
      </c>
      <c r="S48" s="2"/>
    </row>
    <row r="49" spans="1:19" x14ac:dyDescent="0.2">
      <c r="A49" s="2" t="s">
        <v>19</v>
      </c>
      <c r="B49" s="5">
        <v>2014</v>
      </c>
      <c r="C49" s="2"/>
      <c r="D49" s="2">
        <v>24755357.96004628</v>
      </c>
      <c r="E49" s="2">
        <v>23321536.984736711</v>
      </c>
      <c r="F49" s="2">
        <v>48076894.94478298</v>
      </c>
      <c r="G49" s="2"/>
      <c r="H49" s="2">
        <v>7519178</v>
      </c>
      <c r="I49" s="2">
        <v>5855469</v>
      </c>
      <c r="J49" s="2">
        <v>13374647</v>
      </c>
      <c r="K49" s="2"/>
      <c r="L49" s="2">
        <v>163231</v>
      </c>
      <c r="M49" s="2">
        <v>597115</v>
      </c>
      <c r="N49" s="2">
        <v>760346</v>
      </c>
      <c r="O49" s="2"/>
      <c r="P49" s="2">
        <v>32437766.96004628</v>
      </c>
      <c r="Q49" s="2">
        <v>29774120.984736711</v>
      </c>
      <c r="R49" s="2">
        <v>62211887.944782995</v>
      </c>
      <c r="S49" s="2"/>
    </row>
    <row r="50" spans="1:19" x14ac:dyDescent="0.2">
      <c r="A50" s="2" t="s">
        <v>20</v>
      </c>
      <c r="B50" s="5">
        <v>2014</v>
      </c>
      <c r="C50" s="2"/>
      <c r="D50" s="2">
        <v>30144629.687007107</v>
      </c>
      <c r="E50" s="2">
        <v>25618734.121630285</v>
      </c>
      <c r="F50" s="2">
        <v>55763363.808637396</v>
      </c>
      <c r="G50" s="2"/>
      <c r="H50" s="2">
        <v>8954118</v>
      </c>
      <c r="I50" s="2">
        <v>6471214</v>
      </c>
      <c r="J50" s="2">
        <v>15425332</v>
      </c>
      <c r="K50" s="2"/>
      <c r="L50" s="2">
        <v>191619</v>
      </c>
      <c r="M50" s="2">
        <v>750227</v>
      </c>
      <c r="N50" s="2">
        <v>941846</v>
      </c>
      <c r="O50" s="2"/>
      <c r="P50" s="2">
        <v>39290366.687007114</v>
      </c>
      <c r="Q50" s="2">
        <v>32840175.121630289</v>
      </c>
      <c r="R50" s="2">
        <v>72130541.808637381</v>
      </c>
      <c r="S50" s="2"/>
    </row>
    <row r="51" spans="1:19" x14ac:dyDescent="0.2">
      <c r="A51" s="2" t="s">
        <v>21</v>
      </c>
      <c r="B51" s="5">
        <v>2014</v>
      </c>
      <c r="C51" s="2"/>
      <c r="D51" s="2">
        <v>28427132.285532277</v>
      </c>
      <c r="E51" s="2">
        <v>27469655.701410364</v>
      </c>
      <c r="F51" s="2">
        <v>55896787.986942619</v>
      </c>
      <c r="G51" s="2"/>
      <c r="H51" s="2">
        <v>8044298</v>
      </c>
      <c r="I51" s="2">
        <v>6506489</v>
      </c>
      <c r="J51" s="2">
        <v>14550787</v>
      </c>
      <c r="K51" s="2"/>
      <c r="L51" s="2">
        <v>194529</v>
      </c>
      <c r="M51" s="2">
        <v>628618</v>
      </c>
      <c r="N51" s="2">
        <v>823147</v>
      </c>
      <c r="O51" s="2"/>
      <c r="P51" s="2">
        <v>36665959.285532273</v>
      </c>
      <c r="Q51" s="2">
        <v>34604762.701410353</v>
      </c>
      <c r="R51" s="2">
        <v>71270721.986942634</v>
      </c>
      <c r="S51" s="2"/>
    </row>
    <row r="52" spans="1:19" x14ac:dyDescent="0.2">
      <c r="A52" s="2" t="s">
        <v>22</v>
      </c>
      <c r="B52" s="5">
        <v>2014</v>
      </c>
      <c r="C52" s="2"/>
      <c r="D52" s="2">
        <v>25027831.422582284</v>
      </c>
      <c r="E52" s="2">
        <v>24242130.097068723</v>
      </c>
      <c r="F52" s="2">
        <v>49269961.519651011</v>
      </c>
      <c r="G52" s="2"/>
      <c r="H52" s="2">
        <v>7187662</v>
      </c>
      <c r="I52" s="2">
        <v>5725707</v>
      </c>
      <c r="J52" s="2">
        <v>12913369</v>
      </c>
      <c r="K52" s="2"/>
      <c r="L52" s="2">
        <v>231474</v>
      </c>
      <c r="M52" s="2">
        <v>661278</v>
      </c>
      <c r="N52" s="2">
        <v>892752</v>
      </c>
      <c r="O52" s="2"/>
      <c r="P52" s="2">
        <v>32446967.422582291</v>
      </c>
      <c r="Q52" s="2">
        <v>30629115.097068723</v>
      </c>
      <c r="R52" s="2">
        <v>63076082.519651011</v>
      </c>
      <c r="S52" s="2"/>
    </row>
    <row r="53" spans="1:19" x14ac:dyDescent="0.2">
      <c r="A53" s="2" t="s">
        <v>23</v>
      </c>
      <c r="B53" s="5">
        <v>2014</v>
      </c>
      <c r="C53" s="2"/>
      <c r="D53" s="2">
        <v>27472705.029086545</v>
      </c>
      <c r="E53" s="2">
        <v>24782438.981021799</v>
      </c>
      <c r="F53" s="2">
        <v>52255144.010108352</v>
      </c>
      <c r="G53" s="2"/>
      <c r="H53" s="2">
        <v>6956213.7736870004</v>
      </c>
      <c r="I53" s="2">
        <v>5551208.9959009998</v>
      </c>
      <c r="J53" s="2">
        <v>12507422.769588001</v>
      </c>
      <c r="K53" s="2"/>
      <c r="L53" s="2">
        <v>257995.92645399997</v>
      </c>
      <c r="M53" s="2">
        <v>616001.29605399992</v>
      </c>
      <c r="N53" s="2">
        <v>873997.22250800009</v>
      </c>
      <c r="O53" s="2"/>
      <c r="P53" s="2">
        <v>34686914.72922755</v>
      </c>
      <c r="Q53" s="2">
        <v>30949649.272976808</v>
      </c>
      <c r="R53" s="2">
        <v>65636564.002204351</v>
      </c>
      <c r="S53" s="2"/>
    </row>
    <row r="54" spans="1:19" x14ac:dyDescent="0.2">
      <c r="A54" s="2" t="s">
        <v>24</v>
      </c>
      <c r="B54" s="5">
        <v>2014</v>
      </c>
      <c r="C54" s="2"/>
      <c r="D54" s="2">
        <v>21535139.865341529</v>
      </c>
      <c r="E54" s="2">
        <v>30642247.499976996</v>
      </c>
      <c r="F54" s="2">
        <v>52177387.365318537</v>
      </c>
      <c r="G54" s="2"/>
      <c r="H54" s="2">
        <v>5432712.9292540001</v>
      </c>
      <c r="I54" s="2">
        <v>6892216.6383429989</v>
      </c>
      <c r="J54" s="2">
        <v>12324929.567597002</v>
      </c>
      <c r="K54" s="2"/>
      <c r="L54" s="2">
        <v>231787.58399699998</v>
      </c>
      <c r="M54" s="2">
        <v>643004.96631399996</v>
      </c>
      <c r="N54" s="2">
        <v>874792.55031099997</v>
      </c>
      <c r="O54" s="2"/>
      <c r="P54" s="2">
        <v>27199640.378592532</v>
      </c>
      <c r="Q54" s="2">
        <v>38177469.104633987</v>
      </c>
      <c r="R54" s="2">
        <v>65377109.483226538</v>
      </c>
      <c r="S54" s="2"/>
    </row>
    <row r="55" spans="1:19" x14ac:dyDescent="0.2">
      <c r="A55" s="2" t="s">
        <v>25</v>
      </c>
      <c r="B55" s="5">
        <v>2014</v>
      </c>
      <c r="C55" s="2"/>
      <c r="D55" s="2">
        <v>32666600.632530056</v>
      </c>
      <c r="E55" s="2">
        <v>29427041.511431038</v>
      </c>
      <c r="F55" s="2">
        <v>62093642.143961102</v>
      </c>
      <c r="G55" s="2"/>
      <c r="H55" s="2">
        <v>7586199.0003669988</v>
      </c>
      <c r="I55" s="2">
        <v>6385176.232638998</v>
      </c>
      <c r="J55" s="2">
        <v>13971375.233005999</v>
      </c>
      <c r="K55" s="2"/>
      <c r="L55" s="2">
        <v>286993.46890900005</v>
      </c>
      <c r="M55" s="2">
        <v>498390.80892199988</v>
      </c>
      <c r="N55" s="2">
        <v>785384.27783100004</v>
      </c>
      <c r="O55" s="2"/>
      <c r="P55" s="2">
        <v>40539793.101806052</v>
      </c>
      <c r="Q55" s="2">
        <v>36310608.552992031</v>
      </c>
      <c r="R55" s="2">
        <v>76850401.65479809</v>
      </c>
      <c r="S55" s="2"/>
    </row>
    <row r="56" spans="1:19" x14ac:dyDescent="0.2">
      <c r="A56" s="2" t="s">
        <v>14</v>
      </c>
      <c r="B56" s="5">
        <v>2015</v>
      </c>
      <c r="C56" s="2"/>
      <c r="D56" s="2">
        <v>31390856.06878759</v>
      </c>
      <c r="E56" s="2">
        <v>32399496.761760276</v>
      </c>
      <c r="F56" s="2">
        <v>63790352.830547862</v>
      </c>
      <c r="G56" s="2"/>
      <c r="H56" s="2">
        <v>8278918.7636049986</v>
      </c>
      <c r="I56" s="2">
        <v>7883286.4746950008</v>
      </c>
      <c r="J56" s="2">
        <v>16162205.238299998</v>
      </c>
      <c r="K56" s="2"/>
      <c r="L56" s="2">
        <v>251513.66740500001</v>
      </c>
      <c r="M56" s="2">
        <v>522245.01378500002</v>
      </c>
      <c r="N56" s="2">
        <v>773758.68119000015</v>
      </c>
      <c r="O56" s="2"/>
      <c r="P56" s="2">
        <v>39921288.499797583</v>
      </c>
      <c r="Q56" s="2">
        <v>40805028.250240266</v>
      </c>
      <c r="R56" s="2">
        <v>80726316.750037864</v>
      </c>
      <c r="S56" s="2"/>
    </row>
    <row r="57" spans="1:19" x14ac:dyDescent="0.2">
      <c r="A57" s="2" t="s">
        <v>15</v>
      </c>
      <c r="B57" s="5">
        <v>2015</v>
      </c>
      <c r="C57" s="2"/>
      <c r="D57" s="2">
        <v>29189870.634811353</v>
      </c>
      <c r="E57" s="2">
        <v>30877964.609710198</v>
      </c>
      <c r="F57" s="2">
        <v>60067835.244521551</v>
      </c>
      <c r="G57" s="2"/>
      <c r="H57" s="2">
        <v>7379586.0256900005</v>
      </c>
      <c r="I57" s="2">
        <v>7220239.8858730011</v>
      </c>
      <c r="J57" s="2">
        <v>14599825.911562998</v>
      </c>
      <c r="K57" s="2"/>
      <c r="L57" s="2">
        <v>219495.07814800006</v>
      </c>
      <c r="M57" s="2">
        <v>536075.46678600018</v>
      </c>
      <c r="N57" s="2">
        <v>755570.54493400001</v>
      </c>
      <c r="O57" s="2"/>
      <c r="P57" s="2">
        <v>36788951.738649353</v>
      </c>
      <c r="Q57" s="2">
        <v>38634279.962369211</v>
      </c>
      <c r="R57" s="2">
        <v>75423231.701018572</v>
      </c>
      <c r="S57" s="2"/>
    </row>
    <row r="58" spans="1:19" x14ac:dyDescent="0.2">
      <c r="A58" s="2" t="s">
        <v>16</v>
      </c>
      <c r="B58" s="5">
        <v>2015</v>
      </c>
      <c r="C58" s="2"/>
      <c r="D58" s="2">
        <v>30314255.326970704</v>
      </c>
      <c r="E58" s="2">
        <v>29705923.128900342</v>
      </c>
      <c r="F58" s="2">
        <v>60020178.455871031</v>
      </c>
      <c r="G58" s="2"/>
      <c r="H58" s="2">
        <v>7799441.4271210004</v>
      </c>
      <c r="I58" s="2">
        <v>6781214.2456529997</v>
      </c>
      <c r="J58" s="2">
        <v>14580655.672774002</v>
      </c>
      <c r="K58" s="2"/>
      <c r="L58" s="2">
        <v>223565.68418000007</v>
      </c>
      <c r="M58" s="2">
        <v>499119.87401900004</v>
      </c>
      <c r="N58" s="2">
        <v>722685.55819899985</v>
      </c>
      <c r="O58" s="2"/>
      <c r="P58" s="2">
        <v>38337262.438271694</v>
      </c>
      <c r="Q58" s="2">
        <v>36986257.248572335</v>
      </c>
      <c r="R58" s="2">
        <v>75323519.686844051</v>
      </c>
      <c r="S58" s="2"/>
    </row>
    <row r="59" spans="1:19" x14ac:dyDescent="0.2">
      <c r="A59" s="2" t="s">
        <v>17</v>
      </c>
      <c r="B59" s="5">
        <v>2015</v>
      </c>
      <c r="C59" s="2"/>
      <c r="D59" s="2">
        <v>25341885.852633514</v>
      </c>
      <c r="E59" s="2">
        <v>24953241.676752124</v>
      </c>
      <c r="F59" s="2">
        <v>50295127.529385619</v>
      </c>
      <c r="G59" s="2"/>
      <c r="H59" s="2">
        <v>7093593.4397220006</v>
      </c>
      <c r="I59" s="2">
        <v>6033779.4112175005</v>
      </c>
      <c r="J59" s="2">
        <v>13127372.850939499</v>
      </c>
      <c r="K59" s="2"/>
      <c r="L59" s="2">
        <v>168202.28705899997</v>
      </c>
      <c r="M59" s="2">
        <v>534038.26000400004</v>
      </c>
      <c r="N59" s="2">
        <v>702240.54706300003</v>
      </c>
      <c r="O59" s="2"/>
      <c r="P59" s="2">
        <v>32603681.579414509</v>
      </c>
      <c r="Q59" s="2">
        <v>31521059.347973622</v>
      </c>
      <c r="R59" s="2">
        <v>64124740.927388124</v>
      </c>
      <c r="S59" s="2"/>
    </row>
    <row r="60" spans="1:19" x14ac:dyDescent="0.2">
      <c r="A60" s="2" t="s">
        <v>18</v>
      </c>
      <c r="B60" s="5">
        <v>2015</v>
      </c>
      <c r="C60" s="2"/>
      <c r="D60" s="2">
        <v>22682289.685260255</v>
      </c>
      <c r="E60" s="2">
        <v>25947553.766557403</v>
      </c>
      <c r="F60" s="2">
        <v>48629843.451817654</v>
      </c>
      <c r="G60" s="2"/>
      <c r="H60" s="2">
        <v>6385422.8595679989</v>
      </c>
      <c r="I60" s="2">
        <v>6066957.5602010004</v>
      </c>
      <c r="J60" s="2">
        <v>12452380.419769</v>
      </c>
      <c r="K60" s="2"/>
      <c r="L60" s="2">
        <v>166253.76621399997</v>
      </c>
      <c r="M60" s="2">
        <v>584335.66682000016</v>
      </c>
      <c r="N60" s="2">
        <v>750589.4330340001</v>
      </c>
      <c r="O60" s="2"/>
      <c r="P60" s="2">
        <v>29233966.311042264</v>
      </c>
      <c r="Q60" s="2">
        <v>32598846.993578397</v>
      </c>
      <c r="R60" s="2">
        <v>61832813.304620653</v>
      </c>
      <c r="S60" s="2"/>
    </row>
    <row r="61" spans="1:19" x14ac:dyDescent="0.2">
      <c r="A61" s="2" t="s">
        <v>19</v>
      </c>
      <c r="B61" s="5">
        <v>2015</v>
      </c>
      <c r="C61" s="2"/>
      <c r="D61" s="2">
        <v>24889165.977433667</v>
      </c>
      <c r="E61" s="2">
        <v>21201482.651040688</v>
      </c>
      <c r="F61" s="2">
        <v>46090648.62847437</v>
      </c>
      <c r="G61" s="2"/>
      <c r="H61" s="2">
        <v>7798108.3132609986</v>
      </c>
      <c r="I61" s="2">
        <v>5531026.7701729992</v>
      </c>
      <c r="J61" s="2">
        <v>13329135.083433997</v>
      </c>
      <c r="K61" s="2"/>
      <c r="L61" s="2">
        <v>177416.41237599999</v>
      </c>
      <c r="M61" s="2">
        <v>611082.99387799995</v>
      </c>
      <c r="N61" s="2">
        <v>788499.40625400003</v>
      </c>
      <c r="O61" s="2"/>
      <c r="P61" s="2">
        <v>32864690.70307067</v>
      </c>
      <c r="Q61" s="2">
        <v>27343592.415091693</v>
      </c>
      <c r="R61" s="2">
        <v>60208283.118162371</v>
      </c>
      <c r="S61" s="2"/>
    </row>
    <row r="62" spans="1:19" x14ac:dyDescent="0.2">
      <c r="A62" s="2" t="s">
        <v>20</v>
      </c>
      <c r="B62" s="5">
        <v>2015</v>
      </c>
      <c r="C62" s="2"/>
      <c r="D62" s="2">
        <v>29128479.665138423</v>
      </c>
      <c r="E62" s="2">
        <v>23128884.308144134</v>
      </c>
      <c r="F62" s="2">
        <v>52257363.973282561</v>
      </c>
      <c r="G62" s="2"/>
      <c r="H62" s="2">
        <v>9105075.6550559998</v>
      </c>
      <c r="I62" s="2">
        <v>6081267.0839490006</v>
      </c>
      <c r="J62" s="2">
        <v>15186342.739004999</v>
      </c>
      <c r="K62" s="2"/>
      <c r="L62" s="2">
        <v>180920.984081</v>
      </c>
      <c r="M62" s="2">
        <v>671718.87415099982</v>
      </c>
      <c r="N62" s="2">
        <v>852639.85823199991</v>
      </c>
      <c r="O62" s="2"/>
      <c r="P62" s="2">
        <v>38414476.304275423</v>
      </c>
      <c r="Q62" s="2">
        <v>29881870.266244136</v>
      </c>
      <c r="R62" s="2">
        <v>68296346.570519552</v>
      </c>
      <c r="S62" s="2"/>
    </row>
    <row r="63" spans="1:19" x14ac:dyDescent="0.2">
      <c r="A63" s="12" t="s">
        <v>35</v>
      </c>
      <c r="B63" s="13">
        <v>2015</v>
      </c>
      <c r="C63" s="12"/>
      <c r="D63" s="12">
        <v>29008720.649438031</v>
      </c>
      <c r="E63" s="12">
        <v>28288179.941997465</v>
      </c>
      <c r="F63" s="12">
        <v>57296900.591435477</v>
      </c>
      <c r="G63" s="12"/>
      <c r="H63" s="12">
        <v>8774562.1089240015</v>
      </c>
      <c r="I63" s="12">
        <v>7166332.8704919983</v>
      </c>
      <c r="J63" s="12">
        <v>15940894.979416</v>
      </c>
      <c r="K63" s="12"/>
      <c r="L63" s="12">
        <v>229361.18512099999</v>
      </c>
      <c r="M63" s="12">
        <v>743493.53785700013</v>
      </c>
      <c r="N63" s="12">
        <v>972854.72297799995</v>
      </c>
      <c r="O63" s="12"/>
      <c r="P63" s="12">
        <v>38012643.943483025</v>
      </c>
      <c r="Q63" s="12">
        <v>36198006.350346439</v>
      </c>
      <c r="R63" s="12">
        <v>74210650.293829486</v>
      </c>
      <c r="S63" s="11"/>
    </row>
    <row r="64" spans="1:19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4"/>
      <c r="C65" s="2"/>
      <c r="D65" s="2">
        <f>SUM(D44:D63)</f>
        <v>551791825.19725907</v>
      </c>
      <c r="E65" s="15">
        <f t="shared" ref="E65:R65" si="2">SUM(E44:E63)</f>
        <v>541756029.63462603</v>
      </c>
      <c r="F65" s="15">
        <f t="shared" si="2"/>
        <v>1093547854.8318849</v>
      </c>
      <c r="G65" s="15"/>
      <c r="H65" s="15">
        <f t="shared" si="2"/>
        <v>151392717.29625502</v>
      </c>
      <c r="I65" s="15">
        <f t="shared" si="2"/>
        <v>129144894.16913649</v>
      </c>
      <c r="J65" s="15">
        <f t="shared" si="2"/>
        <v>280537611.46539146</v>
      </c>
      <c r="K65" s="15"/>
      <c r="L65" s="15">
        <f t="shared" si="2"/>
        <v>4219799.0439439993</v>
      </c>
      <c r="M65" s="15">
        <f t="shared" si="2"/>
        <v>11724664.758590002</v>
      </c>
      <c r="N65" s="15">
        <f t="shared" si="2"/>
        <v>15944463.802533999</v>
      </c>
      <c r="O65" s="15"/>
      <c r="P65" s="15">
        <f t="shared" si="2"/>
        <v>707404341.53745806</v>
      </c>
      <c r="Q65" s="15">
        <f t="shared" si="2"/>
        <v>682625588.56235254</v>
      </c>
      <c r="R65" s="15">
        <f t="shared" si="2"/>
        <v>1390029930.0998108</v>
      </c>
    </row>
    <row r="66" spans="1:18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 t="s">
        <v>27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 t="s">
        <v>32</v>
      </c>
      <c r="E69" s="2"/>
      <c r="F69" s="2"/>
      <c r="G69" s="2"/>
      <c r="H69" s="3" t="s">
        <v>31</v>
      </c>
      <c r="I69" s="3"/>
      <c r="J69" s="3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 t="s">
        <v>9</v>
      </c>
      <c r="B71" s="4" t="s">
        <v>10</v>
      </c>
      <c r="C71" s="2"/>
      <c r="D71" s="4" t="s">
        <v>3</v>
      </c>
      <c r="E71" s="4" t="s">
        <v>28</v>
      </c>
      <c r="F71" s="4" t="s">
        <v>29</v>
      </c>
      <c r="G71" s="2"/>
      <c r="H71" s="4" t="s">
        <v>3</v>
      </c>
      <c r="I71" s="4" t="s">
        <v>28</v>
      </c>
      <c r="J71" s="4" t="s">
        <v>29</v>
      </c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4"/>
      <c r="C72" s="2"/>
      <c r="D72" s="4"/>
      <c r="E72" s="4"/>
      <c r="F72" s="4"/>
      <c r="G72" s="2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 t="s">
        <v>14</v>
      </c>
      <c r="B73" s="5">
        <v>2014</v>
      </c>
      <c r="C73" s="2"/>
      <c r="D73" s="4">
        <v>142983.06860215002</v>
      </c>
      <c r="E73" s="7">
        <v>41641</v>
      </c>
      <c r="F73" s="4">
        <v>19</v>
      </c>
      <c r="H73" s="4">
        <v>167163.32482715001</v>
      </c>
      <c r="I73" s="7">
        <v>41641</v>
      </c>
      <c r="J73" s="5">
        <v>19</v>
      </c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 t="s">
        <v>15</v>
      </c>
      <c r="B74" s="5">
        <v>2014</v>
      </c>
      <c r="C74" s="2"/>
      <c r="D74" s="4">
        <v>127143.00054246999</v>
      </c>
      <c r="E74" s="7">
        <v>41679</v>
      </c>
      <c r="F74" s="4">
        <v>19</v>
      </c>
      <c r="H74" s="4">
        <v>147401.92498046998</v>
      </c>
      <c r="I74" s="7">
        <v>41679</v>
      </c>
      <c r="J74" s="5">
        <v>19</v>
      </c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 t="s">
        <v>16</v>
      </c>
      <c r="B75" s="5">
        <v>2014</v>
      </c>
      <c r="C75" s="2"/>
      <c r="D75" s="4">
        <v>122534.05810356999</v>
      </c>
      <c r="E75" s="7">
        <v>41711</v>
      </c>
      <c r="F75" s="4">
        <v>20</v>
      </c>
      <c r="H75" s="4">
        <v>142086.30969056999</v>
      </c>
      <c r="I75" s="7">
        <v>41711</v>
      </c>
      <c r="J75" s="5">
        <v>20</v>
      </c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 t="s">
        <v>17</v>
      </c>
      <c r="B76" s="5">
        <v>2014</v>
      </c>
      <c r="C76" s="2"/>
      <c r="D76" s="4">
        <v>106287.0378606</v>
      </c>
      <c r="E76" s="7">
        <v>41742</v>
      </c>
      <c r="F76" s="4">
        <v>20</v>
      </c>
      <c r="H76" s="4">
        <v>123537.3015326</v>
      </c>
      <c r="I76" s="7">
        <v>41742</v>
      </c>
      <c r="J76" s="5">
        <v>20</v>
      </c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 t="s">
        <v>18</v>
      </c>
      <c r="B77" s="5">
        <v>2014</v>
      </c>
      <c r="C77" s="2"/>
      <c r="D77" s="4">
        <v>102062.66867244001</v>
      </c>
      <c r="E77" s="7">
        <v>41763</v>
      </c>
      <c r="F77" s="4">
        <v>20</v>
      </c>
      <c r="H77" s="4">
        <v>118549.01144544</v>
      </c>
      <c r="I77" s="7">
        <v>41763</v>
      </c>
      <c r="J77" s="5">
        <v>20</v>
      </c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 t="s">
        <v>19</v>
      </c>
      <c r="B78" s="5">
        <v>2014</v>
      </c>
      <c r="C78" s="2"/>
      <c r="D78" s="4">
        <v>112194.1182265</v>
      </c>
      <c r="E78" s="7">
        <v>41820</v>
      </c>
      <c r="F78" s="4">
        <v>21</v>
      </c>
      <c r="H78" s="4">
        <v>132297.8931285</v>
      </c>
      <c r="I78" s="7">
        <v>41820</v>
      </c>
      <c r="J78" s="5">
        <v>21</v>
      </c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 t="s">
        <v>20</v>
      </c>
      <c r="B79" s="5">
        <v>2014</v>
      </c>
      <c r="C79" s="2"/>
      <c r="D79" s="4">
        <v>116252.33042018999</v>
      </c>
      <c r="E79" s="7">
        <v>41822</v>
      </c>
      <c r="F79" s="4">
        <v>21</v>
      </c>
      <c r="H79" s="4">
        <v>137187.16135318999</v>
      </c>
      <c r="I79" s="7">
        <v>41822</v>
      </c>
      <c r="J79" s="5">
        <v>21</v>
      </c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 t="s">
        <v>21</v>
      </c>
      <c r="B80" s="5">
        <v>2014</v>
      </c>
      <c r="C80" s="2"/>
      <c r="D80" s="4">
        <v>118741.62642904</v>
      </c>
      <c r="E80" s="7">
        <v>41878</v>
      </c>
      <c r="F80" s="4">
        <v>20</v>
      </c>
      <c r="H80" s="4">
        <v>138946.76986104</v>
      </c>
      <c r="I80" s="7">
        <v>41878</v>
      </c>
      <c r="J80" s="5">
        <v>20</v>
      </c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 t="s">
        <v>22</v>
      </c>
      <c r="B81" s="5">
        <v>2014</v>
      </c>
      <c r="C81" s="2"/>
      <c r="D81" s="4">
        <v>118982.66918103999</v>
      </c>
      <c r="E81" s="7">
        <v>41883</v>
      </c>
      <c r="F81" s="4">
        <v>20</v>
      </c>
      <c r="H81" s="4">
        <v>138892.72338004</v>
      </c>
      <c r="I81" s="7">
        <v>41883</v>
      </c>
      <c r="J81" s="5">
        <v>20</v>
      </c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 t="s">
        <v>23</v>
      </c>
      <c r="B82" s="5">
        <v>2014</v>
      </c>
      <c r="C82" s="2"/>
      <c r="D82" s="4">
        <v>111341.53828051001</v>
      </c>
      <c r="E82" s="7">
        <v>41938</v>
      </c>
      <c r="F82" s="4">
        <v>19</v>
      </c>
      <c r="G82" s="2"/>
      <c r="H82" s="4">
        <v>128475.77115251</v>
      </c>
      <c r="I82" s="7">
        <v>41938</v>
      </c>
      <c r="J82" s="5">
        <v>19</v>
      </c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 t="s">
        <v>24</v>
      </c>
      <c r="B83" s="5">
        <v>2014</v>
      </c>
      <c r="C83" s="2"/>
      <c r="D83" s="4">
        <v>119414.59583743</v>
      </c>
      <c r="E83" s="7">
        <v>41959</v>
      </c>
      <c r="F83" s="4">
        <v>18</v>
      </c>
      <c r="G83" s="2"/>
      <c r="H83" s="4">
        <v>137142.40210943</v>
      </c>
      <c r="I83" s="7">
        <v>41959</v>
      </c>
      <c r="J83" s="5">
        <v>18</v>
      </c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 t="s">
        <v>25</v>
      </c>
      <c r="B84" s="5">
        <v>2014</v>
      </c>
      <c r="C84" s="2"/>
      <c r="D84" s="4">
        <v>137593.67853296001</v>
      </c>
      <c r="E84" s="7">
        <v>41980</v>
      </c>
      <c r="F84" s="4">
        <v>18</v>
      </c>
      <c r="G84" s="2"/>
      <c r="H84" s="4">
        <v>156241.41514483001</v>
      </c>
      <c r="I84" s="7">
        <v>41980</v>
      </c>
      <c r="J84" s="5">
        <v>19</v>
      </c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 t="s">
        <v>14</v>
      </c>
      <c r="B85" s="5">
        <v>2015</v>
      </c>
      <c r="C85" s="2"/>
      <c r="D85" s="4">
        <v>137422.35319819002</v>
      </c>
      <c r="E85" s="7">
        <v>42012</v>
      </c>
      <c r="F85" s="4">
        <v>19</v>
      </c>
      <c r="G85" s="2"/>
      <c r="H85" s="4">
        <v>154369.33594719</v>
      </c>
      <c r="I85" s="7">
        <v>42012</v>
      </c>
      <c r="J85" s="5">
        <v>19</v>
      </c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 t="s">
        <v>15</v>
      </c>
      <c r="B86" s="5">
        <v>2015</v>
      </c>
      <c r="C86" s="2"/>
      <c r="D86" s="4">
        <v>142760.34471479998</v>
      </c>
      <c r="E86" s="7">
        <v>42043</v>
      </c>
      <c r="F86" s="4">
        <v>19</v>
      </c>
      <c r="G86" s="2"/>
      <c r="H86" s="4">
        <v>158834.93287779999</v>
      </c>
      <c r="I86" s="7">
        <v>42043</v>
      </c>
      <c r="J86" s="5">
        <v>19</v>
      </c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 t="s">
        <v>16</v>
      </c>
      <c r="B87" s="5">
        <v>2015</v>
      </c>
      <c r="C87" s="2"/>
      <c r="D87" s="4">
        <v>135021.92779260999</v>
      </c>
      <c r="E87" s="7">
        <v>42085</v>
      </c>
      <c r="F87" s="4">
        <v>20</v>
      </c>
      <c r="G87" s="2"/>
      <c r="H87" s="4">
        <v>149226.60108661</v>
      </c>
      <c r="I87" s="7">
        <v>42085</v>
      </c>
      <c r="J87" s="5">
        <v>20</v>
      </c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 t="s">
        <v>17</v>
      </c>
      <c r="B88" s="5">
        <v>2015</v>
      </c>
      <c r="C88" s="2"/>
      <c r="D88" s="4">
        <v>114944.93729196</v>
      </c>
      <c r="E88" s="7">
        <v>42098</v>
      </c>
      <c r="F88" s="4">
        <v>20</v>
      </c>
      <c r="G88" s="2"/>
      <c r="H88" s="4">
        <v>127308.03409096001</v>
      </c>
      <c r="I88" s="7">
        <v>42098</v>
      </c>
      <c r="J88" s="5">
        <v>20</v>
      </c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 t="s">
        <v>18</v>
      </c>
      <c r="B89" s="5">
        <v>2015</v>
      </c>
      <c r="C89" s="2"/>
      <c r="D89" s="4">
        <v>104598.95420344001</v>
      </c>
      <c r="E89" s="7">
        <v>42150</v>
      </c>
      <c r="F89" s="4">
        <v>21</v>
      </c>
      <c r="G89" s="2"/>
      <c r="H89" s="4">
        <v>116481.77154144</v>
      </c>
      <c r="I89" s="7">
        <v>42150</v>
      </c>
      <c r="J89" s="5">
        <v>21</v>
      </c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 t="s">
        <v>19</v>
      </c>
      <c r="B90" s="5">
        <v>2015</v>
      </c>
      <c r="C90" s="2"/>
      <c r="D90" s="4">
        <v>100718.81039753</v>
      </c>
      <c r="E90" s="7">
        <v>42183</v>
      </c>
      <c r="F90" s="4">
        <v>20</v>
      </c>
      <c r="G90" s="2"/>
      <c r="H90" s="4">
        <v>111568.82716853</v>
      </c>
      <c r="I90" s="7">
        <v>42183</v>
      </c>
      <c r="J90" s="5">
        <v>20</v>
      </c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 t="s">
        <v>20</v>
      </c>
      <c r="B91" s="5">
        <v>2015</v>
      </c>
      <c r="C91" s="2"/>
      <c r="D91" s="4">
        <v>117251.85413764001</v>
      </c>
      <c r="E91" s="7">
        <v>42214</v>
      </c>
      <c r="F91" s="4">
        <v>21</v>
      </c>
      <c r="G91" s="2"/>
      <c r="H91" s="4">
        <v>131320.60980764002</v>
      </c>
      <c r="I91" s="7">
        <v>42214</v>
      </c>
      <c r="J91" s="5">
        <v>21</v>
      </c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14" t="s">
        <v>21</v>
      </c>
      <c r="B92" s="17">
        <v>2015</v>
      </c>
      <c r="C92" s="18"/>
      <c r="D92" s="16">
        <v>131884.69748047</v>
      </c>
      <c r="E92" s="19">
        <v>42233</v>
      </c>
      <c r="F92" s="18">
        <v>21</v>
      </c>
      <c r="G92" s="18"/>
      <c r="H92" s="16">
        <v>147591.33398947</v>
      </c>
      <c r="I92" s="19">
        <v>42233</v>
      </c>
      <c r="J92" s="18">
        <v>21</v>
      </c>
      <c r="K92" s="14"/>
      <c r="L92" s="14"/>
      <c r="M92" s="14"/>
      <c r="N92" s="14"/>
      <c r="O92" s="14"/>
      <c r="P92" s="14"/>
      <c r="Q92" s="14"/>
      <c r="R92" s="14"/>
    </row>
    <row r="93" spans="1:18" x14ac:dyDescent="0.2">
      <c r="B93" s="2"/>
      <c r="C93" s="2"/>
      <c r="D93" s="2"/>
      <c r="G93" s="2"/>
      <c r="H93" s="2"/>
      <c r="K93" s="2"/>
      <c r="L93" s="2"/>
      <c r="M93" s="2"/>
      <c r="N93" s="2"/>
      <c r="O93" s="2"/>
      <c r="P93" s="2"/>
      <c r="Q93" s="2"/>
      <c r="R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2015-11-10T19:53:21Z</dcterms:modified>
</cp:coreProperties>
</file>