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05" windowWidth="8700" windowHeight="3720" tabRatio="704" activeTab="0"/>
  </bookViews>
  <sheets>
    <sheet name="Cover" sheetId="1" r:id="rId1"/>
    <sheet name="RSU--Cost Sharing" sheetId="2" r:id="rId2"/>
    <sheet name="SAD--Cost Sharing" sheetId="3" r:id="rId3"/>
    <sheet name="CSD--Cost Sharing" sheetId="4" r:id="rId4"/>
    <sheet name="AOS--Cost Sharing" sheetId="5" r:id="rId5"/>
    <sheet name="Web Text" sheetId="6" r:id="rId6"/>
  </sheets>
  <definedNames>
    <definedName name="_xlnm.Print_Area" localSheetId="4">'AOS--Cost Sharing'!$A$1:$J$198</definedName>
    <definedName name="_xlnm.Print_Area" localSheetId="3">'CSD--Cost Sharing'!$A$1:$J$66</definedName>
    <definedName name="_xlnm.Print_Area" localSheetId="1">'RSU--Cost Sharing'!$A$1:$J$662</definedName>
    <definedName name="_xlnm.Print_Area" localSheetId="2">'SAD--Cost Sharing'!$A$1:$J$32</definedName>
    <definedName name="_xlnm.Print_Area" localSheetId="5">'Web Text'!$A$1:$B$26</definedName>
    <definedName name="_xlnm.Print_Titles" localSheetId="4">'AOS--Cost Sharing'!$1:$5</definedName>
    <definedName name="_xlnm.Print_Titles" localSheetId="3">'CSD--Cost Sharing'!$1:$5</definedName>
    <definedName name="_xlnm.Print_Titles" localSheetId="1">'RSU--Cost Sharing'!$1:$5</definedName>
    <definedName name="_xlnm.Print_Titles" localSheetId="2">'SAD--Cost Sharing'!$1:$5</definedName>
  </definedNames>
  <calcPr fullCalcOnLoad="1"/>
</workbook>
</file>

<file path=xl/sharedStrings.xml><?xml version="1.0" encoding="utf-8"?>
<sst xmlns="http://schemas.openxmlformats.org/spreadsheetml/2006/main" count="2081" uniqueCount="919">
  <si>
    <t>SCHOOL DISTRICT ORGANIZATION</t>
  </si>
  <si>
    <t>AND</t>
  </si>
  <si>
    <t>COST-SHARING</t>
  </si>
  <si>
    <t>IN MAINE</t>
  </si>
  <si>
    <t>Prepared by:</t>
  </si>
  <si>
    <t>Department of Education</t>
  </si>
  <si>
    <t>Augusta, ME  04333</t>
  </si>
  <si>
    <t>SCHOOL ADMINISTRATIVE DISTRICTS IN MAINE</t>
  </si>
  <si>
    <t>METHOD OF SHARING COSTS</t>
  </si>
  <si>
    <t>DISTRICT</t>
  </si>
  <si>
    <t>MUNICIPALITIES</t>
  </si>
  <si>
    <t>COUNTIES</t>
  </si>
  <si>
    <t>State Valuation</t>
  </si>
  <si>
    <t>*</t>
  </si>
  <si>
    <t>Castle Hill</t>
  </si>
  <si>
    <t>Aroostook</t>
  </si>
  <si>
    <t>Chapman</t>
  </si>
  <si>
    <t>Mapleton</t>
  </si>
  <si>
    <t>Presque Isle</t>
  </si>
  <si>
    <t>Westfield</t>
  </si>
  <si>
    <t>Brooks</t>
  </si>
  <si>
    <t>Waldo</t>
  </si>
  <si>
    <t>Freedom</t>
  </si>
  <si>
    <t>Jackson</t>
  </si>
  <si>
    <t>Knox</t>
  </si>
  <si>
    <t>Liberty</t>
  </si>
  <si>
    <t>Monroe</t>
  </si>
  <si>
    <t>Montville</t>
  </si>
  <si>
    <t>Thorndike</t>
  </si>
  <si>
    <t>Troy</t>
  </si>
  <si>
    <t>Unity</t>
  </si>
  <si>
    <t>Abbot</t>
  </si>
  <si>
    <t>Piscataquis</t>
  </si>
  <si>
    <t>Cambridge</t>
  </si>
  <si>
    <t>Somerset</t>
  </si>
  <si>
    <t>Guilford</t>
  </si>
  <si>
    <t>Parkman</t>
  </si>
  <si>
    <t>Sangerville</t>
  </si>
  <si>
    <t>Wellington</t>
  </si>
  <si>
    <t>Owl's Head</t>
  </si>
  <si>
    <t>Rockland</t>
  </si>
  <si>
    <t>South Thomaston</t>
  </si>
  <si>
    <t>Buxton</t>
  </si>
  <si>
    <t>York</t>
  </si>
  <si>
    <t>Hollis</t>
  </si>
  <si>
    <t>Limington</t>
  </si>
  <si>
    <t>Standish</t>
  </si>
  <si>
    <t>Cumberland</t>
  </si>
  <si>
    <t>Frye Island</t>
  </si>
  <si>
    <t>North Haven</t>
  </si>
  <si>
    <t>P &amp; S Law 1959 Ch 25</t>
  </si>
  <si>
    <t>Vinalhaven</t>
  </si>
  <si>
    <t>P &amp; S Law 1959 Ch 24</t>
  </si>
  <si>
    <t>Chesterville</t>
  </si>
  <si>
    <t>Franklin</t>
  </si>
  <si>
    <t>Farmington</t>
  </si>
  <si>
    <t>**</t>
  </si>
  <si>
    <t>Industry</t>
  </si>
  <si>
    <t>New Sharon</t>
  </si>
  <si>
    <t>New Vineyard</t>
  </si>
  <si>
    <t>Temple</t>
  </si>
  <si>
    <t>Vienna</t>
  </si>
  <si>
    <t>Kennebec</t>
  </si>
  <si>
    <t>Weld</t>
  </si>
  <si>
    <t>Wilton</t>
  </si>
  <si>
    <t>Allagash</t>
  </si>
  <si>
    <t>P &amp; S Law 1959 Ch 78</t>
  </si>
  <si>
    <t>Gardiner</t>
  </si>
  <si>
    <t>Pittston</t>
  </si>
  <si>
    <t>Randolph</t>
  </si>
  <si>
    <t>West Gardiner</t>
  </si>
  <si>
    <t>Jackman</t>
  </si>
  <si>
    <t>Moose River</t>
  </si>
  <si>
    <t>Dennistown Plt.</t>
  </si>
  <si>
    <t>Bingham</t>
  </si>
  <si>
    <t>Caratunk</t>
  </si>
  <si>
    <t>Moscow</t>
  </si>
  <si>
    <t>West Forks Plt.</t>
  </si>
  <si>
    <t>The Forks Plt.</t>
  </si>
  <si>
    <t>Danforth</t>
  </si>
  <si>
    <t>Washington</t>
  </si>
  <si>
    <t>Weston</t>
  </si>
  <si>
    <t>Gray</t>
  </si>
  <si>
    <t>New Gloucester</t>
  </si>
  <si>
    <t>Farmingdale</t>
  </si>
  <si>
    <t>Hallowell</t>
  </si>
  <si>
    <t>Harrison</t>
  </si>
  <si>
    <t>Hebron</t>
  </si>
  <si>
    <t>Oxford</t>
  </si>
  <si>
    <t>75% Valuation</t>
  </si>
  <si>
    <t>Norway</t>
  </si>
  <si>
    <t>25% Pupils</t>
  </si>
  <si>
    <t>Otisfield</t>
  </si>
  <si>
    <t>Paris</t>
  </si>
  <si>
    <t>Waterford</t>
  </si>
  <si>
    <t>80% Valuation</t>
  </si>
  <si>
    <t>West Paris</t>
  </si>
  <si>
    <t>50% Valuation</t>
  </si>
  <si>
    <t>Prospect</t>
  </si>
  <si>
    <t>50% Pupils</t>
  </si>
  <si>
    <t>Verona</t>
  </si>
  <si>
    <t>Hancock</t>
  </si>
  <si>
    <t>Lubec</t>
  </si>
  <si>
    <t>P &amp; S Law 1961 Ch 28</t>
  </si>
  <si>
    <t>Fort Fairfield</t>
  </si>
  <si>
    <t>P &amp; S Law 1961 Ch 191</t>
  </si>
  <si>
    <t>Canton</t>
  </si>
  <si>
    <t>Carthage</t>
  </si>
  <si>
    <t>Dixfield</t>
  </si>
  <si>
    <t>Alternate B</t>
  </si>
  <si>
    <t>Hampden</t>
  </si>
  <si>
    <t>Penobscot</t>
  </si>
  <si>
    <t>Newburgh</t>
  </si>
  <si>
    <t>Winterport</t>
  </si>
  <si>
    <t>20% Pupils</t>
  </si>
  <si>
    <t>Carmel</t>
  </si>
  <si>
    <t>Levant</t>
  </si>
  <si>
    <t>Cyr Plt.</t>
  </si>
  <si>
    <t>Hamlin Plt.</t>
  </si>
  <si>
    <t>Van Buren</t>
  </si>
  <si>
    <t>Grand Isle</t>
  </si>
  <si>
    <t>Mt. Chase</t>
  </si>
  <si>
    <t>Patten</t>
  </si>
  <si>
    <t>Sherman</t>
  </si>
  <si>
    <t>Stacyville</t>
  </si>
  <si>
    <t>Eastbrook</t>
  </si>
  <si>
    <t>Waltham</t>
  </si>
  <si>
    <t>Eagle Lake</t>
  </si>
  <si>
    <t>Fort Kent</t>
  </si>
  <si>
    <t>New Canada</t>
  </si>
  <si>
    <t>St. Francis</t>
  </si>
  <si>
    <t>St. John Plt.</t>
  </si>
  <si>
    <t>Winterville Plt.</t>
  </si>
  <si>
    <t>Camden</t>
  </si>
  <si>
    <t>Rockport</t>
  </si>
  <si>
    <t>Hammond</t>
  </si>
  <si>
    <t>Houlton</t>
  </si>
  <si>
    <t>Littleton</t>
  </si>
  <si>
    <t>Monticello</t>
  </si>
  <si>
    <t>Lee</t>
  </si>
  <si>
    <t>Webster Plt.</t>
  </si>
  <si>
    <t>Winn</t>
  </si>
  <si>
    <t>Prentiss Plt.</t>
  </si>
  <si>
    <t>Burlington</t>
  </si>
  <si>
    <t>Edinburg</t>
  </si>
  <si>
    <t>Enfield</t>
  </si>
  <si>
    <t>Howland</t>
  </si>
  <si>
    <t>Lowell</t>
  </si>
  <si>
    <t>Maxfield</t>
  </si>
  <si>
    <t>Passadumkeag</t>
  </si>
  <si>
    <t>Seboeis Plt.</t>
  </si>
  <si>
    <t>Ashland</t>
  </si>
  <si>
    <t>70% Valuation</t>
  </si>
  <si>
    <t>30% Pupils</t>
  </si>
  <si>
    <t>Portage Lake</t>
  </si>
  <si>
    <t>Frenchville</t>
  </si>
  <si>
    <t>Belfast</t>
  </si>
  <si>
    <t>Belmont</t>
  </si>
  <si>
    <t>Morrill</t>
  </si>
  <si>
    <t>Northport</t>
  </si>
  <si>
    <t>Searsmont</t>
  </si>
  <si>
    <t>Swanville</t>
  </si>
  <si>
    <t>Eliot</t>
  </si>
  <si>
    <t>South Berwick</t>
  </si>
  <si>
    <t>Livermore</t>
  </si>
  <si>
    <t>Androscoggin</t>
  </si>
  <si>
    <t>Livermore Falls</t>
  </si>
  <si>
    <t xml:space="preserve">Fayette </t>
  </si>
  <si>
    <t>Addison</t>
  </si>
  <si>
    <t>Cherryfield</t>
  </si>
  <si>
    <t>Columbia</t>
  </si>
  <si>
    <t>Columbia Falls</t>
  </si>
  <si>
    <t>Harrington</t>
  </si>
  <si>
    <t>Milbridge</t>
  </si>
  <si>
    <t>Dixmont</t>
  </si>
  <si>
    <t>Etna</t>
  </si>
  <si>
    <t>Buckfield</t>
  </si>
  <si>
    <t>Hartford</t>
  </si>
  <si>
    <t>Sumner</t>
  </si>
  <si>
    <t>50% Pupil</t>
  </si>
  <si>
    <t>Friendship</t>
  </si>
  <si>
    <t>Union</t>
  </si>
  <si>
    <t>Waldoboro</t>
  </si>
  <si>
    <t>Lincoln</t>
  </si>
  <si>
    <t>Warren</t>
  </si>
  <si>
    <t>Atkinson</t>
  </si>
  <si>
    <t>Brownville</t>
  </si>
  <si>
    <t>100% Valuation</t>
  </si>
  <si>
    <t>Lagrange</t>
  </si>
  <si>
    <t>Lake View Plt.</t>
  </si>
  <si>
    <t>Milo</t>
  </si>
  <si>
    <t>Blaine</t>
  </si>
  <si>
    <t>Mars Hill</t>
  </si>
  <si>
    <t>Bridgewater</t>
  </si>
  <si>
    <t>E Plt.</t>
  </si>
  <si>
    <t>Byron</t>
  </si>
  <si>
    <t>Mexico</t>
  </si>
  <si>
    <t>Roxbury</t>
  </si>
  <si>
    <t>Rumford</t>
  </si>
  <si>
    <t>Andover</t>
  </si>
  <si>
    <t>Bethel</t>
  </si>
  <si>
    <t>Greenwood</t>
  </si>
  <si>
    <t>Newry</t>
  </si>
  <si>
    <t>Woodstock</t>
  </si>
  <si>
    <t>Perham</t>
  </si>
  <si>
    <t>Wade</t>
  </si>
  <si>
    <t>Washburn</t>
  </si>
  <si>
    <t>Dexter</t>
  </si>
  <si>
    <t>Exeter</t>
  </si>
  <si>
    <t>Garland</t>
  </si>
  <si>
    <t>Ripley</t>
  </si>
  <si>
    <t>Belgrade</t>
  </si>
  <si>
    <t>Oakland</t>
  </si>
  <si>
    <t>Sidney</t>
  </si>
  <si>
    <t>Corinna</t>
  </si>
  <si>
    <t>Hartland</t>
  </si>
  <si>
    <t>Newport</t>
  </si>
  <si>
    <t>Palmyra</t>
  </si>
  <si>
    <t>Plymouth</t>
  </si>
  <si>
    <t>St. Albans</t>
  </si>
  <si>
    <t>Albion</t>
  </si>
  <si>
    <t>Benton</t>
  </si>
  <si>
    <t>Clinton</t>
  </si>
  <si>
    <t>Fairfield</t>
  </si>
  <si>
    <t>Cushing</t>
  </si>
  <si>
    <t>St. George</t>
  </si>
  <si>
    <t>Thomaston</t>
  </si>
  <si>
    <t>North Yarmouth</t>
  </si>
  <si>
    <t>Greene</t>
  </si>
  <si>
    <t>Leeds</t>
  </si>
  <si>
    <t>Turner</t>
  </si>
  <si>
    <t>Burnham</t>
  </si>
  <si>
    <t>Detroit</t>
  </si>
  <si>
    <t>Pittsfield</t>
  </si>
  <si>
    <t>Canaan</t>
  </si>
  <si>
    <t>Cornville</t>
  </si>
  <si>
    <t>Mercer</t>
  </si>
  <si>
    <t>Norridgewock</t>
  </si>
  <si>
    <t>Skowhegan</t>
  </si>
  <si>
    <t>Smithfield</t>
  </si>
  <si>
    <t>Baldwin</t>
  </si>
  <si>
    <t>Cornish</t>
  </si>
  <si>
    <t>Hiram</t>
  </si>
  <si>
    <t>Parsonsfield</t>
  </si>
  <si>
    <t>Porter</t>
  </si>
  <si>
    <t>Frankfort</t>
  </si>
  <si>
    <t>Searsport</t>
  </si>
  <si>
    <t>Stockton Springs</t>
  </si>
  <si>
    <t>Alfred</t>
  </si>
  <si>
    <t>Limerick</t>
  </si>
  <si>
    <t>Lyman</t>
  </si>
  <si>
    <t>Newfield</t>
  </si>
  <si>
    <t>Shapleigh</t>
  </si>
  <si>
    <t>Waterboro</t>
  </si>
  <si>
    <t>Avon</t>
  </si>
  <si>
    <t>Eustis</t>
  </si>
  <si>
    <t>Kingfield</t>
  </si>
  <si>
    <t>Phillips</t>
  </si>
  <si>
    <t>Strong</t>
  </si>
  <si>
    <t>Athens</t>
  </si>
  <si>
    <t>Brighton Plt.</t>
  </si>
  <si>
    <t>Madison</t>
  </si>
  <si>
    <t>Starks</t>
  </si>
  <si>
    <t>Berwick</t>
  </si>
  <si>
    <t>Lebanon</t>
  </si>
  <si>
    <t>North Berwick</t>
  </si>
  <si>
    <t>Bridgton</t>
  </si>
  <si>
    <t>Casco</t>
  </si>
  <si>
    <t>Naples</t>
  </si>
  <si>
    <t>Sebago</t>
  </si>
  <si>
    <t>Pownal</t>
  </si>
  <si>
    <t>Clifton</t>
  </si>
  <si>
    <t>Eddington</t>
  </si>
  <si>
    <t>Holden</t>
  </si>
  <si>
    <t>Bradford</t>
  </si>
  <si>
    <t>Corinth</t>
  </si>
  <si>
    <t>Hudson</t>
  </si>
  <si>
    <t>Kenduskeag</t>
  </si>
  <si>
    <t>Stetson</t>
  </si>
  <si>
    <t>Matinicus Isle Plt.</t>
  </si>
  <si>
    <t>P &amp; S Law 1967 Ch 158</t>
  </si>
  <si>
    <t>Chester</t>
  </si>
  <si>
    <t>60% Valuation</t>
  </si>
  <si>
    <t>40% Pupils</t>
  </si>
  <si>
    <t>Mattawamkeag</t>
  </si>
  <si>
    <t>Charleston</t>
  </si>
  <si>
    <t>Dover-Foxcroft</t>
  </si>
  <si>
    <t>Monson</t>
  </si>
  <si>
    <t>Sebec</t>
  </si>
  <si>
    <t>Amity</t>
  </si>
  <si>
    <t>Cary Plt.</t>
  </si>
  <si>
    <t>Haynesville</t>
  </si>
  <si>
    <t>Hodgdon</t>
  </si>
  <si>
    <t>Linneus</t>
  </si>
  <si>
    <t>Ludlow</t>
  </si>
  <si>
    <t>New Limerick</t>
  </si>
  <si>
    <t>Kennebunk</t>
  </si>
  <si>
    <t>Kennebunkport</t>
  </si>
  <si>
    <t>Reapportionment "B" 12/1974</t>
  </si>
  <si>
    <t>Brownfield</t>
  </si>
  <si>
    <t>Denmark</t>
  </si>
  <si>
    <t>Fryeburg</t>
  </si>
  <si>
    <t>Lovell</t>
  </si>
  <si>
    <t>Stoneham</t>
  </si>
  <si>
    <t>Stow</t>
  </si>
  <si>
    <t>Sweden</t>
  </si>
  <si>
    <t>Anson</t>
  </si>
  <si>
    <t>45% Valuation</t>
  </si>
  <si>
    <t>Embden</t>
  </si>
  <si>
    <t>55% Pupils</t>
  </si>
  <si>
    <t>New Portland</t>
  </si>
  <si>
    <t>Solon</t>
  </si>
  <si>
    <t>Bowdoin</t>
  </si>
  <si>
    <t>Sagadahoc</t>
  </si>
  <si>
    <t>Bowdoinham</t>
  </si>
  <si>
    <t>Harpswell</t>
  </si>
  <si>
    <t>Topsham</t>
  </si>
  <si>
    <t>Swan's Island</t>
  </si>
  <si>
    <t>P &amp; S Law 1969 Ch 175</t>
  </si>
  <si>
    <t>Realignment w/C12</t>
  </si>
  <si>
    <t>Cutler</t>
  </si>
  <si>
    <t>Machiasport</t>
  </si>
  <si>
    <t>Whiting</t>
  </si>
  <si>
    <t>COMMUNITY SCHOOL DISTRICTS IN MAINE</t>
  </si>
  <si>
    <t>BOOTHBAY-BOOTHBAY HARBOR C.S.D.</t>
  </si>
  <si>
    <t>100% Pupils</t>
  </si>
  <si>
    <t>Boothbay</t>
  </si>
  <si>
    <t>Boothbay Harbor</t>
  </si>
  <si>
    <t>Gouldsboro</t>
  </si>
  <si>
    <t>Sorrento</t>
  </si>
  <si>
    <t>Steuben</t>
  </si>
  <si>
    <t>Sullivan</t>
  </si>
  <si>
    <t>Winter Harbor</t>
  </si>
  <si>
    <t>MOUNT DESERT REGIONAL DISTRICT</t>
  </si>
  <si>
    <t>Bar Harbor</t>
  </si>
  <si>
    <t>Mount Desert</t>
  </si>
  <si>
    <t>Southwest Harbor</t>
  </si>
  <si>
    <t>Tremont</t>
  </si>
  <si>
    <t>AIRLINE C.S.D.</t>
  </si>
  <si>
    <t>Amherst</t>
  </si>
  <si>
    <t>Aurora</t>
  </si>
  <si>
    <t>Great Pond</t>
  </si>
  <si>
    <t>Osborn</t>
  </si>
  <si>
    <t>Crystal</t>
  </si>
  <si>
    <t>Dyer Brook</t>
  </si>
  <si>
    <t>Island Falls</t>
  </si>
  <si>
    <t>Merrill</t>
  </si>
  <si>
    <t>Oakfield</t>
  </si>
  <si>
    <t>Smyrna</t>
  </si>
  <si>
    <t>Manchester</t>
  </si>
  <si>
    <t>Mount Vernon</t>
  </si>
  <si>
    <t>Readfield</t>
  </si>
  <si>
    <t>Wayne</t>
  </si>
  <si>
    <t>EAST RANGE II C.S.D.</t>
  </si>
  <si>
    <t>Codyville Plt.</t>
  </si>
  <si>
    <t>Topsfield</t>
  </si>
  <si>
    <t>DEER ISLE-STONINGTON C.S.D.</t>
  </si>
  <si>
    <t>Deer Isle</t>
  </si>
  <si>
    <t>Stonington</t>
  </si>
  <si>
    <t>GREAT SALT BAY C.S.D.</t>
  </si>
  <si>
    <t>Damariscotta</t>
  </si>
  <si>
    <t>Newcastle</t>
  </si>
  <si>
    <t>Bremen</t>
  </si>
  <si>
    <t>Litchfield</t>
  </si>
  <si>
    <t>Sabattus</t>
  </si>
  <si>
    <t>Wales</t>
  </si>
  <si>
    <t>MOOSABEC C.S.D.</t>
  </si>
  <si>
    <t>Beals</t>
  </si>
  <si>
    <t>Jonesport</t>
  </si>
  <si>
    <t>Chapter 54, P &amp; S Laws 1977</t>
  </si>
  <si>
    <t>WELLS-OGUNQUIT C.S.D.</t>
  </si>
  <si>
    <t>Ogunquit</t>
  </si>
  <si>
    <t>Wells</t>
  </si>
  <si>
    <t>FIVE TOWNS C.S.D.</t>
  </si>
  <si>
    <t>Appleton</t>
  </si>
  <si>
    <t>Hope</t>
  </si>
  <si>
    <t>Lincolnville</t>
  </si>
  <si>
    <t>Ellsworth</t>
  </si>
  <si>
    <t>Lamoine</t>
  </si>
  <si>
    <t>Trenton</t>
  </si>
  <si>
    <t>Charlotte</t>
  </si>
  <si>
    <t>Dennysville</t>
  </si>
  <si>
    <t>Pembroke</t>
  </si>
  <si>
    <t>Perry</t>
  </si>
  <si>
    <t>Robbinston</t>
  </si>
  <si>
    <t>66.7% Valuation</t>
  </si>
  <si>
    <t>33.3% Pupils</t>
  </si>
  <si>
    <t>Garfield Plt. **</t>
  </si>
  <si>
    <t>Masardis **</t>
  </si>
  <si>
    <t>Oxbow Plt. **</t>
  </si>
  <si>
    <t>"At Large"</t>
  </si>
  <si>
    <t>Peru</t>
  </si>
  <si>
    <t>Springfield</t>
  </si>
  <si>
    <t>Chapter 2, D-69.)</t>
  </si>
  <si>
    <t>Title 20-A, Chapter 606-B</t>
  </si>
  <si>
    <t>P&amp;S Laws 1969 Ch. 237</t>
  </si>
  <si>
    <t>P&amp;S Laws 1967 Ch. 104</t>
  </si>
  <si>
    <t>P&amp;S Laws 1965 Ch. 68</t>
  </si>
  <si>
    <t>P&amp;S Laws 1965, Ch. 93</t>
  </si>
  <si>
    <t>P&amp;S Laws 1967, Ch. 67</t>
  </si>
  <si>
    <t>P&amp;S Laws 1995 Ch. 54</t>
  </si>
  <si>
    <t>P&amp;S Laws 1963 Ch. 176</t>
  </si>
  <si>
    <t>67% Valuation  33% Pupils</t>
  </si>
  <si>
    <t>P&amp;S Laws 2000 Ch. 83</t>
  </si>
  <si>
    <t>P&amp;S Laws 2005 Ch. 10</t>
  </si>
  <si>
    <t>Section 15688 sub-sec. 4)</t>
  </si>
  <si>
    <t>50% Valuation 50% Pupils</t>
  </si>
  <si>
    <t>(Exemption per 20-A MRSA</t>
  </si>
  <si>
    <t>same method as Local</t>
  </si>
  <si>
    <t>Required per Ch. 606-B</t>
  </si>
  <si>
    <t>(Exemption PL 2005</t>
  </si>
  <si>
    <t>P&amp;S Laws 1953 Ch. 156</t>
  </si>
  <si>
    <t>Additional Local Raised</t>
  </si>
  <si>
    <t>Local Contribution Required by School Funding Formula</t>
  </si>
  <si>
    <t>As per method required by</t>
  </si>
  <si>
    <t>Method based on</t>
  </si>
  <si>
    <t>23 State House Station</t>
  </si>
  <si>
    <t>(Exemption Priv. &amp; Spec. 2005</t>
  </si>
  <si>
    <t>Chapter 38, 3/17/06)</t>
  </si>
  <si>
    <t>Dresden</t>
  </si>
  <si>
    <t>Monmouth</t>
  </si>
  <si>
    <t>Richmond</t>
  </si>
  <si>
    <t>Bucksport</t>
  </si>
  <si>
    <t>Orland</t>
  </si>
  <si>
    <t>Hanover</t>
  </si>
  <si>
    <t>Mariaville</t>
  </si>
  <si>
    <t>See Section 13-B of the Plan</t>
  </si>
  <si>
    <t>Link to Plan here</t>
  </si>
  <si>
    <t>Jay</t>
  </si>
  <si>
    <t>Rome</t>
  </si>
  <si>
    <t>China</t>
  </si>
  <si>
    <t>Formerly RSU 89/MSAD 25</t>
  </si>
  <si>
    <t>Hersey</t>
  </si>
  <si>
    <t>Moro Plt</t>
  </si>
  <si>
    <t>Formerly SOUTHERN AROOSTOOK C.S.D.</t>
  </si>
  <si>
    <t>Durham</t>
  </si>
  <si>
    <t>Freeport</t>
  </si>
  <si>
    <t>Arundel</t>
  </si>
  <si>
    <t>MSAD #10</t>
  </si>
  <si>
    <t>MSAD #27</t>
  </si>
  <si>
    <t>MSAD #46</t>
  </si>
  <si>
    <t>MSAD #76</t>
  </si>
  <si>
    <t>Arrowsic</t>
  </si>
  <si>
    <t>Bath</t>
  </si>
  <si>
    <t>Phippsburg</t>
  </si>
  <si>
    <t>West Bath</t>
  </si>
  <si>
    <t>Woolwich</t>
  </si>
  <si>
    <t>P &amp; S Law 2007 Ch 25</t>
  </si>
  <si>
    <t xml:space="preserve">Based on </t>
  </si>
  <si>
    <t>See Plan</t>
  </si>
  <si>
    <t>Alna</t>
  </si>
  <si>
    <t>Chelsea</t>
  </si>
  <si>
    <t>Palermo</t>
  </si>
  <si>
    <t>Somerville</t>
  </si>
  <si>
    <t>Westport Island</t>
  </si>
  <si>
    <t>Whitefield</t>
  </si>
  <si>
    <t>Windsor</t>
  </si>
  <si>
    <t>Wiscasset</t>
  </si>
  <si>
    <t>Raymond</t>
  </si>
  <si>
    <t>Windham</t>
  </si>
  <si>
    <t>Mechanic Falls</t>
  </si>
  <si>
    <t>Minot</t>
  </si>
  <si>
    <t>Poland</t>
  </si>
  <si>
    <t>Dayton</t>
  </si>
  <si>
    <t>Old Orchard Beach</t>
  </si>
  <si>
    <t>Saco</t>
  </si>
  <si>
    <t>Glenburn</t>
  </si>
  <si>
    <t>Orono</t>
  </si>
  <si>
    <t>Veazie</t>
  </si>
  <si>
    <t>Alton</t>
  </si>
  <si>
    <t>Bradley</t>
  </si>
  <si>
    <t>Old Town</t>
  </si>
  <si>
    <t>Caribou</t>
  </si>
  <si>
    <t>Limestone</t>
  </si>
  <si>
    <t>Stockholm</t>
  </si>
  <si>
    <t>Dallas Plt</t>
  </si>
  <si>
    <t>Magalloway Plt</t>
  </si>
  <si>
    <t>Rangeley</t>
  </si>
  <si>
    <t>Rangeley Plt</t>
  </si>
  <si>
    <t>Sandy River Plt</t>
  </si>
  <si>
    <t>School Administrative Unit Organization</t>
  </si>
  <si>
    <t>and</t>
  </si>
  <si>
    <t>Cost Sharing</t>
  </si>
  <si>
    <t>* Apportionment of Boards in School Administrative Districts, Regional School Units, and Community School Districts.</t>
  </si>
  <si>
    <t>Procedures for Reapportionment</t>
  </si>
  <si>
    <t>Statutes Regarding Reapportionment</t>
  </si>
  <si>
    <t>2010 Decennial Census - US Census Bureau released March 24, 2011 in PDF</t>
  </si>
  <si>
    <r>
      <t xml:space="preserve">* </t>
    </r>
    <r>
      <rPr>
        <b/>
        <sz val="10"/>
        <rFont val="Helv"/>
        <family val="0"/>
      </rPr>
      <t>Regional School Units</t>
    </r>
    <r>
      <rPr>
        <sz val="10"/>
        <rFont val="Helv"/>
        <family val="0"/>
      </rPr>
      <t xml:space="preserve">  Lists each regional school unit and its member municipalities.  Shows the date of organization, number of directors and links to the plan for the method of sharing costs; also indicates if they are also a member of an Alternative Organizational Structure (AOS).</t>
    </r>
  </si>
  <si>
    <r>
      <t xml:space="preserve">* </t>
    </r>
    <r>
      <rPr>
        <b/>
        <sz val="10"/>
        <rFont val="Helv"/>
        <family val="0"/>
      </rPr>
      <t>School Administrative Districts</t>
    </r>
    <r>
      <rPr>
        <sz val="10"/>
        <rFont val="Helv"/>
        <family val="0"/>
      </rPr>
      <t xml:space="preserve">  Lists each school administrative district and its member municipalities.  Shows the date of organization, number of directors, method of cost sharing, and if they are also a member of an Alternative Organizational Structure (AOS).</t>
    </r>
  </si>
  <si>
    <r>
      <t xml:space="preserve">* </t>
    </r>
    <r>
      <rPr>
        <b/>
        <sz val="10"/>
        <rFont val="Helv"/>
        <family val="0"/>
      </rPr>
      <t>Community School Districts</t>
    </r>
    <r>
      <rPr>
        <sz val="10"/>
        <rFont val="Helv"/>
        <family val="0"/>
      </rPr>
      <t xml:space="preserve">  Lists each community school district and its member municipalities.  The report includes the date of organization, number of directors, method of cost sharing, and if they are also a member of an Alternative Organizational Structure (AOS).</t>
    </r>
  </si>
  <si>
    <r>
      <t>*</t>
    </r>
    <r>
      <rPr>
        <b/>
        <sz val="10"/>
        <rFont val="Helv"/>
        <family val="0"/>
      </rPr>
      <t xml:space="preserve"> Alternative Organizational Structures</t>
    </r>
    <r>
      <rPr>
        <sz val="10"/>
        <rFont val="Helv"/>
        <family val="0"/>
      </rPr>
      <t xml:space="preserve">  Lists each alternative organizational structure and its member entities.  The report includes the date of organization, number of directors, and a link to the plan. Please note, the member entities of an AOS still have their own individual school boards - see each member entity for specific information about cost sharing, etc.</t>
    </r>
  </si>
  <si>
    <r>
      <t xml:space="preserve">* </t>
    </r>
    <r>
      <rPr>
        <b/>
        <sz val="10"/>
        <rFont val="Helv"/>
        <family val="0"/>
      </rPr>
      <t>Union Committees and Combined Boards</t>
    </r>
    <r>
      <rPr>
        <sz val="10"/>
        <rFont val="Helv"/>
        <family val="0"/>
      </rPr>
      <t xml:space="preserve">  Lists each school administrative unit by school union.  The report includes the number of school committee members, estimated census counts and votes per board member by school administrative unit.</t>
    </r>
  </si>
  <si>
    <t>REGIONAL SCHOOL UNITS IN MAINE</t>
  </si>
  <si>
    <t>ALTERNATIVE ORGANIZATIONAL STRUCTURES IN MAINE</t>
  </si>
  <si>
    <t>AOS 77 - SCSS</t>
  </si>
  <si>
    <t>Alexander</t>
  </si>
  <si>
    <t>Baring Plt</t>
  </si>
  <si>
    <t>Calais</t>
  </si>
  <si>
    <t>Crawford</t>
  </si>
  <si>
    <t>Eastport</t>
  </si>
  <si>
    <t>RSU 85/MSAD 19</t>
  </si>
  <si>
    <t>N/A</t>
  </si>
  <si>
    <t>See the Plan</t>
  </si>
  <si>
    <t>AOS 90 - EMASS</t>
  </si>
  <si>
    <t>Baileyville</t>
  </si>
  <si>
    <t>Carroll Plt</t>
  </si>
  <si>
    <t>Drew Plt</t>
  </si>
  <si>
    <t>Grand Lake Stream Plt</t>
  </si>
  <si>
    <t>Lakeville</t>
  </si>
  <si>
    <t>Macwahoc Plt</t>
  </si>
  <si>
    <t>Meddybemps</t>
  </si>
  <si>
    <t>Princeton</t>
  </si>
  <si>
    <t>Reed Plt</t>
  </si>
  <si>
    <t>RSU 30/MSAD 30</t>
  </si>
  <si>
    <t>Webster Plt</t>
  </si>
  <si>
    <t>Codyville Plt</t>
  </si>
  <si>
    <t>AOS 91 - MDIRSS</t>
  </si>
  <si>
    <t>Cranberry Isles</t>
  </si>
  <si>
    <t>Frenchboro</t>
  </si>
  <si>
    <t>MSAD 76</t>
  </si>
  <si>
    <t>Swans Island</t>
  </si>
  <si>
    <t>Mount Desert CSD</t>
  </si>
  <si>
    <t>AOS 92 - KVCS</t>
  </si>
  <si>
    <t>Vassalboro</t>
  </si>
  <si>
    <t>Waterville</t>
  </si>
  <si>
    <t>Winslow</t>
  </si>
  <si>
    <t>AOS 93 - CLCSS</t>
  </si>
  <si>
    <t>Bristol</t>
  </si>
  <si>
    <t>Jefferson</t>
  </si>
  <si>
    <t>Nobleboro</t>
  </si>
  <si>
    <t>South Bristol</t>
  </si>
  <si>
    <t>Great Salt Bay CSD</t>
  </si>
  <si>
    <t>AOS 94 - S46HRSD</t>
  </si>
  <si>
    <t>Harmony</t>
  </si>
  <si>
    <t>MSAD 46</t>
  </si>
  <si>
    <t>MSAD 10</t>
  </si>
  <si>
    <t>AOS 95 - SJVAOS</t>
  </si>
  <si>
    <t>MSAD 27</t>
  </si>
  <si>
    <t>Saint Francis</t>
  </si>
  <si>
    <t>Saint John Plt</t>
  </si>
  <si>
    <t>Wallagrass</t>
  </si>
  <si>
    <t>Winterville Plt</t>
  </si>
  <si>
    <t>AOS 96 - MBASS</t>
  </si>
  <si>
    <t>Jonesboro</t>
  </si>
  <si>
    <t>Machias</t>
  </si>
  <si>
    <t>Marshfield</t>
  </si>
  <si>
    <t>Northfield</t>
  </si>
  <si>
    <t>Roque Bluffs</t>
  </si>
  <si>
    <t>Wesley</t>
  </si>
  <si>
    <t>Whitneyville</t>
  </si>
  <si>
    <t>AOS 97 - WKCS</t>
  </si>
  <si>
    <t>Fayette</t>
  </si>
  <si>
    <t>Winthrop</t>
  </si>
  <si>
    <t>AOS 98 - RCSS</t>
  </si>
  <si>
    <t>Edgecomb</t>
  </si>
  <si>
    <t>Southport</t>
  </si>
  <si>
    <t>Boothbay-Boothbay Harbor CSD</t>
  </si>
  <si>
    <t>AOS 99 - MCSS</t>
  </si>
  <si>
    <t>RSU 42/MSAD 42</t>
  </si>
  <si>
    <t>RSU 86/MSAD 20</t>
  </si>
  <si>
    <t>RSU 31/MSAD 31</t>
  </si>
  <si>
    <t>RSU 41/MSAD 41</t>
  </si>
  <si>
    <t>Dedham</t>
  </si>
  <si>
    <t>Orrington</t>
  </si>
  <si>
    <t>AOS 48 - BTAS</t>
  </si>
  <si>
    <t>Bancroft</t>
  </si>
  <si>
    <t>Orient</t>
  </si>
  <si>
    <t>RSU 70/MSAD 70</t>
  </si>
  <si>
    <t>Cary Plt</t>
  </si>
  <si>
    <t>RSU 84/MSAD 14</t>
  </si>
  <si>
    <t>Georgetown</t>
  </si>
  <si>
    <t>RSU 63/MSAD 63</t>
  </si>
  <si>
    <t>Airline CSD</t>
  </si>
  <si>
    <t>RSU # 01</t>
  </si>
  <si>
    <t>RSU # 02</t>
  </si>
  <si>
    <t>RSU # 04</t>
  </si>
  <si>
    <t>RSU # 05</t>
  </si>
  <si>
    <t>Formerly MSAD # 16</t>
  </si>
  <si>
    <t>RSU # 10</t>
  </si>
  <si>
    <t>Formerly MSAD # 43</t>
  </si>
  <si>
    <t>Formerly MSAD # 39</t>
  </si>
  <si>
    <t>Formerly MSAD # 21</t>
  </si>
  <si>
    <t>Formerly MSAD # 11</t>
  </si>
  <si>
    <t>RSU # 12</t>
  </si>
  <si>
    <t>RSU # 13</t>
  </si>
  <si>
    <t>Formerly MSAD # 5</t>
  </si>
  <si>
    <t>Formerly MSAD # 50</t>
  </si>
  <si>
    <t>RSU # 14</t>
  </si>
  <si>
    <t>Formerly MSAD # 15</t>
  </si>
  <si>
    <t>RSU # 16</t>
  </si>
  <si>
    <t>Formerly MSAD # 17</t>
  </si>
  <si>
    <t>RSU # 18</t>
  </si>
  <si>
    <t>Formerly MSAD # 47</t>
  </si>
  <si>
    <t>RSU # 19</t>
  </si>
  <si>
    <t>Formerly MSAD # 38</t>
  </si>
  <si>
    <t>Formerly MSAD # 48</t>
  </si>
  <si>
    <t>RSU # 20</t>
  </si>
  <si>
    <t>Formerly MSAD # 34</t>
  </si>
  <si>
    <t>Formerly MSAD # 56</t>
  </si>
  <si>
    <t>RSU # 21</t>
  </si>
  <si>
    <t>Formerly MSAD # 71</t>
  </si>
  <si>
    <t>Formerly MSAD # 22</t>
  </si>
  <si>
    <t>RSU # 23</t>
  </si>
  <si>
    <t>RSU # 24</t>
  </si>
  <si>
    <t>Formerly MSAD # 26</t>
  </si>
  <si>
    <t>RSU # 25</t>
  </si>
  <si>
    <t>Formerly MSAD # 18</t>
  </si>
  <si>
    <t>RSU # 26</t>
  </si>
  <si>
    <t>Formerly MSAD # 28</t>
  </si>
  <si>
    <t>Formerly MSAD # 29</t>
  </si>
  <si>
    <t>Formerly MSAD # 30</t>
  </si>
  <si>
    <t>Formerly MSAD # 31</t>
  </si>
  <si>
    <t>Formerly MSAD # 32</t>
  </si>
  <si>
    <t>Formerly MSAD # 33</t>
  </si>
  <si>
    <t>RSU # 34</t>
  </si>
  <si>
    <t>Formerly MSAD # 35</t>
  </si>
  <si>
    <t>Formerly MSAD # 37</t>
  </si>
  <si>
    <t>RSU # 38</t>
  </si>
  <si>
    <t>RSU # 39</t>
  </si>
  <si>
    <t>Formerly MSAD # 40</t>
  </si>
  <si>
    <t>Formerly MSAD # 41</t>
  </si>
  <si>
    <t>Formerly MSAD # 42</t>
  </si>
  <si>
    <t>Formerly MSAD # 44</t>
  </si>
  <si>
    <t>Formerly MSAD # 45</t>
  </si>
  <si>
    <t>Formerly MSAD # 49</t>
  </si>
  <si>
    <t>RSU # 50</t>
  </si>
  <si>
    <t>Formerly MSAD # 51</t>
  </si>
  <si>
    <t>Formerly MSAD # 52</t>
  </si>
  <si>
    <t>Formerly MSAD # 53</t>
  </si>
  <si>
    <t>Formerly MSAD # 54</t>
  </si>
  <si>
    <t>Formerly MSAD # 55</t>
  </si>
  <si>
    <t>Formerly MSAD # 57</t>
  </si>
  <si>
    <t>Formerly MSAD # 58</t>
  </si>
  <si>
    <t>Formerly MSAD # 59</t>
  </si>
  <si>
    <t>Formerly MSAD # 60</t>
  </si>
  <si>
    <t>Formerly MSAD # 61</t>
  </si>
  <si>
    <t>Formerly MSAD # 63</t>
  </si>
  <si>
    <t>Formerly MSAD # 64</t>
  </si>
  <si>
    <t>Formerly MSAD # 65</t>
  </si>
  <si>
    <t>RSU # 67</t>
  </si>
  <si>
    <t>Formerly MSAD # 67</t>
  </si>
  <si>
    <t>Formerly MSAD # 68</t>
  </si>
  <si>
    <t>Formerly MSAD # 70</t>
  </si>
  <si>
    <t>Formerly MSAD # 72</t>
  </si>
  <si>
    <t>RSU # 73</t>
  </si>
  <si>
    <t>Formerly MSAD # 36</t>
  </si>
  <si>
    <t>Formerly MSAD # 74</t>
  </si>
  <si>
    <t>Formerly MSAD # 75</t>
  </si>
  <si>
    <t>RSU # 78</t>
  </si>
  <si>
    <t>Formerly MSAD # 12</t>
  </si>
  <si>
    <t>Formerly MSAD # 13</t>
  </si>
  <si>
    <t>Formerly MSAD # 14</t>
  </si>
  <si>
    <t>Formerly MSAD # 19</t>
  </si>
  <si>
    <t>Formerly MSAD # 20</t>
  </si>
  <si>
    <t>Formerly MSAD # 23</t>
  </si>
  <si>
    <t>Formerly MSAD # 24</t>
  </si>
  <si>
    <t>RSU # 88 / MSAD # 24</t>
  </si>
  <si>
    <t>RSU # 87 / MSAD # 23</t>
  </si>
  <si>
    <t>RSU # 86 / MSAD # 20</t>
  </si>
  <si>
    <t>RSU # 85 / MSAD # 19</t>
  </si>
  <si>
    <t>RSU # 84 / MSAD # 14</t>
  </si>
  <si>
    <t>RSU # 83 / MSAD # 13</t>
  </si>
  <si>
    <t>RSU # 82 / MSAD # 12</t>
  </si>
  <si>
    <t>RSU # 80 / MSAD # 04</t>
  </si>
  <si>
    <t>Formerly MSAD # 04</t>
  </si>
  <si>
    <t>RSU # 79 / MSAD # 01</t>
  </si>
  <si>
    <t>Formerly MSAD # 01</t>
  </si>
  <si>
    <t>RSU # 75 / MSAD # 75</t>
  </si>
  <si>
    <t>RSU # 74 / MSAD # 74</t>
  </si>
  <si>
    <t>RSU # 72 / MSAD # 72</t>
  </si>
  <si>
    <t>RSU # 70 / MSAD # 70</t>
  </si>
  <si>
    <t>RSU # 68 / MSAD # 68</t>
  </si>
  <si>
    <t>RSU # 65 / MSAD # 65</t>
  </si>
  <si>
    <t>RSU # 64 / MSAD # 64</t>
  </si>
  <si>
    <t>RSU # 63 / MSAD # 63</t>
  </si>
  <si>
    <t>RSU # 61 / MSAD # 61</t>
  </si>
  <si>
    <t>RSU # 60 / MSAD # 60</t>
  </si>
  <si>
    <t>RSU # 59 / MSAD # 59</t>
  </si>
  <si>
    <t>RSU # 58 / MSAD # 58</t>
  </si>
  <si>
    <t>RSU # 57 / MSAD # 57</t>
  </si>
  <si>
    <t>RSU # 55 / MSAD # 55</t>
  </si>
  <si>
    <t>RSU # 54 / MSAD # 54</t>
  </si>
  <si>
    <t>RSU # 53 / MSAD # 53</t>
  </si>
  <si>
    <t>RSU # 52 / MSAD # 52</t>
  </si>
  <si>
    <t>RSU # 51 / MSAD # 51</t>
  </si>
  <si>
    <t>RSU # 49 / MSAD # 49</t>
  </si>
  <si>
    <t>RSU # 45 / MSAD # 45</t>
  </si>
  <si>
    <t>RSU # 44 / MSAD # 44</t>
  </si>
  <si>
    <t>RSU # 42 / MSAD # 42</t>
  </si>
  <si>
    <t>RSU # 41 / MSAD # 41</t>
  </si>
  <si>
    <t>RSU # 40 / MSAD # 40</t>
  </si>
  <si>
    <t>RSU # 37 / MSAD # 37</t>
  </si>
  <si>
    <t>RSU # 35 / MSAD # 35</t>
  </si>
  <si>
    <t>RSU # 33 / MSAD # 33</t>
  </si>
  <si>
    <t>RSU # 32 / MSAD # 32</t>
  </si>
  <si>
    <t>RSU # 31 / MSAD # 31</t>
  </si>
  <si>
    <t>RSU # 30 / MSAD # 30</t>
  </si>
  <si>
    <t>RSU # 29 / MSAD # 29</t>
  </si>
  <si>
    <t>RSU # 28 / MSAD # 28</t>
  </si>
  <si>
    <t>RSU # 17 / MSAD # 17</t>
  </si>
  <si>
    <t>RSU # 15 / MSAD # 15</t>
  </si>
  <si>
    <t>RSU # 11 / MSAD # 11</t>
  </si>
  <si>
    <t>Formerly MSAD # 09</t>
  </si>
  <si>
    <t>RSU # 08 / MSAD # 08</t>
  </si>
  <si>
    <t>Formerly MSAD # 08</t>
  </si>
  <si>
    <t>RSU # 07 / MSAD # 07</t>
  </si>
  <si>
    <t>Formerly MSAD # 07</t>
  </si>
  <si>
    <t>RSU # 06 / MSAD # 06</t>
  </si>
  <si>
    <t>Formerly MSAD # 06</t>
  </si>
  <si>
    <t>RSU # 03 / MSAD # 03</t>
  </si>
  <si>
    <t>Formerly MSAD # 03</t>
  </si>
  <si>
    <t>District I</t>
  </si>
  <si>
    <t>School Finance &amp; Operations Team</t>
  </si>
  <si>
    <t>Reapportionment Process Timeline in PowerPoint</t>
  </si>
  <si>
    <t>Formerly MSAD # 62</t>
  </si>
  <si>
    <t>DATE OF ORGANIZATION (*Additions)</t>
  </si>
  <si>
    <t>*3/5/1959</t>
  </si>
  <si>
    <t>MSAD 62: P &amp; S Law 1965 Ch 198</t>
  </si>
  <si>
    <t>*7/1/1998</t>
  </si>
  <si>
    <t>*5/2/1966</t>
  </si>
  <si>
    <t>*8/1/1966</t>
  </si>
  <si>
    <t>*8/9/1965</t>
  </si>
  <si>
    <t>*11/28/1966</t>
  </si>
  <si>
    <t>*12/30/1964</t>
  </si>
  <si>
    <t>*7/1/2005</t>
  </si>
  <si>
    <t>*7/1/1989</t>
  </si>
  <si>
    <t>*1/26/1966</t>
  </si>
  <si>
    <t>*11/20/1965</t>
  </si>
  <si>
    <t>*6/20/1966</t>
  </si>
  <si>
    <t>*10/31/1966</t>
  </si>
  <si>
    <t>*11/19/1965</t>
  </si>
  <si>
    <t>*11/6/1964</t>
  </si>
  <si>
    <t>*5/16/1970</t>
  </si>
  <si>
    <t>*7/9/1980</t>
  </si>
  <si>
    <t>Withdrew 7/1/1990</t>
  </si>
  <si>
    <t>Also AOS 90</t>
  </si>
  <si>
    <t>Also AOS 43</t>
  </si>
  <si>
    <t>*7/7/1964</t>
  </si>
  <si>
    <t>*12/15/1967</t>
  </si>
  <si>
    <t>Withdrew 7/1/2005</t>
  </si>
  <si>
    <t>Withdrew 7/1/2004</t>
  </si>
  <si>
    <t>*12/30/1967</t>
  </si>
  <si>
    <t>12/60/64</t>
  </si>
  <si>
    <t>*10/2/1967</t>
  </si>
  <si>
    <t>*7/31/1967</t>
  </si>
  <si>
    <t>Withdrew 7/1/2003</t>
  </si>
  <si>
    <t>*9/1/1975</t>
  </si>
  <si>
    <t>Withdrew 7/1/1987</t>
  </si>
  <si>
    <t>Deorganized 7/1/1980</t>
  </si>
  <si>
    <t>*9/29/1966</t>
  </si>
  <si>
    <t>*8/25/1967</t>
  </si>
  <si>
    <t>*9/3/1966</t>
  </si>
  <si>
    <t>*8/23/1969</t>
  </si>
  <si>
    <t>*1/16/1967</t>
  </si>
  <si>
    <t>*12/8/1973</t>
  </si>
  <si>
    <t>*5/3/1969</t>
  </si>
  <si>
    <t>*11/27/1965</t>
  </si>
  <si>
    <t>Withdrew 7/1/1983</t>
  </si>
  <si>
    <t>*10/25/1969</t>
  </si>
  <si>
    <t>*10/20/1969</t>
  </si>
  <si>
    <t>*7/1/2011</t>
  </si>
  <si>
    <t>*2/9/1962</t>
  </si>
  <si>
    <t>*3/31/1969</t>
  </si>
  <si>
    <t>Withdrew 6/9/1982</t>
  </si>
  <si>
    <t>Withdrew 7/1/1998</t>
  </si>
  <si>
    <t>Also AOS 77</t>
  </si>
  <si>
    <t>*10/23/1963</t>
  </si>
  <si>
    <t>*6/6/1964</t>
  </si>
  <si>
    <t>Withdrew 12/16/1987</t>
  </si>
  <si>
    <t>Also AOS 81</t>
  </si>
  <si>
    <t>NO. OF DIRECTORS</t>
  </si>
  <si>
    <t>HISTORICAL SUMMARY</t>
  </si>
  <si>
    <t>Reapportionment "D" 6/2/2011</t>
  </si>
  <si>
    <t>Link to Original Plan here</t>
  </si>
  <si>
    <t>Link to Amended Plan here</t>
  </si>
  <si>
    <t>Reapportionment "B" 7/28/2011</t>
  </si>
  <si>
    <t>*6/23/1965</t>
  </si>
  <si>
    <t>*9/23/1966</t>
  </si>
  <si>
    <t>Also AOS 94</t>
  </si>
  <si>
    <t>*11/19/1966</t>
  </si>
  <si>
    <t>Also AOS 91</t>
  </si>
  <si>
    <t>(CSD #3)</t>
  </si>
  <si>
    <t>Also AOS 98</t>
  </si>
  <si>
    <t>(CSD #7)</t>
  </si>
  <si>
    <t>(CSD #8)</t>
  </si>
  <si>
    <t>Reapportionment "D" 7/28/2011</t>
  </si>
  <si>
    <t>Reapportionment "B" 8/23/1995</t>
  </si>
  <si>
    <t>(CSD #12)</t>
  </si>
  <si>
    <t>(CSD #13)</t>
  </si>
  <si>
    <t>(CSD #14)</t>
  </si>
  <si>
    <t>Also AOS 93</t>
  </si>
  <si>
    <t>*4/9/1997</t>
  </si>
  <si>
    <t>(CSD #17)</t>
  </si>
  <si>
    <t>(CSD #18)</t>
  </si>
  <si>
    <t>(CSD #19)</t>
  </si>
  <si>
    <t>MSAD 28</t>
  </si>
  <si>
    <t>Chapter 64, P &amp; S Law 1994</t>
  </si>
  <si>
    <t>Chapter 93, P&amp;S Law 1986</t>
  </si>
  <si>
    <t>Chapter 45, P&amp;S Law 1979</t>
  </si>
  <si>
    <t>Chapter 80, P&amp;S Law 6/30/1975</t>
  </si>
  <si>
    <t>AOS 43</t>
  </si>
  <si>
    <t>A0S 47 - DOSS</t>
  </si>
  <si>
    <t>AOS 62 - MGIAOS</t>
  </si>
  <si>
    <t>AOS 66 - GNSS</t>
  </si>
  <si>
    <t>AOS 81</t>
  </si>
  <si>
    <t>Madawaska</t>
  </si>
  <si>
    <t>East Millinocket</t>
  </si>
  <si>
    <t>Medway</t>
  </si>
  <si>
    <t>Woodville</t>
  </si>
  <si>
    <t xml:space="preserve">Cooper </t>
  </si>
  <si>
    <t>East Range II CSD</t>
  </si>
  <si>
    <t>East Machis</t>
  </si>
  <si>
    <t>Reapportionment "D" 9/16/2003</t>
  </si>
  <si>
    <t>Reapportionment "D" 6/19/2009</t>
  </si>
  <si>
    <t>Reapportionment "B" 9/20/1991</t>
  </si>
  <si>
    <t>Reapportionment "B" 8/19/1981</t>
  </si>
  <si>
    <t>Reapportionment "D" 3/14/1974</t>
  </si>
  <si>
    <t>Reapportionment"D-OPOV" 5/19/2004</t>
  </si>
  <si>
    <t>Reapportionment "B" 9/16/2002</t>
  </si>
  <si>
    <t>Reapportionment "B" 6/21/1991</t>
  </si>
  <si>
    <t>Realignment 4/29/1991</t>
  </si>
  <si>
    <t>Reapportionment "B" 4/8/1981</t>
  </si>
  <si>
    <t>Reapportionment P &amp; S Law 6/2/1993</t>
  </si>
  <si>
    <t>Reapportionment "B" 2/11/1981</t>
  </si>
  <si>
    <t>Reap. Court Order 4/1/1974</t>
  </si>
  <si>
    <t>Reapportionment "B" 3/31/2004</t>
  </si>
  <si>
    <t>Realignment "B" 1/13/1982</t>
  </si>
  <si>
    <t>Reapportionment "B" 9/9/1976</t>
  </si>
  <si>
    <t>Reapportionment "D" 6/27/2002</t>
  </si>
  <si>
    <t>Reapportionment "D" 7/1/1998</t>
  </si>
  <si>
    <t>Realignment 12/21/1982</t>
  </si>
  <si>
    <t>Reapportionment "D" 7/1/1974</t>
  </si>
  <si>
    <t>Reapportionment "B" 6/6/1974</t>
  </si>
  <si>
    <t>Reapportionment "B" 10/18/1984</t>
  </si>
  <si>
    <t>Realignment "B" 10/14/1981</t>
  </si>
  <si>
    <t>Reapportionment "B" 2/9/1982</t>
  </si>
  <si>
    <t>Reapportionment "B" 4/4/2005</t>
  </si>
  <si>
    <t>Reapportionment "D" 7/10/1975</t>
  </si>
  <si>
    <t>Reapportionment "B" 11/8/1988</t>
  </si>
  <si>
    <t>Reapportionment "B" 9/5/2003</t>
  </si>
  <si>
    <t>Reapportionment "D" 6/6/1974</t>
  </si>
  <si>
    <t>Reapportionment "B" 10/29/2003</t>
  </si>
  <si>
    <t>Reapportionment "B" 1/13/1989</t>
  </si>
  <si>
    <t>Realignment "D" 7/9/1980</t>
  </si>
  <si>
    <t>Reapportionment "D" 9/20/1991</t>
  </si>
  <si>
    <t>Realignment 1/13/1982</t>
  </si>
  <si>
    <t>Reapportionment "B" 10/23/2002</t>
  </si>
  <si>
    <t>Reapportionment "B" 11/14/2005</t>
  </si>
  <si>
    <t>Reapportionment "B" - 5/12/1995</t>
  </si>
  <si>
    <t>Reapportionment "D-OPOV" 9/9/1994</t>
  </si>
  <si>
    <t>Reapportionment "B" 1/6/1992</t>
  </si>
  <si>
    <t>Reapportionment "D" 6/3/2002</t>
  </si>
  <si>
    <t>Reapportionment "B" 10/21/2003</t>
  </si>
  <si>
    <t>Reapportionment "B" 3/24/1995</t>
  </si>
  <si>
    <t>Reapportionment "B" 11/13/1985</t>
  </si>
  <si>
    <t>Reapportionment "D" 12/9/1976</t>
  </si>
  <si>
    <t>Frye: P &amp; S Law Ch. 41 6/10/1997</t>
  </si>
  <si>
    <t>Reapportionment "B" 11/26/2003</t>
  </si>
  <si>
    <t>Reapportionment "A" 8/13/1980</t>
  </si>
  <si>
    <t>P&amp;S Law 1969 -- 2/21/1973</t>
  </si>
  <si>
    <t>Reapportionment "C" 2/25/2002</t>
  </si>
  <si>
    <t>Reapportionment "D" 11/30/1989</t>
  </si>
  <si>
    <t>*7/1/2012</t>
  </si>
  <si>
    <t>RSU # 09</t>
  </si>
  <si>
    <t>Amended Apportionment "B" 7/1/2012</t>
  </si>
  <si>
    <t>Withdrew 6/30/2012 - Link to Plan</t>
  </si>
  <si>
    <t>Link to Plan Here</t>
  </si>
  <si>
    <t>Dissolved Effective 6/30/2012</t>
  </si>
  <si>
    <t>Link to Dissolution Plan Here</t>
  </si>
  <si>
    <t>**7/1/2013</t>
  </si>
  <si>
    <t xml:space="preserve">Method Based on </t>
  </si>
  <si>
    <t>P&amp;S Law 2007 Ch 25</t>
  </si>
  <si>
    <t>as Amended per</t>
  </si>
  <si>
    <t>Referendum Vote 3/19/2013</t>
  </si>
  <si>
    <t>Reapportionment "D" 8/6/2014</t>
  </si>
  <si>
    <t>Amended Apportionment "D" 7/1/2014</t>
  </si>
  <si>
    <t>RSU # 22</t>
  </si>
  <si>
    <t>Reapportionment "B" - 7/1/2014</t>
  </si>
  <si>
    <t>Dissolved Effective 6/30/2014</t>
  </si>
  <si>
    <t>Dissolved Effective 6/30/2013</t>
  </si>
  <si>
    <t>Withdrew Effective 6/30/2013</t>
  </si>
  <si>
    <t>Link to Fayette Withdrawal Plan</t>
  </si>
  <si>
    <t>At-Large</t>
  </si>
  <si>
    <t>Voting</t>
  </si>
  <si>
    <t>Method C</t>
  </si>
  <si>
    <t>RSU # 71</t>
  </si>
  <si>
    <t>Formerly RSU 20; Formerly MSAD # 34</t>
  </si>
  <si>
    <t>Withdrew 6/30/2015 - Link to Plan</t>
  </si>
  <si>
    <t>Based on</t>
  </si>
  <si>
    <t>Method A</t>
  </si>
  <si>
    <t>Representation</t>
  </si>
  <si>
    <t>Sub-District</t>
  </si>
  <si>
    <t>Withdrew Effective 6/30/2015</t>
  </si>
  <si>
    <t>Reapportionment "A" 6/9/2015</t>
  </si>
  <si>
    <t>Reapportionment "C" 6/2/2016</t>
  </si>
  <si>
    <t>Dissolved Effective 6/30/2016</t>
  </si>
  <si>
    <t>Link to RSU 63 Withdrawal Plan</t>
  </si>
  <si>
    <t>RSU # 56</t>
  </si>
  <si>
    <t>Formerly RSU 10; Formerly MSAD # 21</t>
  </si>
  <si>
    <t>Withdrew 7/1/2017 - Link to Plan</t>
  </si>
  <si>
    <t>Withdrew &amp; Deorganized 6/30/2017</t>
  </si>
  <si>
    <t>Withdrew 6/30/2014 - Link to Plan</t>
  </si>
  <si>
    <t>Withdrew 6/30/2013 - Link to Plan</t>
  </si>
  <si>
    <t>Withdrew 6/30/2017 - Link to Plan</t>
  </si>
  <si>
    <t>Dissolved Effective 6/30/2018</t>
  </si>
  <si>
    <t>Amended Certificate 3/19/2013</t>
  </si>
  <si>
    <t>Link to Amended Certificate</t>
  </si>
  <si>
    <t>Reorganized 7/1/2013 - Link to Plan</t>
  </si>
  <si>
    <t>Amended Apportionment 7/1/2014</t>
  </si>
  <si>
    <t>Reapportionment "C" 7/1/2014</t>
  </si>
  <si>
    <t>Withdrew 6/30/2016 - Link to Plan</t>
  </si>
  <si>
    <t>Withdrew 6/30/2018 - Link to Plan</t>
  </si>
  <si>
    <t>RSU # 89</t>
  </si>
  <si>
    <t>Formerly RSU 50; Formerly RSU 89/MSAD 25</t>
  </si>
  <si>
    <t>Reapportionment "B" 2/17/1993</t>
  </si>
  <si>
    <t>Withdrew 6/30/2019 - Link to Plan</t>
  </si>
  <si>
    <t>Withdrew &amp; Deorganized 6/30/2019</t>
  </si>
  <si>
    <t>Withdrew 6/30/2019</t>
  </si>
  <si>
    <t>Withdrew 6/30/2021 - Link to Plan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</si>
</sst>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;\ \(###\)"/>
    <numFmt numFmtId="165" formatCode="#,###;\ \(#,###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00"/>
    <numFmt numFmtId="172" formatCode="#,##0.0_);[Red]\(#,##0.0\)"/>
  </numFmts>
  <fonts count="52">
    <font>
      <sz val="8"/>
      <name val="Helv"/>
      <family val="0"/>
    </font>
    <font>
      <b/>
      <sz val="8"/>
      <name val="Helv"/>
      <family val="0"/>
    </font>
    <font>
      <i/>
      <sz val="9.75"/>
      <name val="Helv"/>
      <family val="0"/>
    </font>
    <font>
      <b/>
      <i/>
      <sz val="9.75"/>
      <name val="Helv"/>
      <family val="0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8"/>
      <color indexed="12"/>
      <name val="Helv"/>
      <family val="0"/>
    </font>
    <font>
      <u val="single"/>
      <sz val="8"/>
      <color indexed="36"/>
      <name val="Helv"/>
      <family val="0"/>
    </font>
    <font>
      <i/>
      <sz val="8"/>
      <name val="Arial"/>
      <family val="2"/>
    </font>
    <font>
      <b/>
      <sz val="14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0"/>
      <name val="Arial"/>
      <family val="2"/>
    </font>
    <font>
      <strike/>
      <sz val="8"/>
      <name val="Arial"/>
      <family val="2"/>
    </font>
    <font>
      <b/>
      <strike/>
      <sz val="8"/>
      <name val="Arial"/>
      <family val="2"/>
    </font>
    <font>
      <i/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6" fontId="6" fillId="0" borderId="0" xfId="0" applyNumberFormat="1" applyFont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17" fontId="7" fillId="0" borderId="0" xfId="0" applyNumberFormat="1" applyFont="1" applyFill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/>
    </xf>
    <xf numFmtId="0" fontId="6" fillId="33" borderId="0" xfId="0" applyNumberFormat="1" applyFont="1" applyFill="1" applyAlignment="1">
      <alignment horizontal="center"/>
    </xf>
    <xf numFmtId="164" fontId="6" fillId="33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 horizontal="left"/>
    </xf>
    <xf numFmtId="0" fontId="5" fillId="33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/>
    </xf>
    <xf numFmtId="0" fontId="5" fillId="0" borderId="0" xfId="0" applyNumberFormat="1" applyFont="1" applyFill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NumberFormat="1" applyFont="1" applyAlignment="1">
      <alignment horizontal="right" vertical="top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vertical="top"/>
    </xf>
    <xf numFmtId="164" fontId="6" fillId="0" borderId="0" xfId="0" applyNumberFormat="1" applyFont="1" applyAlignment="1">
      <alignment horizontal="center" vertical="top"/>
    </xf>
    <xf numFmtId="14" fontId="6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center" vertical="top"/>
    </xf>
    <xf numFmtId="14" fontId="5" fillId="0" borderId="0" xfId="0" applyNumberFormat="1" applyFont="1" applyAlignment="1">
      <alignment horizontal="center"/>
    </xf>
    <xf numFmtId="0" fontId="5" fillId="33" borderId="0" xfId="0" applyNumberFormat="1" applyFont="1" applyFill="1" applyAlignment="1">
      <alignment horizontal="center"/>
    </xf>
    <xf numFmtId="171" fontId="6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15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15" fillId="0" borderId="0" xfId="0" applyNumberFormat="1" applyFont="1" applyAlignment="1">
      <alignment/>
    </xf>
    <xf numFmtId="164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NumberFormat="1" applyFont="1" applyAlignment="1">
      <alignment/>
    </xf>
    <xf numFmtId="171" fontId="16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right"/>
    </xf>
    <xf numFmtId="14" fontId="1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71" fontId="15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14" fontId="15" fillId="0" borderId="0" xfId="0" applyNumberFormat="1" applyFont="1" applyAlignment="1">
      <alignment horizontal="center"/>
    </xf>
    <xf numFmtId="0" fontId="15" fillId="0" borderId="0" xfId="0" applyNumberFormat="1" applyFont="1" applyFill="1" applyAlignment="1">
      <alignment/>
    </xf>
    <xf numFmtId="0" fontId="17" fillId="0" borderId="0" xfId="0" applyNumberFormat="1" applyFont="1" applyAlignment="1">
      <alignment horizontal="left"/>
    </xf>
    <xf numFmtId="164" fontId="8" fillId="0" borderId="0" xfId="53" applyNumberFormat="1" applyAlignment="1" applyProtection="1">
      <alignment horizontal="center"/>
      <protection/>
    </xf>
    <xf numFmtId="0" fontId="8" fillId="0" borderId="0" xfId="53" applyAlignment="1" applyProtection="1">
      <alignment/>
      <protection/>
    </xf>
    <xf numFmtId="0" fontId="8" fillId="0" borderId="0" xfId="53" applyNumberFormat="1" applyAlignment="1" applyProtection="1">
      <alignment horizontal="center"/>
      <protection/>
    </xf>
    <xf numFmtId="0" fontId="8" fillId="0" borderId="0" xfId="53" applyFill="1" applyAlignment="1" applyProtection="1">
      <alignment horizontal="center"/>
      <protection/>
    </xf>
    <xf numFmtId="0" fontId="6" fillId="0" borderId="0" xfId="0" applyFont="1" applyAlignment="1">
      <alignment horizontal="left"/>
    </xf>
    <xf numFmtId="14" fontId="8" fillId="0" borderId="0" xfId="53" applyNumberFormat="1" applyAlignment="1" applyProtection="1">
      <alignment horizontal="left"/>
      <protection/>
    </xf>
    <xf numFmtId="0" fontId="8" fillId="0" borderId="0" xfId="53" applyNumberFormat="1" applyFill="1" applyAlignment="1" applyProtection="1">
      <alignment horizontal="center"/>
      <protection/>
    </xf>
    <xf numFmtId="0" fontId="8" fillId="0" borderId="0" xfId="53" applyFill="1" applyAlignment="1" applyProtection="1">
      <alignment/>
      <protection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15" fontId="5" fillId="0" borderId="0" xfId="0" applyNumberFormat="1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14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ine.gov/education/data/costsharing/OrganizationPlans/RSU01MethodCAtLargeVoting2015ApportionmentPlan.pdf" TargetMode="External" /><Relationship Id="rId2" Type="http://schemas.openxmlformats.org/officeDocument/2006/relationships/hyperlink" Target="http://www.maine.gov/education/data/costsharing/OrganizationPlans/PrivateSpecialLawCh25_RSU01.pdf" TargetMode="External" /><Relationship Id="rId3" Type="http://schemas.openxmlformats.org/officeDocument/2006/relationships/hyperlink" Target="http://www.maine.gov/education/data/costsharing/OrganizationPlans/WestBath_FinalWithdrawalAgreement.pdf" TargetMode="External" /><Relationship Id="rId4" Type="http://schemas.openxmlformats.org/officeDocument/2006/relationships/hyperlink" Target="http://www.maine.gov/education/data/costsharing/OrganizationPlans/RSU01_AmendedCertificate.pdf" TargetMode="External" /><Relationship Id="rId5" Type="http://schemas.openxmlformats.org/officeDocument/2006/relationships/hyperlink" Target="http://www.maine.gov/education/reorg/submissions/msad16_monmouth_dresden_041708.pdf" TargetMode="External" /><Relationship Id="rId6" Type="http://schemas.openxmlformats.org/officeDocument/2006/relationships/hyperlink" Target="http://www.maine.gov/education/reorg/submissions/oak_hill_csd_05132008.pdf" TargetMode="External" /><Relationship Id="rId7" Type="http://schemas.openxmlformats.org/officeDocument/2006/relationships/hyperlink" Target="http://www.maine.gov/education/reorg/submissions/freeport_pownal_durham_09182008.pdf" TargetMode="External" /><Relationship Id="rId8" Type="http://schemas.openxmlformats.org/officeDocument/2006/relationships/hyperlink" Target="http://www.maine.gov/education/data/costsharing/OrganizationPlans/2005PLCh2SectionD69_SAD06_SAD44_Exception.pdf" TargetMode="External" /><Relationship Id="rId9" Type="http://schemas.openxmlformats.org/officeDocument/2006/relationships/hyperlink" Target="http://www.maine.gov/education/data/costsharing/OrganizationPlans/PS1997Ch41_FryeIsland_SAD06.pdf" TargetMode="External" /><Relationship Id="rId10" Type="http://schemas.openxmlformats.org/officeDocument/2006/relationships/hyperlink" Target="http://www.maine.gov/education/data/costsharing/OrganizationPlans/RSU09_OrganizationPlan.pdf" TargetMode="External" /><Relationship Id="rId11" Type="http://schemas.openxmlformats.org/officeDocument/2006/relationships/hyperlink" Target="http://www.maine.gov/education/data/costsharing/OrganizationPlans/RSU09_Apportionment_15Feb2012.pdf" TargetMode="External" /><Relationship Id="rId12" Type="http://schemas.openxmlformats.org/officeDocument/2006/relationships/hyperlink" Target="http://www.maine.gov/education/reorg/submissions/msad21_091508.pdf" TargetMode="External" /><Relationship Id="rId13" Type="http://schemas.openxmlformats.org/officeDocument/2006/relationships/hyperlink" Target="Withdrawal\RSU_10\Byron\FinalSignedRSU10andByronWithdrawalAgreement.pdf" TargetMode="External" /><Relationship Id="rId14" Type="http://schemas.openxmlformats.org/officeDocument/2006/relationships/hyperlink" Target="Withdrawal\RSU_10\Canton\Canton%20final%20signed%20agreement.pdf" TargetMode="External" /><Relationship Id="rId15" Type="http://schemas.openxmlformats.org/officeDocument/2006/relationships/hyperlink" Target="Withdrawal\RSU_10\Carthage\Carthage%20final%20signed%20agreement.pdf" TargetMode="External" /><Relationship Id="rId16" Type="http://schemas.openxmlformats.org/officeDocument/2006/relationships/hyperlink" Target="Withdrawal\RSU_10\Dixfield\Dixfield%20final%20signed%20agreement.pdf" TargetMode="External" /><Relationship Id="rId17" Type="http://schemas.openxmlformats.org/officeDocument/2006/relationships/hyperlink" Target="Withdrawal\RSU_10\Peru\Peru%20final%20signed%20agreement.pdf" TargetMode="External" /><Relationship Id="rId18" Type="http://schemas.openxmlformats.org/officeDocument/2006/relationships/hyperlink" Target="http://www.maine.gov/education/data/costsharing/OrganizationPlans/RSU11_SAD11_ApprovedApportionmentMethodDWeightedVotes_06Aug2014.pdf" TargetMode="External" /><Relationship Id="rId19" Type="http://schemas.openxmlformats.org/officeDocument/2006/relationships/hyperlink" Target="http://www.maine.gov/education/reorg/submissions/wiscasset_092208.pdf" TargetMode="External" /><Relationship Id="rId20" Type="http://schemas.openxmlformats.org/officeDocument/2006/relationships/hyperlink" Target="http://www.maine.gov/education/data/costsharing/submissions/RSU_12_AmendedCertOrg_July2011.pdf" TargetMode="External" /><Relationship Id="rId21" Type="http://schemas.openxmlformats.org/officeDocument/2006/relationships/hyperlink" Target="http://www.maine.gov/education/data/costsharing/OrganizationPlans/RSU12_Amended2011Reapportionment_plan_WiscassetWithdrawal.pdf" TargetMode="External" /><Relationship Id="rId22" Type="http://schemas.openxmlformats.org/officeDocument/2006/relationships/hyperlink" Target="http://www.maine.gov/education/data/costsharing/OrganizationPlans/RSU12_FinalWiscassetWithdrawalAgreement.pdf" TargetMode="External" /><Relationship Id="rId23" Type="http://schemas.openxmlformats.org/officeDocument/2006/relationships/hyperlink" Target="http://www.maine.gov/education/reorg/submissions/msad5_msad50_091208.pdf" TargetMode="External" /><Relationship Id="rId24" Type="http://schemas.openxmlformats.org/officeDocument/2006/relationships/hyperlink" Target="http://www.maine.gov/education/data/costsharing/OrganizationPlans/StGeorgeFinalWithdrawalPlan_05Aug2014.pdf" TargetMode="External" /><Relationship Id="rId25" Type="http://schemas.openxmlformats.org/officeDocument/2006/relationships/hyperlink" Target="http://www.maine.gov/education/reorg/submissions/raymond_windham_091208.pdf" TargetMode="External" /><Relationship Id="rId26" Type="http://schemas.openxmlformats.org/officeDocument/2006/relationships/hyperlink" Target="http://www.maine.gov/education/data/costsharing/submissions/poland_minot_mechfalls_FINAL.pdf" TargetMode="External" /><Relationship Id="rId27" Type="http://schemas.openxmlformats.org/officeDocument/2006/relationships/hyperlink" Target="http://www.maine.gov/education/reorg/rsu01pslaw2007.pdf" TargetMode="External" /><Relationship Id="rId28" Type="http://schemas.openxmlformats.org/officeDocument/2006/relationships/hyperlink" Target="http://www.maine.gov/education/reorg/submissions/msad47_china09262008.pdf.pdf" TargetMode="External" /><Relationship Id="rId29" Type="http://schemas.openxmlformats.org/officeDocument/2006/relationships/hyperlink" Target="http://www.maine.gov/education/reorg/submissions/msad38_msad48_090908.pdf" TargetMode="External" /><Relationship Id="rId30" Type="http://schemas.openxmlformats.org/officeDocument/2006/relationships/hyperlink" Target="http://www.maine.gov/education/reorg/submissions/msad34_msad56_062708.pdf" TargetMode="External" /><Relationship Id="rId31" Type="http://schemas.openxmlformats.org/officeDocument/2006/relationships/hyperlink" Target="http://www.maine.gov/education/data/costsharing/OrganizationPlans/BelfastFinalWithdrawalAgreement_12Aug2014.pdf" TargetMode="External" /><Relationship Id="rId32" Type="http://schemas.openxmlformats.org/officeDocument/2006/relationships/hyperlink" Target="http://www.maine.gov/education/data/costsharing/OrganizationPlans/BelmontFinalWithdrawalAgreement_12Aug2014.pdf" TargetMode="External" /><Relationship Id="rId33" Type="http://schemas.openxmlformats.org/officeDocument/2006/relationships/hyperlink" Target="http://www.maine.gov/education/data/costsharing/OrganizationPlans/MorrillFinalWithdrawalAgreement_12Aug2014.pdf" TargetMode="External" /><Relationship Id="rId34" Type="http://schemas.openxmlformats.org/officeDocument/2006/relationships/hyperlink" Target="http://www.maine.gov/education/data/costsharing/OrganizationPlans/NorthportFinalWithdrawalAgreement_12Aug2014.pdf" TargetMode="External" /><Relationship Id="rId35" Type="http://schemas.openxmlformats.org/officeDocument/2006/relationships/hyperlink" Target="http://www.maine.gov/education/data/costsharing/OrganizationPlans/SearsmontFinalWithdrawalAgreement_12Aug2014.pdf" TargetMode="External" /><Relationship Id="rId36" Type="http://schemas.openxmlformats.org/officeDocument/2006/relationships/hyperlink" Target="http://www.maine.gov/education/data/costsharing/OrganizationPlans/SwanvilleFinalWithdrawalAgreement_12Aug2014.pdf" TargetMode="External" /><Relationship Id="rId37" Type="http://schemas.openxmlformats.org/officeDocument/2006/relationships/hyperlink" Target="http://www.maine.gov/education/data/costsharing/OrganizationPlans/RSU20_Frankfort_WithdrawalPlan.pdf" TargetMode="External" /><Relationship Id="rId38" Type="http://schemas.openxmlformats.org/officeDocument/2006/relationships/hyperlink" Target="http://www.maine.gov/education/reorg/submissions/msad71_101708.pdf" TargetMode="External" /><Relationship Id="rId39" Type="http://schemas.openxmlformats.org/officeDocument/2006/relationships/hyperlink" Target="http://www.maine.gov/education/data/costsharing/OrganizationPlans/RSU22_OrganizationPlan.pdf" TargetMode="External" /><Relationship Id="rId40" Type="http://schemas.openxmlformats.org/officeDocument/2006/relationships/hyperlink" Target="http://www.maine.gov/education/reorg/submissions/saco_092208a.pdf" TargetMode="External" /><Relationship Id="rId41" Type="http://schemas.openxmlformats.org/officeDocument/2006/relationships/hyperlink" Target="http://www.maine.gov/education/data/costsharing/OrganizationPlans/RSU23_FinalDaytonWithdrawalAgreement.pdf" TargetMode="External" /><Relationship Id="rId42" Type="http://schemas.openxmlformats.org/officeDocument/2006/relationships/hyperlink" Target="http://www.maine.gov/education/data/costsharing/OrganizationPlans/RSU23_FinalSacoWithdrawalAgreement.pdf" TargetMode="External" /><Relationship Id="rId43" Type="http://schemas.openxmlformats.org/officeDocument/2006/relationships/hyperlink" Target="http://www.maine.gov/education/reorg/submissions/ellsworth_revised_12152009.pdf" TargetMode="External" /><Relationship Id="rId44" Type="http://schemas.openxmlformats.org/officeDocument/2006/relationships/hyperlink" Target="http://www.maine.gov/education/data/costsharing/OrganizationPlans/RSU24_EllsworthFinalWithdrawalAgreement.pdf" TargetMode="External" /><Relationship Id="rId45" Type="http://schemas.openxmlformats.org/officeDocument/2006/relationships/hyperlink" Target="http://www.maine.gov/education/data/costsharing/OrganizationPlans/RSU24_HancockFinalWithdrawalAgreement.pdf" TargetMode="External" /><Relationship Id="rId46" Type="http://schemas.openxmlformats.org/officeDocument/2006/relationships/hyperlink" Target="http://www.maine.gov/education/data/costsharing/OrganizationPlans/RSU24_LamoineFinalWithdrawalAgreement.pdf" TargetMode="External" /><Relationship Id="rId47" Type="http://schemas.openxmlformats.org/officeDocument/2006/relationships/hyperlink" Target="http://www.maine.gov/education/data/costsharing/OrganizationPlans/RSU24_Amended_WeightedVotesMethodD_Effective01Jul2014.pdf" TargetMode="External" /><Relationship Id="rId48" Type="http://schemas.openxmlformats.org/officeDocument/2006/relationships/hyperlink" Target="http://www.maine.gov/education/reorg/submissions/bucksport_111908.pdf" TargetMode="External" /><Relationship Id="rId49" Type="http://schemas.openxmlformats.org/officeDocument/2006/relationships/hyperlink" Target="http://www.maine.gov/education/reorg/submissions/glenburn_111408.pdf" TargetMode="External" /><Relationship Id="rId50" Type="http://schemas.openxmlformats.org/officeDocument/2006/relationships/hyperlink" Target="http://www.maine.gov/education/data/costsharing/OrganizationPlans/RSU26_Glenburn_WithdrawalPlan.pdf" TargetMode="External" /><Relationship Id="rId51" Type="http://schemas.openxmlformats.org/officeDocument/2006/relationships/hyperlink" Target="http://www.maine.gov/education/data/costsharing/OrganizationPlans/RSU26_Veazie_WithdrawalPlan.pdf" TargetMode="External" /><Relationship Id="rId52" Type="http://schemas.openxmlformats.org/officeDocument/2006/relationships/hyperlink" Target="http://www.maine.gov/education/reorg/submissions/old_town_bradley_02052009.pdf" TargetMode="External" /><Relationship Id="rId53" Type="http://schemas.openxmlformats.org/officeDocument/2006/relationships/hyperlink" Target="http://www.maine.gov/education/data/costsharing/OrganizationPlans/SAD37_Cherryfield_WithdrawalPlan.pdf" TargetMode="External" /><Relationship Id="rId54" Type="http://schemas.openxmlformats.org/officeDocument/2006/relationships/hyperlink" Target="http://www.maine.gov/education/reorg/submissions/maranacook_06152009.pdf" TargetMode="External" /><Relationship Id="rId55" Type="http://schemas.openxmlformats.org/officeDocument/2006/relationships/hyperlink" Target="http://www.maine.gov/education/reorg/submissions/caribou_limestone_02132009.pdf" TargetMode="External" /><Relationship Id="rId56" Type="http://schemas.openxmlformats.org/officeDocument/2006/relationships/hyperlink" Target="http://www.maine.gov/education/data/costsharing/OrganizationPlans/FinalWithdrawalPlan_Andover_RSU44SAD44.pdf" TargetMode="External" /><Relationship Id="rId57" Type="http://schemas.openxmlformats.org/officeDocument/2006/relationships/hyperlink" Target="http://www.maine.gov/education/data/costsharing/submissions/csd9_msad25_12172010.pdf" TargetMode="External" /><Relationship Id="rId58" Type="http://schemas.openxmlformats.org/officeDocument/2006/relationships/hyperlink" Target="http://www.maine.gov/education/data/costsharing/OrganizationPlans/SAD58_Eustis_WithdrawalPlan.pdf" TargetMode="External" /><Relationship Id="rId59" Type="http://schemas.openxmlformats.org/officeDocument/2006/relationships/hyperlink" Target="http://www.maine.gov/education/data/costsharing/OrganizationPlans/SAD59_Athens_WithdrawalPlan.pdf" TargetMode="External" /><Relationship Id="rId60" Type="http://schemas.openxmlformats.org/officeDocument/2006/relationships/hyperlink" Target="http://www.maine.gov/education/data/costsharing/OrganizationPlans/SAD59_BrightonPlt_WithdrawalPlan.pdf" TargetMode="External" /><Relationship Id="rId61" Type="http://schemas.openxmlformats.org/officeDocument/2006/relationships/hyperlink" Target="http://www.maine.gov/education/data/costsharing/OrganizationPlans/SAD59_MethodC_Reapportionment2014.pdf" TargetMode="External" /><Relationship Id="rId62" Type="http://schemas.openxmlformats.org/officeDocument/2006/relationships/hyperlink" Target="http://www.maine.gov/education/data/costsharing/OrganizationPlans/SAD59_Starks_WithdrawalPlan.pdf" TargetMode="External" /><Relationship Id="rId63" Type="http://schemas.openxmlformats.org/officeDocument/2006/relationships/hyperlink" Target="http://www.maine.gov/education/reorg/submissions/msad67_03032009.pdf" TargetMode="External" /><Relationship Id="rId64" Type="http://schemas.openxmlformats.org/officeDocument/2006/relationships/hyperlink" Target="http://www.maine.gov/education/data/costsharing/OrganizationPlans/CaryPlantationFinalWithdrawalAgreement_01Dec2015.pdf" TargetMode="External" /><Relationship Id="rId65" Type="http://schemas.openxmlformats.org/officeDocument/2006/relationships/hyperlink" Target="http://www.maine.gov/education/data/costsharing/OrganizationPlans/SAD72%20Approved%20Method%202014.pdf" TargetMode="External" /><Relationship Id="rId66" Type="http://schemas.openxmlformats.org/officeDocument/2006/relationships/hyperlink" Target="http://www.maine.gov/education/data/costsharing/OrganizationPlans/RSU71_OrganizationPlan.pdf" TargetMode="External" /><Relationship Id="rId67" Type="http://schemas.openxmlformats.org/officeDocument/2006/relationships/hyperlink" Target="http://www.maine.gov/education/reorg/submissions/rsu73_06072011.pdf" TargetMode="External" /><Relationship Id="rId68" Type="http://schemas.openxmlformats.org/officeDocument/2006/relationships/hyperlink" Target="http://www.maine.gov/education/reorg/submissions/rsu78_rangplt_12132010.pdf" TargetMode="External" /><Relationship Id="rId69" Type="http://schemas.openxmlformats.org/officeDocument/2006/relationships/hyperlink" Target="CertOrgzn\RSU\RSU_13\RSU_13_Amd_CertOrgzn_Eff_07012015.pdf" TargetMode="External" /><Relationship Id="rId70" Type="http://schemas.openxmlformats.org/officeDocument/2006/relationships/hyperlink" Target="Withdrawal\RSU_31_SAD_31\Burlington%20Final%20Signed%20Agreement%20081016.pdf" TargetMode="External" /><Relationship Id="rId71" Type="http://schemas.openxmlformats.org/officeDocument/2006/relationships/hyperlink" Target="Withdrawal\RSU_32_SAD_32\Portage%20Lake\SAD32_PortageLake_WithdrawalPlan.pdf" TargetMode="External" /><Relationship Id="rId72" Type="http://schemas.openxmlformats.org/officeDocument/2006/relationships/hyperlink" Target="Withdrawal\RSU_32_SAD_32\Oxbow%20Plantation\FinalSignedWithdrawalAgreement_OxbowPlt_RSU32.pdf" TargetMode="External" /><Relationship Id="rId73" Type="http://schemas.openxmlformats.org/officeDocument/2006/relationships/hyperlink" Target="CertOrgzn\RSU\RSU_56\Final%20Reorganization%20Plan%20081616.pdf" TargetMode="External" /><Relationship Id="rId74" Type="http://schemas.openxmlformats.org/officeDocument/2006/relationships/hyperlink" Target="CertOrgzn\RSU\RSU_89\Final%20Reorganization%20Plan%2023Jun2017.pdf" TargetMode="External" /><Relationship Id="rId75" Type="http://schemas.openxmlformats.org/officeDocument/2006/relationships/hyperlink" Target="http://www.maine.gov/tools/whatsnew/attach.php?id=1230495&amp;an=1" TargetMode="External" /><Relationship Id="rId76" Type="http://schemas.openxmlformats.org/officeDocument/2006/relationships/hyperlink" Target="http://www.maine.gov/tools/whatsnew/attach.php?id=1230496&amp;an=1" TargetMode="External" /><Relationship Id="rId77" Type="http://schemas.openxmlformats.org/officeDocument/2006/relationships/hyperlink" Target="http://www.maine.gov/tools/whatsnew/attach.php?id=803783&amp;an=1" TargetMode="External" /><Relationship Id="rId78" Type="http://schemas.openxmlformats.org/officeDocument/2006/relationships/hyperlink" Target="http://www.maine.gov/tools/whatsnew/attach.php?id=803784&amp;an=1" TargetMode="External" /><Relationship Id="rId79" Type="http://schemas.openxmlformats.org/officeDocument/2006/relationships/hyperlink" Target="http://www.maine.gov/tools/whatsnew/attach.php?id=803785&amp;an=1" TargetMode="External" /><Relationship Id="rId80" Type="http://schemas.openxmlformats.org/officeDocument/2006/relationships/hyperlink" Target="http://www.maine.gov/tools/whatsnew/attach.php?id=803786&amp;an=1" TargetMode="External" /><Relationship Id="rId81" Type="http://schemas.openxmlformats.org/officeDocument/2006/relationships/hyperlink" Target="http://www.maine.gov/tools/whatsnew/attach.php?id=803787&amp;an=1" TargetMode="External" /><Relationship Id="rId82" Type="http://schemas.openxmlformats.org/officeDocument/2006/relationships/hyperlink" Target="http://www.maine.gov/tools/whatsnew/attach.php?id=803788&amp;an=1" TargetMode="External" /><Relationship Id="rId8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ine.gov/education/data/costsharing/OrganizationPlans/WintervillePltWithdrawalAgreement_14Oct2014.pdf" TargetMode="External" /><Relationship Id="rId2" Type="http://schemas.openxmlformats.org/officeDocument/2006/relationships/hyperlink" Target="Withdrawal\MSAD_27\Eagle%20Lake\EagleLakeFinalWithdrawalAgreementSigned_09May2017.pdf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aine.gov/education/data/costsharing/submissions/AirlineCSD_AmendedCertOrgzn_July2011.pdf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aine.gov/education/reorg/msad41_msad31.pdf" TargetMode="External" /><Relationship Id="rId2" Type="http://schemas.openxmlformats.org/officeDocument/2006/relationships/hyperlink" Target="http://www.maine.gov/education/reorg/submissions/dedham_orring_12222010.pdf" TargetMode="External" /><Relationship Id="rId3" Type="http://schemas.openxmlformats.org/officeDocument/2006/relationships/hyperlink" Target="http://www.maine.gov/education/reorg/submissions/msad70_msad14_12062010.pdf" TargetMode="External" /><Relationship Id="rId4" Type="http://schemas.openxmlformats.org/officeDocument/2006/relationships/hyperlink" Target="http://www.maine.gov/education/data/costsharing/submissions/madawaska_gi_04152011.pdf" TargetMode="External" /><Relationship Id="rId5" Type="http://schemas.openxmlformats.org/officeDocument/2006/relationships/hyperlink" Target="http://www.maine.gov/education/data/costsharing/OrganizationPlans/AOS62_DissolutionPlan.pdf" TargetMode="External" /><Relationship Id="rId6" Type="http://schemas.openxmlformats.org/officeDocument/2006/relationships/hyperlink" Target="http://www.maine.gov/education/data/costsharing/submissions/east_mill_med_wood_05042011.pdf" TargetMode="External" /><Relationship Id="rId7" Type="http://schemas.openxmlformats.org/officeDocument/2006/relationships/hyperlink" Target="http://www.maine.gov/education/data/costsharing/OrganizationPlans/AOS66_DissolutionPlan.pdf" TargetMode="External" /><Relationship Id="rId8" Type="http://schemas.openxmlformats.org/officeDocument/2006/relationships/hyperlink" Target="http://www.maine.gov/education/reorg/submissions/calais_05102010.pdf" TargetMode="External" /><Relationship Id="rId9" Type="http://schemas.openxmlformats.org/officeDocument/2006/relationships/hyperlink" Target="http://www.maine.gov/education/reorg/submissions/rsu63_airline_09142010.pdf" TargetMode="External" /><Relationship Id="rId10" Type="http://schemas.openxmlformats.org/officeDocument/2006/relationships/hyperlink" Target="http://www.maine.gov/education/data/costsharing/OrganizationPlans/AOS81_RSU63SAD63_Withdrawal_Plan.pdf" TargetMode="External" /><Relationship Id="rId11" Type="http://schemas.openxmlformats.org/officeDocument/2006/relationships/hyperlink" Target="http://www.maine.gov/education/reorg/submissions/baileyville_04212010.pdf" TargetMode="External" /><Relationship Id="rId12" Type="http://schemas.openxmlformats.org/officeDocument/2006/relationships/hyperlink" Target="http://www.maine.gov/education/reorg/submissions/mdi_final_09192008.pdf" TargetMode="External" /><Relationship Id="rId13" Type="http://schemas.openxmlformats.org/officeDocument/2006/relationships/hyperlink" Target="http://www.maine.gov/education/reorg/submissions/waterville_AOS_121509.pdf" TargetMode="External" /><Relationship Id="rId14" Type="http://schemas.openxmlformats.org/officeDocument/2006/relationships/hyperlink" Target="http://www.maine.gov/education/reorg/submissions/great_salt_bay_jefferson_021109.pdf" TargetMode="External" /><Relationship Id="rId15" Type="http://schemas.openxmlformats.org/officeDocument/2006/relationships/hyperlink" Target="http://www.maine.gov/education/reorg/submissions/msad46_harmony_03162009.pdf" TargetMode="External" /><Relationship Id="rId16" Type="http://schemas.openxmlformats.org/officeDocument/2006/relationships/hyperlink" Target="http://www.maine.gov/education/reorg/submissions/msad27_msad10_04132009_2.pdf" TargetMode="External" /><Relationship Id="rId17" Type="http://schemas.openxmlformats.org/officeDocument/2006/relationships/hyperlink" Target="http://www.maine.gov/education/reorg/submissions/machias_04022010.pdf" TargetMode="External" /><Relationship Id="rId18" Type="http://schemas.openxmlformats.org/officeDocument/2006/relationships/hyperlink" Target="http://www.maine.gov/education/reorg/submissions/fayette_winthrop04022010.pdf" TargetMode="External" /><Relationship Id="rId19" Type="http://schemas.openxmlformats.org/officeDocument/2006/relationships/hyperlink" Target="http://www.maine.gov/education/data/costsharing/OrganizationPlans/AOS97_Fayette_Withdrawal_Plan.pdf" TargetMode="External" /><Relationship Id="rId20" Type="http://schemas.openxmlformats.org/officeDocument/2006/relationships/hyperlink" Target="http://www.maine.gov/education/reorg/submissions/boothbay_04122010.pdf" TargetMode="External" /><Relationship Id="rId21" Type="http://schemas.openxmlformats.org/officeDocument/2006/relationships/hyperlink" Target="http://www.maine.gov/education/reorg/submissions/mid_county04022010.pdf" TargetMode="External" /><Relationship Id="rId22" Type="http://schemas.openxmlformats.org/officeDocument/2006/relationships/hyperlink" Target="http://www.maine.gov/education/data/costsharing/OrganizationPlans/AOS99_DissolutionPlan.pdf" TargetMode="External" /><Relationship Id="rId23" Type="http://schemas.openxmlformats.org/officeDocument/2006/relationships/hyperlink" Target="../../DOE/EDUCATION%20WEB/data/costsharing/OrganizationPlans/AOS92_DissolutionPlan_04Jan2018.pdf" TargetMode="External" /><Relationship Id="rId24" Type="http://schemas.openxmlformats.org/officeDocument/2006/relationships/hyperlink" Target="CertofDissolution\AOS_48\AOS48CertofDissolution.pdf" TargetMode="External" /><Relationship Id="rId25" Type="http://schemas.openxmlformats.org/officeDocument/2006/relationships/hyperlink" Target="CertofWithdrawal\AOS77_Calais\AOS77_Calais_CertofWithdrawal.pdf" TargetMode="External" /><Relationship Id="rId26" Type="http://schemas.openxmlformats.org/officeDocument/2006/relationships/hyperlink" Target="CertofWithdrawal\AOS77_Robbinston\AOS77_Robbinston_CertofWithdrawal.pdf" TargetMode="External" /><Relationship Id="rId27" Type="http://schemas.openxmlformats.org/officeDocument/2006/relationships/hyperlink" Target="CertofDissolution\AOS_95\AOS95CertofDissolution.pdf" TargetMode="External" /><Relationship Id="rId2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21" sqref="A21"/>
    </sheetView>
  </sheetViews>
  <sheetFormatPr defaultColWidth="9.33203125" defaultRowHeight="10.5"/>
  <cols>
    <col min="1" max="1" width="2.83203125" style="21" customWidth="1"/>
    <col min="2" max="2" width="25.83203125" style="21" customWidth="1"/>
    <col min="3" max="3" width="3.83203125" style="19" customWidth="1"/>
    <col min="4" max="4" width="21.83203125" style="12" customWidth="1"/>
    <col min="5" max="5" width="13.83203125" style="12" customWidth="1"/>
    <col min="6" max="6" width="6.83203125" style="19" customWidth="1"/>
    <col min="7" max="7" width="10.83203125" style="20" customWidth="1"/>
    <col min="8" max="8" width="6.83203125" style="20" customWidth="1"/>
    <col min="9" max="16384" width="9.33203125" style="21" customWidth="1"/>
  </cols>
  <sheetData>
    <row r="1" ht="11.25">
      <c r="D1" s="21"/>
    </row>
    <row r="2" ht="11.25">
      <c r="D2" s="21"/>
    </row>
    <row r="3" ht="11.25">
      <c r="D3" s="21"/>
    </row>
    <row r="4" spans="3:8" s="18" customFormat="1" ht="11.25">
      <c r="C4" s="13"/>
      <c r="D4" s="17"/>
      <c r="E4" s="17"/>
      <c r="F4" s="13"/>
      <c r="G4" s="15"/>
      <c r="H4" s="15"/>
    </row>
    <row r="5" spans="3:4" ht="11.25">
      <c r="C5" s="21"/>
      <c r="D5" s="21"/>
    </row>
    <row r="6" spans="1:8" s="24" customFormat="1" ht="18">
      <c r="A6" s="31" t="s">
        <v>0</v>
      </c>
      <c r="B6" s="31"/>
      <c r="C6" s="31"/>
      <c r="D6" s="31"/>
      <c r="E6" s="31"/>
      <c r="F6" s="31"/>
      <c r="G6" s="31"/>
      <c r="H6" s="31"/>
    </row>
    <row r="7" spans="1:8" s="24" customFormat="1" ht="18">
      <c r="A7" s="22"/>
      <c r="B7" s="22"/>
      <c r="C7" s="22"/>
      <c r="D7" s="22"/>
      <c r="E7" s="22"/>
      <c r="F7" s="22"/>
      <c r="G7" s="22"/>
      <c r="H7" s="22"/>
    </row>
    <row r="8" spans="5:8" s="24" customFormat="1" ht="18">
      <c r="E8" s="25"/>
      <c r="F8" s="26"/>
      <c r="G8" s="23"/>
      <c r="H8" s="23"/>
    </row>
    <row r="9" spans="1:8" s="24" customFormat="1" ht="18">
      <c r="A9" s="31" t="s">
        <v>1</v>
      </c>
      <c r="B9" s="31"/>
      <c r="C9" s="31"/>
      <c r="D9" s="31"/>
      <c r="E9" s="31"/>
      <c r="F9" s="31"/>
      <c r="G9" s="31"/>
      <c r="H9" s="31"/>
    </row>
    <row r="10" spans="1:8" s="24" customFormat="1" ht="18">
      <c r="A10" s="22"/>
      <c r="B10" s="22"/>
      <c r="C10" s="22"/>
      <c r="D10" s="22"/>
      <c r="E10" s="22"/>
      <c r="F10" s="22"/>
      <c r="G10" s="22"/>
      <c r="H10" s="22"/>
    </row>
    <row r="11" spans="5:8" s="24" customFormat="1" ht="18">
      <c r="E11" s="25"/>
      <c r="F11" s="26"/>
      <c r="G11" s="23"/>
      <c r="H11" s="23"/>
    </row>
    <row r="12" spans="1:8" s="28" customFormat="1" ht="18">
      <c r="A12" s="33" t="s">
        <v>2</v>
      </c>
      <c r="B12" s="33"/>
      <c r="C12" s="33"/>
      <c r="D12" s="33"/>
      <c r="E12" s="33"/>
      <c r="F12" s="33"/>
      <c r="G12" s="33"/>
      <c r="H12" s="33"/>
    </row>
    <row r="13" spans="1:8" s="28" customFormat="1" ht="18">
      <c r="A13" s="27"/>
      <c r="B13" s="27"/>
      <c r="C13" s="27"/>
      <c r="D13" s="27"/>
      <c r="E13" s="27"/>
      <c r="F13" s="27"/>
      <c r="G13" s="27"/>
      <c r="H13" s="27"/>
    </row>
    <row r="14" spans="3:8" s="24" customFormat="1" ht="18">
      <c r="C14" s="26"/>
      <c r="D14" s="25"/>
      <c r="E14" s="25"/>
      <c r="F14" s="26"/>
      <c r="G14" s="23"/>
      <c r="H14" s="23"/>
    </row>
    <row r="15" spans="1:8" s="24" customFormat="1" ht="18">
      <c r="A15" s="31" t="s">
        <v>3</v>
      </c>
      <c r="B15" s="31"/>
      <c r="C15" s="31"/>
      <c r="D15" s="31"/>
      <c r="E15" s="31"/>
      <c r="F15" s="31"/>
      <c r="G15" s="31"/>
      <c r="H15" s="31"/>
    </row>
    <row r="16" spans="1:8" s="24" customFormat="1" ht="18">
      <c r="A16" s="22"/>
      <c r="B16" s="22"/>
      <c r="C16" s="22"/>
      <c r="D16" s="22"/>
      <c r="E16" s="22"/>
      <c r="F16" s="22"/>
      <c r="G16" s="22"/>
      <c r="H16" s="22"/>
    </row>
    <row r="17" spans="1:8" s="24" customFormat="1" ht="18">
      <c r="A17" s="22"/>
      <c r="B17" s="22"/>
      <c r="C17" s="22"/>
      <c r="D17" s="22"/>
      <c r="E17" s="22"/>
      <c r="F17" s="22"/>
      <c r="G17" s="22"/>
      <c r="H17" s="22"/>
    </row>
    <row r="18" spans="1:8" s="24" customFormat="1" ht="18">
      <c r="A18" s="22"/>
      <c r="B18" s="22"/>
      <c r="C18" s="22"/>
      <c r="D18" s="22"/>
      <c r="E18" s="22"/>
      <c r="F18" s="22"/>
      <c r="G18" s="22"/>
      <c r="H18" s="22"/>
    </row>
    <row r="19" spans="3:8" s="24" customFormat="1" ht="18">
      <c r="C19" s="26"/>
      <c r="D19" s="25"/>
      <c r="E19" s="25"/>
      <c r="F19" s="26"/>
      <c r="G19" s="23"/>
      <c r="H19" s="23"/>
    </row>
    <row r="20" spans="1:8" s="24" customFormat="1" ht="18">
      <c r="A20" s="32" t="str">
        <f>"July 1, 2021"</f>
        <v>July 1, 2021</v>
      </c>
      <c r="B20" s="32"/>
      <c r="C20" s="32"/>
      <c r="D20" s="32"/>
      <c r="E20" s="32"/>
      <c r="F20" s="32"/>
      <c r="G20" s="32"/>
      <c r="H20" s="32"/>
    </row>
    <row r="21" spans="3:8" s="24" customFormat="1" ht="18">
      <c r="C21" s="26"/>
      <c r="D21" s="25"/>
      <c r="E21" s="25"/>
      <c r="F21" s="26"/>
      <c r="G21" s="23"/>
      <c r="H21" s="23"/>
    </row>
    <row r="32" spans="1:8" ht="11.25">
      <c r="A32" s="30" t="s">
        <v>4</v>
      </c>
      <c r="B32" s="30"/>
      <c r="C32" s="30"/>
      <c r="D32" s="30"/>
      <c r="E32" s="30"/>
      <c r="F32" s="30"/>
      <c r="G32" s="30"/>
      <c r="H32" s="30"/>
    </row>
    <row r="33" spans="1:8" ht="11.25">
      <c r="A33" s="30" t="s">
        <v>5</v>
      </c>
      <c r="B33" s="30"/>
      <c r="C33" s="30"/>
      <c r="D33" s="30"/>
      <c r="E33" s="30"/>
      <c r="F33" s="30"/>
      <c r="G33" s="30"/>
      <c r="H33" s="30"/>
    </row>
    <row r="34" spans="1:8" ht="11.25">
      <c r="A34" s="30" t="s">
        <v>712</v>
      </c>
      <c r="B34" s="30"/>
      <c r="C34" s="30"/>
      <c r="D34" s="30"/>
      <c r="E34" s="30"/>
      <c r="F34" s="30"/>
      <c r="G34" s="30"/>
      <c r="H34" s="30"/>
    </row>
    <row r="35" spans="1:8" ht="11.25">
      <c r="A35" s="30" t="s">
        <v>416</v>
      </c>
      <c r="B35" s="30"/>
      <c r="C35" s="30"/>
      <c r="D35" s="30"/>
      <c r="E35" s="30"/>
      <c r="F35" s="30"/>
      <c r="G35" s="30"/>
      <c r="H35" s="30"/>
    </row>
    <row r="36" spans="1:8" ht="11.25">
      <c r="A36" s="30" t="s">
        <v>6</v>
      </c>
      <c r="B36" s="30"/>
      <c r="C36" s="30"/>
      <c r="D36" s="30"/>
      <c r="E36" s="30"/>
      <c r="F36" s="30"/>
      <c r="G36" s="30"/>
      <c r="H36" s="30"/>
    </row>
    <row r="37" ht="11.25">
      <c r="D37" s="21"/>
    </row>
    <row r="38" spans="3:8" s="18" customFormat="1" ht="11.25">
      <c r="C38" s="13"/>
      <c r="D38" s="17"/>
      <c r="E38" s="17"/>
      <c r="F38" s="13"/>
      <c r="G38" s="15"/>
      <c r="H38" s="15"/>
    </row>
  </sheetData>
  <sheetProtection/>
  <printOptions horizontalCentered="1" verticalCentered="1"/>
  <pageMargins left="0.25" right="0.25" top="0.5" bottom="0.5" header="0.25" footer="0.2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0"/>
  <sheetViews>
    <sheetView zoomScale="120" zoomScaleNormal="120" workbookViewId="0" topLeftCell="A1">
      <pane ySplit="5" topLeftCell="A633" activePane="bottomLeft" state="frozen"/>
      <selection pane="topLeft" activeCell="A1" sqref="A1"/>
      <selection pane="bottomLeft" activeCell="J584" sqref="J584"/>
    </sheetView>
  </sheetViews>
  <sheetFormatPr defaultColWidth="9.33203125" defaultRowHeight="10.5"/>
  <cols>
    <col min="1" max="1" width="3.33203125" style="4" customWidth="1"/>
    <col min="2" max="2" width="10.16015625" style="4" customWidth="1"/>
    <col min="3" max="3" width="2.83203125" style="7" customWidth="1"/>
    <col min="4" max="4" width="21.5" style="6" customWidth="1"/>
    <col min="5" max="5" width="12.66015625" style="6" customWidth="1"/>
    <col min="6" max="6" width="15.33203125" style="10" customWidth="1"/>
    <col min="7" max="7" width="11.83203125" style="9" customWidth="1"/>
    <col min="8" max="9" width="25.83203125" style="10" customWidth="1"/>
    <col min="10" max="10" width="32.5" style="4" customWidth="1"/>
    <col min="11" max="16384" width="9.33203125" style="4" customWidth="1"/>
  </cols>
  <sheetData>
    <row r="1" spans="1:10" ht="11.25">
      <c r="A1" s="95" t="s">
        <v>492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1.25">
      <c r="A2" s="97" t="str">
        <f>Cover!A20</f>
        <v>July 1, 2021</v>
      </c>
      <c r="B2" s="96"/>
      <c r="C2" s="96"/>
      <c r="D2" s="96"/>
      <c r="E2" s="96"/>
      <c r="F2" s="96"/>
      <c r="G2" s="96"/>
      <c r="H2" s="96"/>
      <c r="I2" s="96"/>
      <c r="J2" s="96"/>
    </row>
    <row r="3" spans="1:9" s="5" customFormat="1" ht="6" customHeight="1">
      <c r="A3" s="1"/>
      <c r="B3" s="1"/>
      <c r="C3" s="2"/>
      <c r="D3" s="1"/>
      <c r="E3" s="1"/>
      <c r="G3" s="3"/>
      <c r="H3" s="2"/>
      <c r="I3" s="2"/>
    </row>
    <row r="4" spans="1:10" ht="11.25" customHeight="1">
      <c r="A4" s="93" t="s">
        <v>9</v>
      </c>
      <c r="B4" s="94"/>
      <c r="C4" s="92"/>
      <c r="D4" s="93" t="s">
        <v>10</v>
      </c>
      <c r="E4" s="93" t="s">
        <v>11</v>
      </c>
      <c r="F4" s="93" t="s">
        <v>715</v>
      </c>
      <c r="G4" s="93" t="s">
        <v>770</v>
      </c>
      <c r="H4" s="100" t="s">
        <v>8</v>
      </c>
      <c r="I4" s="100"/>
      <c r="J4" s="90" t="s">
        <v>771</v>
      </c>
    </row>
    <row r="5" spans="1:10" ht="33.75">
      <c r="A5" s="91"/>
      <c r="B5" s="91"/>
      <c r="C5" s="91"/>
      <c r="D5" s="98"/>
      <c r="E5" s="99"/>
      <c r="F5" s="98"/>
      <c r="G5" s="99"/>
      <c r="H5" s="36" t="s">
        <v>413</v>
      </c>
      <c r="I5" s="36" t="s">
        <v>412</v>
      </c>
      <c r="J5" s="91"/>
    </row>
    <row r="6" spans="1:10" ht="11.25">
      <c r="A6" s="37"/>
      <c r="B6" s="37"/>
      <c r="C6" s="38"/>
      <c r="D6" s="37"/>
      <c r="E6" s="37"/>
      <c r="F6" s="39"/>
      <c r="G6" s="40"/>
      <c r="H6" s="39"/>
      <c r="I6" s="39"/>
      <c r="J6" s="39"/>
    </row>
    <row r="7" spans="1:10" ht="11.25">
      <c r="A7" s="43" t="s">
        <v>573</v>
      </c>
      <c r="B7" s="44"/>
      <c r="F7" s="58">
        <v>39630</v>
      </c>
      <c r="G7" s="9">
        <v>-7</v>
      </c>
      <c r="J7" s="83" t="s">
        <v>447</v>
      </c>
    </row>
    <row r="8" spans="2:9" ht="11.25">
      <c r="B8" s="42"/>
      <c r="D8" s="12" t="s">
        <v>442</v>
      </c>
      <c r="E8" s="12" t="s">
        <v>313</v>
      </c>
      <c r="G8" s="9" t="s">
        <v>448</v>
      </c>
      <c r="H8" s="10" t="s">
        <v>870</v>
      </c>
      <c r="I8" s="10" t="s">
        <v>502</v>
      </c>
    </row>
    <row r="9" spans="2:10" ht="11.25">
      <c r="B9" s="42"/>
      <c r="D9" s="12" t="s">
        <v>443</v>
      </c>
      <c r="E9" s="12" t="s">
        <v>313</v>
      </c>
      <c r="G9" s="9" t="s">
        <v>884</v>
      </c>
      <c r="H9" s="10" t="s">
        <v>871</v>
      </c>
      <c r="I9" s="85" t="s">
        <v>427</v>
      </c>
      <c r="J9" s="83" t="s">
        <v>905</v>
      </c>
    </row>
    <row r="10" spans="2:8" ht="11.25">
      <c r="B10" s="42"/>
      <c r="D10" s="12" t="s">
        <v>444</v>
      </c>
      <c r="E10" s="12" t="s">
        <v>313</v>
      </c>
      <c r="G10" s="9" t="s">
        <v>882</v>
      </c>
      <c r="H10" s="10" t="s">
        <v>872</v>
      </c>
    </row>
    <row r="11" spans="2:10" ht="11.25">
      <c r="B11" s="42"/>
      <c r="D11" s="80" t="s">
        <v>445</v>
      </c>
      <c r="E11" s="80" t="s">
        <v>313</v>
      </c>
      <c r="G11" s="9" t="s">
        <v>883</v>
      </c>
      <c r="H11" s="10" t="s">
        <v>873</v>
      </c>
      <c r="J11" s="83" t="s">
        <v>887</v>
      </c>
    </row>
    <row r="12" spans="2:9" ht="11.25">
      <c r="B12" s="42"/>
      <c r="D12" s="12" t="s">
        <v>446</v>
      </c>
      <c r="E12" s="12" t="s">
        <v>313</v>
      </c>
      <c r="G12" s="82" t="s">
        <v>449</v>
      </c>
      <c r="I12" s="41"/>
    </row>
    <row r="13" spans="2:9" ht="6.75" customHeight="1">
      <c r="B13" s="42"/>
      <c r="I13" s="41"/>
    </row>
    <row r="14" spans="1:10" ht="11.25">
      <c r="A14" s="37"/>
      <c r="B14" s="37"/>
      <c r="C14" s="38"/>
      <c r="D14" s="37"/>
      <c r="E14" s="37"/>
      <c r="F14" s="39"/>
      <c r="G14" s="40"/>
      <c r="H14" s="39"/>
      <c r="I14" s="39"/>
      <c r="J14" s="39"/>
    </row>
    <row r="15" spans="1:7" ht="11.25">
      <c r="A15" s="43" t="s">
        <v>574</v>
      </c>
      <c r="B15" s="44"/>
      <c r="F15" s="58">
        <v>39995</v>
      </c>
      <c r="G15" s="9">
        <v>-12</v>
      </c>
    </row>
    <row r="16" spans="2:9" ht="11.25">
      <c r="B16" s="42"/>
      <c r="D16" s="12" t="s">
        <v>419</v>
      </c>
      <c r="E16" s="12" t="s">
        <v>183</v>
      </c>
      <c r="F16" s="20"/>
      <c r="G16" s="61">
        <v>2</v>
      </c>
      <c r="H16" s="10" t="s">
        <v>414</v>
      </c>
      <c r="I16" s="10" t="s">
        <v>426</v>
      </c>
    </row>
    <row r="17" spans="2:9" ht="11.25">
      <c r="B17" s="42"/>
      <c r="D17" s="12" t="s">
        <v>420</v>
      </c>
      <c r="E17" s="12" t="s">
        <v>62</v>
      </c>
      <c r="F17" s="20"/>
      <c r="G17" s="61">
        <v>3</v>
      </c>
      <c r="H17" s="10" t="s">
        <v>394</v>
      </c>
      <c r="I17" s="84" t="s">
        <v>427</v>
      </c>
    </row>
    <row r="18" spans="2:7" ht="11.25">
      <c r="B18" s="42"/>
      <c r="D18" s="12" t="s">
        <v>421</v>
      </c>
      <c r="E18" s="12" t="s">
        <v>313</v>
      </c>
      <c r="F18" s="20"/>
      <c r="G18" s="61">
        <v>3</v>
      </c>
    </row>
    <row r="19" spans="2:8" ht="11.25">
      <c r="B19" s="12" t="s">
        <v>577</v>
      </c>
      <c r="C19" s="19"/>
      <c r="D19" s="12"/>
      <c r="E19" s="12"/>
      <c r="F19" s="62">
        <v>22097</v>
      </c>
      <c r="G19" s="61"/>
      <c r="H19" s="4"/>
    </row>
    <row r="20" spans="4:8" ht="11.25">
      <c r="D20" s="12" t="s">
        <v>84</v>
      </c>
      <c r="E20" s="12" t="s">
        <v>62</v>
      </c>
      <c r="F20" s="20"/>
      <c r="G20" s="61">
        <v>2</v>
      </c>
      <c r="H20" s="4"/>
    </row>
    <row r="21" spans="2:9" ht="11.25">
      <c r="B21" s="6"/>
      <c r="D21" s="12" t="s">
        <v>85</v>
      </c>
      <c r="E21" s="12" t="s">
        <v>62</v>
      </c>
      <c r="F21" s="20"/>
      <c r="G21" s="61">
        <v>2</v>
      </c>
      <c r="H21" s="41"/>
      <c r="I21" s="41"/>
    </row>
    <row r="22" spans="2:9" ht="9" customHeight="1">
      <c r="B22" s="6"/>
      <c r="H22" s="41"/>
      <c r="I22" s="41"/>
    </row>
    <row r="23" spans="1:10" ht="11.25">
      <c r="A23" s="37"/>
      <c r="B23" s="37"/>
      <c r="C23" s="38"/>
      <c r="D23" s="37"/>
      <c r="E23" s="37"/>
      <c r="F23" s="39"/>
      <c r="G23" s="40"/>
      <c r="H23" s="39"/>
      <c r="I23" s="39"/>
      <c r="J23" s="59"/>
    </row>
    <row r="24" spans="1:6" ht="11.25">
      <c r="A24" s="43" t="s">
        <v>709</v>
      </c>
      <c r="B24" s="44"/>
      <c r="F24" s="58">
        <v>39630</v>
      </c>
    </row>
    <row r="25" spans="2:9" ht="11.25">
      <c r="B25" s="6" t="s">
        <v>710</v>
      </c>
      <c r="F25" s="8">
        <v>21451</v>
      </c>
      <c r="G25" s="9">
        <v>-11</v>
      </c>
      <c r="H25" s="10" t="s">
        <v>414</v>
      </c>
      <c r="I25" s="10" t="s">
        <v>415</v>
      </c>
    </row>
    <row r="26" spans="3:9" ht="11.25">
      <c r="C26" s="7" t="s">
        <v>13</v>
      </c>
      <c r="D26" s="12" t="s">
        <v>20</v>
      </c>
      <c r="E26" s="12" t="s">
        <v>21</v>
      </c>
      <c r="F26" s="20" t="s">
        <v>716</v>
      </c>
      <c r="G26" s="61">
        <v>1</v>
      </c>
      <c r="H26" s="10" t="s">
        <v>394</v>
      </c>
      <c r="I26" s="10" t="s">
        <v>12</v>
      </c>
    </row>
    <row r="27" spans="2:9" ht="11.25">
      <c r="B27" s="6"/>
      <c r="D27" s="12" t="s">
        <v>22</v>
      </c>
      <c r="E27" s="12" t="s">
        <v>21</v>
      </c>
      <c r="F27" s="20"/>
      <c r="G27" s="61">
        <v>1</v>
      </c>
      <c r="H27" s="41"/>
      <c r="I27" s="41"/>
    </row>
    <row r="28" spans="2:7" ht="11.25">
      <c r="B28" s="6"/>
      <c r="C28" s="7" t="s">
        <v>13</v>
      </c>
      <c r="D28" s="12" t="s">
        <v>23</v>
      </c>
      <c r="E28" s="12" t="s">
        <v>21</v>
      </c>
      <c r="F28" s="20" t="s">
        <v>716</v>
      </c>
      <c r="G28" s="61">
        <v>1</v>
      </c>
    </row>
    <row r="29" spans="2:7" ht="11.25">
      <c r="B29" s="6"/>
      <c r="D29" s="12" t="s">
        <v>24</v>
      </c>
      <c r="E29" s="12" t="s">
        <v>21</v>
      </c>
      <c r="F29" s="20"/>
      <c r="G29" s="61">
        <v>1</v>
      </c>
    </row>
    <row r="30" spans="4:7" ht="11.25">
      <c r="D30" s="12" t="s">
        <v>25</v>
      </c>
      <c r="E30" s="12" t="s">
        <v>21</v>
      </c>
      <c r="F30" s="20"/>
      <c r="G30" s="61">
        <v>1</v>
      </c>
    </row>
    <row r="31" spans="4:7" ht="11.25">
      <c r="D31" s="12" t="s">
        <v>26</v>
      </c>
      <c r="E31" s="12" t="s">
        <v>21</v>
      </c>
      <c r="F31" s="20"/>
      <c r="G31" s="61">
        <v>1</v>
      </c>
    </row>
    <row r="32" spans="4:7" ht="11.25">
      <c r="D32" s="12" t="s">
        <v>27</v>
      </c>
      <c r="E32" s="12" t="s">
        <v>21</v>
      </c>
      <c r="F32" s="20"/>
      <c r="G32" s="61">
        <v>1</v>
      </c>
    </row>
    <row r="33" spans="4:7" ht="11.25">
      <c r="D33" s="12" t="s">
        <v>28</v>
      </c>
      <c r="E33" s="12" t="s">
        <v>21</v>
      </c>
      <c r="F33" s="20"/>
      <c r="G33" s="61">
        <v>1</v>
      </c>
    </row>
    <row r="34" spans="4:7" ht="11.25">
      <c r="D34" s="12" t="s">
        <v>29</v>
      </c>
      <c r="E34" s="12" t="s">
        <v>21</v>
      </c>
      <c r="F34" s="20"/>
      <c r="G34" s="61">
        <v>1</v>
      </c>
    </row>
    <row r="35" spans="4:7" ht="11.25">
      <c r="D35" s="12" t="s">
        <v>30</v>
      </c>
      <c r="E35" s="12" t="s">
        <v>21</v>
      </c>
      <c r="F35" s="20"/>
      <c r="G35" s="61">
        <v>1</v>
      </c>
    </row>
    <row r="36" spans="4:7" ht="11.25">
      <c r="D36" s="12" t="s">
        <v>21</v>
      </c>
      <c r="E36" s="12" t="s">
        <v>21</v>
      </c>
      <c r="F36" s="20"/>
      <c r="G36" s="61">
        <v>1</v>
      </c>
    </row>
    <row r="37" ht="9" customHeight="1"/>
    <row r="38" spans="1:10" ht="11.25">
      <c r="A38" s="37"/>
      <c r="B38" s="37"/>
      <c r="C38" s="38"/>
      <c r="D38" s="37"/>
      <c r="E38" s="37"/>
      <c r="F38" s="39"/>
      <c r="G38" s="40"/>
      <c r="H38" s="39"/>
      <c r="I38" s="39"/>
      <c r="J38" s="59"/>
    </row>
    <row r="39" spans="1:7" ht="11.25">
      <c r="A39" s="43" t="s">
        <v>575</v>
      </c>
      <c r="B39" s="44"/>
      <c r="F39" s="58">
        <v>39995</v>
      </c>
      <c r="G39" s="9">
        <v>-9</v>
      </c>
    </row>
    <row r="40" spans="2:9" ht="11.25">
      <c r="B40" s="42"/>
      <c r="D40" s="12" t="s">
        <v>363</v>
      </c>
      <c r="E40" s="12" t="s">
        <v>62</v>
      </c>
      <c r="F40" s="20"/>
      <c r="G40" s="61">
        <v>3</v>
      </c>
      <c r="H40" s="10" t="s">
        <v>414</v>
      </c>
      <c r="I40" s="10" t="s">
        <v>426</v>
      </c>
    </row>
    <row r="41" spans="2:9" ht="11.25">
      <c r="B41" s="42"/>
      <c r="D41" s="12" t="s">
        <v>364</v>
      </c>
      <c r="E41" s="12" t="s">
        <v>165</v>
      </c>
      <c r="F41" s="20"/>
      <c r="G41" s="61">
        <v>4</v>
      </c>
      <c r="H41" s="10" t="s">
        <v>394</v>
      </c>
      <c r="I41" s="84" t="s">
        <v>427</v>
      </c>
    </row>
    <row r="42" spans="2:7" ht="11.25">
      <c r="B42" s="42"/>
      <c r="D42" s="12" t="s">
        <v>365</v>
      </c>
      <c r="E42" s="12" t="s">
        <v>165</v>
      </c>
      <c r="F42" s="20"/>
      <c r="G42" s="61">
        <v>2</v>
      </c>
    </row>
    <row r="43" ht="9" customHeight="1">
      <c r="B43" s="42"/>
    </row>
    <row r="44" spans="1:10" ht="11.25">
      <c r="A44" s="37"/>
      <c r="B44" s="37"/>
      <c r="C44" s="38"/>
      <c r="D44" s="37"/>
      <c r="E44" s="37"/>
      <c r="F44" s="39"/>
      <c r="G44" s="40"/>
      <c r="H44" s="39"/>
      <c r="I44" s="39"/>
      <c r="J44" s="59"/>
    </row>
    <row r="45" spans="1:9" ht="11.25">
      <c r="A45" s="43" t="s">
        <v>576</v>
      </c>
      <c r="B45" s="44"/>
      <c r="F45" s="58">
        <v>39995</v>
      </c>
      <c r="G45" s="9">
        <v>-11</v>
      </c>
      <c r="I45" s="41"/>
    </row>
    <row r="46" spans="2:9" ht="11.25">
      <c r="B46" s="60"/>
      <c r="C46" s="19"/>
      <c r="D46" s="12" t="s">
        <v>435</v>
      </c>
      <c r="E46" s="12" t="s">
        <v>165</v>
      </c>
      <c r="F46" s="20"/>
      <c r="G46" s="61">
        <v>3</v>
      </c>
      <c r="H46" s="10" t="s">
        <v>414</v>
      </c>
      <c r="I46" s="10" t="s">
        <v>426</v>
      </c>
    </row>
    <row r="47" spans="2:9" ht="11.25">
      <c r="B47" s="60"/>
      <c r="C47" s="19"/>
      <c r="D47" s="12" t="s">
        <v>436</v>
      </c>
      <c r="E47" s="12" t="s">
        <v>47</v>
      </c>
      <c r="F47" s="20"/>
      <c r="G47" s="61">
        <v>6</v>
      </c>
      <c r="H47" s="10" t="s">
        <v>394</v>
      </c>
      <c r="I47" s="84" t="s">
        <v>427</v>
      </c>
    </row>
    <row r="48" spans="2:10" ht="11.25">
      <c r="B48" s="12" t="s">
        <v>714</v>
      </c>
      <c r="C48" s="12"/>
      <c r="D48" s="12"/>
      <c r="E48" s="12"/>
      <c r="F48" s="62">
        <v>24427</v>
      </c>
      <c r="G48" s="61"/>
      <c r="H48" s="4"/>
      <c r="J48" s="4" t="s">
        <v>717</v>
      </c>
    </row>
    <row r="49" spans="2:8" ht="11.25">
      <c r="B49" s="21"/>
      <c r="C49" s="19"/>
      <c r="D49" s="12" t="s">
        <v>270</v>
      </c>
      <c r="E49" s="12" t="s">
        <v>47</v>
      </c>
      <c r="F49" s="20"/>
      <c r="G49" s="61">
        <v>2</v>
      </c>
      <c r="H49" s="4"/>
    </row>
    <row r="50" ht="9" customHeight="1">
      <c r="H50" s="4"/>
    </row>
    <row r="51" spans="1:10" ht="11.25">
      <c r="A51" s="37"/>
      <c r="B51" s="37"/>
      <c r="C51" s="38"/>
      <c r="D51" s="37"/>
      <c r="E51" s="37"/>
      <c r="F51" s="39"/>
      <c r="G51" s="40"/>
      <c r="H51" s="39"/>
      <c r="I51" s="39"/>
      <c r="J51" s="59"/>
    </row>
    <row r="52" spans="1:6" ht="11.25">
      <c r="A52" s="43" t="s">
        <v>707</v>
      </c>
      <c r="B52" s="44"/>
      <c r="F52" s="58">
        <v>39630</v>
      </c>
    </row>
    <row r="53" spans="2:10" ht="11.25">
      <c r="B53" s="6" t="s">
        <v>708</v>
      </c>
      <c r="F53" s="8">
        <v>21552</v>
      </c>
      <c r="G53" s="9">
        <v>-14</v>
      </c>
      <c r="H53" s="10" t="s">
        <v>415</v>
      </c>
      <c r="I53" s="10" t="s">
        <v>415</v>
      </c>
      <c r="J53" s="4" t="s">
        <v>857</v>
      </c>
    </row>
    <row r="54" spans="4:9" ht="11.25">
      <c r="D54" s="6" t="s">
        <v>42</v>
      </c>
      <c r="E54" s="6" t="s">
        <v>43</v>
      </c>
      <c r="G54" s="9">
        <v>4</v>
      </c>
      <c r="H54" s="10" t="s">
        <v>12</v>
      </c>
      <c r="I54" s="10" t="s">
        <v>12</v>
      </c>
    </row>
    <row r="55" spans="2:10" ht="11.25">
      <c r="B55" s="6"/>
      <c r="C55" s="7" t="s">
        <v>13</v>
      </c>
      <c r="D55" s="6" t="s">
        <v>48</v>
      </c>
      <c r="E55" s="6" t="s">
        <v>47</v>
      </c>
      <c r="F55" s="10" t="s">
        <v>718</v>
      </c>
      <c r="G55" s="9">
        <v>1</v>
      </c>
      <c r="H55" s="84" t="s">
        <v>410</v>
      </c>
      <c r="I55" s="41"/>
      <c r="J55" s="83" t="s">
        <v>856</v>
      </c>
    </row>
    <row r="56" spans="2:8" ht="11.25">
      <c r="B56" s="6"/>
      <c r="D56" s="6" t="s">
        <v>44</v>
      </c>
      <c r="E56" s="6" t="s">
        <v>43</v>
      </c>
      <c r="G56" s="9">
        <v>2</v>
      </c>
      <c r="H56" s="84" t="s">
        <v>393</v>
      </c>
    </row>
    <row r="57" spans="2:7" ht="11.25">
      <c r="B57" s="6"/>
      <c r="D57" s="6" t="s">
        <v>45</v>
      </c>
      <c r="E57" s="6" t="s">
        <v>43</v>
      </c>
      <c r="G57" s="9">
        <v>2</v>
      </c>
    </row>
    <row r="58" spans="2:7" ht="11.25">
      <c r="B58" s="6"/>
      <c r="D58" s="6" t="s">
        <v>46</v>
      </c>
      <c r="E58" s="6" t="s">
        <v>47</v>
      </c>
      <c r="G58" s="9">
        <v>5</v>
      </c>
    </row>
    <row r="59" ht="9" customHeight="1">
      <c r="B59" s="6"/>
    </row>
    <row r="60" spans="1:10" ht="11.25">
      <c r="A60" s="37"/>
      <c r="B60" s="37"/>
      <c r="C60" s="38"/>
      <c r="D60" s="37"/>
      <c r="E60" s="37"/>
      <c r="F60" s="39"/>
      <c r="G60" s="40"/>
      <c r="H60" s="39"/>
      <c r="I60" s="39"/>
      <c r="J60" s="59"/>
    </row>
    <row r="61" spans="1:6" ht="11.25">
      <c r="A61" s="43" t="s">
        <v>705</v>
      </c>
      <c r="B61" s="44"/>
      <c r="F61" s="58">
        <v>39630</v>
      </c>
    </row>
    <row r="62" spans="2:10" ht="11.25">
      <c r="B62" s="6" t="s">
        <v>706</v>
      </c>
      <c r="F62" s="8">
        <v>21667</v>
      </c>
      <c r="G62" s="9">
        <v>-5</v>
      </c>
      <c r="H62" s="10" t="s">
        <v>414</v>
      </c>
      <c r="I62" s="10" t="s">
        <v>415</v>
      </c>
      <c r="J62" s="4" t="s">
        <v>50</v>
      </c>
    </row>
    <row r="63" spans="4:9" ht="11.25">
      <c r="D63" s="6" t="s">
        <v>49</v>
      </c>
      <c r="E63" s="6" t="s">
        <v>24</v>
      </c>
      <c r="G63" s="9">
        <v>5</v>
      </c>
      <c r="H63" s="10" t="s">
        <v>394</v>
      </c>
      <c r="I63" s="10" t="s">
        <v>12</v>
      </c>
    </row>
    <row r="64" ht="9" customHeight="1"/>
    <row r="65" spans="1:10" ht="11.25">
      <c r="A65" s="37"/>
      <c r="B65" s="37"/>
      <c r="C65" s="38"/>
      <c r="D65" s="37"/>
      <c r="E65" s="37"/>
      <c r="F65" s="39"/>
      <c r="G65" s="40"/>
      <c r="H65" s="39"/>
      <c r="I65" s="39"/>
      <c r="J65" s="59"/>
    </row>
    <row r="66" spans="1:6" ht="11.25">
      <c r="A66" s="43" t="s">
        <v>703</v>
      </c>
      <c r="B66" s="44"/>
      <c r="F66" s="58">
        <v>39630</v>
      </c>
    </row>
    <row r="67" spans="2:10" ht="11.25">
      <c r="B67" s="6" t="s">
        <v>704</v>
      </c>
      <c r="F67" s="8">
        <v>21654</v>
      </c>
      <c r="G67" s="9">
        <v>-5</v>
      </c>
      <c r="H67" s="10" t="s">
        <v>414</v>
      </c>
      <c r="I67" s="10" t="s">
        <v>415</v>
      </c>
      <c r="J67" s="4" t="s">
        <v>52</v>
      </c>
    </row>
    <row r="68" spans="2:9" ht="11.25">
      <c r="B68" s="6"/>
      <c r="D68" s="6" t="s">
        <v>51</v>
      </c>
      <c r="E68" s="6" t="s">
        <v>24</v>
      </c>
      <c r="G68" s="9">
        <v>5</v>
      </c>
      <c r="H68" s="10" t="s">
        <v>394</v>
      </c>
      <c r="I68" s="10" t="s">
        <v>12</v>
      </c>
    </row>
    <row r="69" ht="9" customHeight="1">
      <c r="B69" s="6"/>
    </row>
    <row r="70" spans="1:10" ht="11.25">
      <c r="A70" s="37"/>
      <c r="B70" s="37"/>
      <c r="C70" s="38"/>
      <c r="D70" s="37"/>
      <c r="E70" s="37"/>
      <c r="F70" s="39"/>
      <c r="G70" s="40"/>
      <c r="H70" s="39"/>
      <c r="I70" s="39"/>
      <c r="J70" s="59"/>
    </row>
    <row r="71" spans="1:6" ht="11.25">
      <c r="A71" s="43" t="s">
        <v>863</v>
      </c>
      <c r="B71" s="44"/>
      <c r="F71" s="58">
        <v>41091</v>
      </c>
    </row>
    <row r="72" spans="2:10" ht="11.25">
      <c r="B72" s="6" t="s">
        <v>702</v>
      </c>
      <c r="F72" s="8">
        <v>21732</v>
      </c>
      <c r="G72" s="9">
        <v>-16</v>
      </c>
      <c r="H72" s="10" t="s">
        <v>414</v>
      </c>
      <c r="I72" s="10" t="s">
        <v>415</v>
      </c>
      <c r="J72" s="83" t="s">
        <v>864</v>
      </c>
    </row>
    <row r="73" spans="4:9" ht="11.25">
      <c r="D73" s="6" t="s">
        <v>53</v>
      </c>
      <c r="E73" s="6" t="s">
        <v>54</v>
      </c>
      <c r="G73" s="9">
        <v>1</v>
      </c>
      <c r="H73" s="10" t="s">
        <v>394</v>
      </c>
      <c r="I73" s="10" t="s">
        <v>12</v>
      </c>
    </row>
    <row r="74" spans="2:9" ht="11.25">
      <c r="B74" s="6"/>
      <c r="D74" s="6" t="s">
        <v>55</v>
      </c>
      <c r="E74" s="6" t="s">
        <v>54</v>
      </c>
      <c r="G74" s="9">
        <v>5</v>
      </c>
      <c r="H74" s="41"/>
      <c r="I74" s="41"/>
    </row>
    <row r="75" spans="2:7" ht="11.25">
      <c r="B75" s="6"/>
      <c r="D75" s="6" t="s">
        <v>57</v>
      </c>
      <c r="E75" s="6" t="s">
        <v>54</v>
      </c>
      <c r="G75" s="9">
        <v>1</v>
      </c>
    </row>
    <row r="76" spans="2:7" ht="11.25">
      <c r="B76" s="6"/>
      <c r="C76" s="7" t="s">
        <v>13</v>
      </c>
      <c r="D76" s="6" t="s">
        <v>58</v>
      </c>
      <c r="E76" s="6" t="s">
        <v>54</v>
      </c>
      <c r="F76" s="10" t="s">
        <v>719</v>
      </c>
      <c r="G76" s="9">
        <v>1</v>
      </c>
    </row>
    <row r="77" spans="3:7" ht="11.25">
      <c r="C77" s="7" t="s">
        <v>13</v>
      </c>
      <c r="D77" s="6" t="s">
        <v>59</v>
      </c>
      <c r="E77" s="6" t="s">
        <v>54</v>
      </c>
      <c r="F77" s="10" t="s">
        <v>722</v>
      </c>
      <c r="G77" s="9">
        <v>1</v>
      </c>
    </row>
    <row r="78" spans="3:10" ht="11.25">
      <c r="C78" s="7" t="s">
        <v>13</v>
      </c>
      <c r="D78" s="6" t="s">
        <v>262</v>
      </c>
      <c r="E78" s="6" t="s">
        <v>34</v>
      </c>
      <c r="F78" s="8" t="s">
        <v>862</v>
      </c>
      <c r="G78" s="9">
        <v>1</v>
      </c>
      <c r="J78" s="83" t="s">
        <v>866</v>
      </c>
    </row>
    <row r="79" spans="3:7" ht="11.25">
      <c r="C79" s="7" t="s">
        <v>13</v>
      </c>
      <c r="D79" s="6" t="s">
        <v>60</v>
      </c>
      <c r="E79" s="6" t="s">
        <v>54</v>
      </c>
      <c r="F79" s="10" t="s">
        <v>720</v>
      </c>
      <c r="G79" s="9">
        <v>1</v>
      </c>
    </row>
    <row r="80" spans="3:7" ht="11.25">
      <c r="C80" s="7" t="s">
        <v>13</v>
      </c>
      <c r="D80" s="6" t="s">
        <v>61</v>
      </c>
      <c r="E80" s="6" t="s">
        <v>62</v>
      </c>
      <c r="F80" s="10" t="s">
        <v>721</v>
      </c>
      <c r="G80" s="9">
        <v>1</v>
      </c>
    </row>
    <row r="81" spans="3:7" ht="11.25">
      <c r="C81" s="7" t="s">
        <v>13</v>
      </c>
      <c r="D81" s="6" t="s">
        <v>63</v>
      </c>
      <c r="E81" s="6" t="s">
        <v>54</v>
      </c>
      <c r="F81" s="10" t="s">
        <v>722</v>
      </c>
      <c r="G81" s="9">
        <v>1</v>
      </c>
    </row>
    <row r="82" spans="3:7" ht="11.25">
      <c r="C82" s="7" t="s">
        <v>13</v>
      </c>
      <c r="D82" s="6" t="s">
        <v>64</v>
      </c>
      <c r="E82" s="6" t="s">
        <v>54</v>
      </c>
      <c r="F82" s="10" t="s">
        <v>720</v>
      </c>
      <c r="G82" s="9">
        <v>3</v>
      </c>
    </row>
    <row r="83" ht="9" customHeight="1"/>
    <row r="84" spans="1:10" ht="11.25">
      <c r="A84" s="37"/>
      <c r="B84" s="37"/>
      <c r="C84" s="38"/>
      <c r="D84" s="37"/>
      <c r="E84" s="37"/>
      <c r="F84" s="39"/>
      <c r="G84" s="40"/>
      <c r="H84" s="39"/>
      <c r="I84" s="39"/>
      <c r="J84" s="59"/>
    </row>
    <row r="85" spans="1:7" ht="11.25">
      <c r="A85" s="43" t="s">
        <v>578</v>
      </c>
      <c r="B85" s="44"/>
      <c r="F85" s="58">
        <v>39995</v>
      </c>
      <c r="G85" s="9">
        <v>-17</v>
      </c>
    </row>
    <row r="86" spans="2:9" ht="11.25">
      <c r="B86" s="42"/>
      <c r="D86" s="6" t="s">
        <v>424</v>
      </c>
      <c r="E86" s="6" t="s">
        <v>88</v>
      </c>
      <c r="G86" s="9">
        <v>1</v>
      </c>
      <c r="H86" s="10" t="s">
        <v>414</v>
      </c>
      <c r="I86" s="10" t="s">
        <v>426</v>
      </c>
    </row>
    <row r="87" spans="2:9" ht="11.25">
      <c r="B87" s="66" t="s">
        <v>581</v>
      </c>
      <c r="C87" s="71"/>
      <c r="D87" s="81"/>
      <c r="E87" s="66"/>
      <c r="F87" s="79">
        <v>22577</v>
      </c>
      <c r="G87" s="67"/>
      <c r="H87" s="10" t="s">
        <v>394</v>
      </c>
      <c r="I87" s="84" t="s">
        <v>427</v>
      </c>
    </row>
    <row r="88" spans="2:10" ht="11.25">
      <c r="B88" s="66"/>
      <c r="C88" s="71" t="s">
        <v>13</v>
      </c>
      <c r="D88" s="66" t="s">
        <v>106</v>
      </c>
      <c r="E88" s="66" t="s">
        <v>88</v>
      </c>
      <c r="F88" s="68" t="s">
        <v>723</v>
      </c>
      <c r="G88" s="67">
        <v>1</v>
      </c>
      <c r="H88" s="4"/>
      <c r="J88" s="83" t="s">
        <v>903</v>
      </c>
    </row>
    <row r="89" spans="2:10" ht="11.25">
      <c r="B89" s="66"/>
      <c r="C89" s="71"/>
      <c r="D89" s="66" t="s">
        <v>107</v>
      </c>
      <c r="E89" s="66" t="s">
        <v>54</v>
      </c>
      <c r="F89" s="68"/>
      <c r="G89" s="67">
        <v>1</v>
      </c>
      <c r="H89" s="41"/>
      <c r="I89" s="16"/>
      <c r="J89" s="83" t="s">
        <v>903</v>
      </c>
    </row>
    <row r="90" spans="2:10" ht="11.25">
      <c r="B90" s="66"/>
      <c r="C90" s="71"/>
      <c r="D90" s="66" t="s">
        <v>108</v>
      </c>
      <c r="E90" s="66" t="s">
        <v>88</v>
      </c>
      <c r="F90" s="68"/>
      <c r="G90" s="67">
        <v>2</v>
      </c>
      <c r="J90" s="83" t="s">
        <v>903</v>
      </c>
    </row>
    <row r="91" spans="2:10" ht="11.25">
      <c r="B91" s="66"/>
      <c r="C91" s="71" t="s">
        <v>13</v>
      </c>
      <c r="D91" s="66" t="s">
        <v>391</v>
      </c>
      <c r="E91" s="66" t="s">
        <v>88</v>
      </c>
      <c r="F91" s="68" t="s">
        <v>724</v>
      </c>
      <c r="G91" s="67">
        <v>1</v>
      </c>
      <c r="J91" s="83" t="s">
        <v>903</v>
      </c>
    </row>
    <row r="92" spans="2:6" ht="11.25">
      <c r="B92" s="6" t="s">
        <v>580</v>
      </c>
      <c r="F92" s="8">
        <v>23865</v>
      </c>
    </row>
    <row r="93" spans="4:7" ht="11.25">
      <c r="D93" s="6" t="s">
        <v>176</v>
      </c>
      <c r="E93" s="6" t="s">
        <v>88</v>
      </c>
      <c r="G93" s="9">
        <v>2</v>
      </c>
    </row>
    <row r="94" spans="2:9" ht="11.25">
      <c r="B94" s="6"/>
      <c r="D94" s="6" t="s">
        <v>177</v>
      </c>
      <c r="E94" s="6" t="s">
        <v>88</v>
      </c>
      <c r="G94" s="9">
        <v>1</v>
      </c>
      <c r="H94" s="41"/>
      <c r="I94" s="41"/>
    </row>
    <row r="95" spans="2:7" ht="11.25">
      <c r="B95" s="6"/>
      <c r="D95" s="6" t="s">
        <v>178</v>
      </c>
      <c r="E95" s="6" t="s">
        <v>88</v>
      </c>
      <c r="G95" s="9">
        <v>1</v>
      </c>
    </row>
    <row r="96" spans="2:6" ht="11.25">
      <c r="B96" s="6" t="s">
        <v>579</v>
      </c>
      <c r="F96" s="8">
        <v>23893</v>
      </c>
    </row>
    <row r="97" spans="4:10" ht="11.25">
      <c r="D97" s="66" t="s">
        <v>195</v>
      </c>
      <c r="E97" s="66" t="s">
        <v>88</v>
      </c>
      <c r="F97" s="68"/>
      <c r="G97" s="67">
        <v>1</v>
      </c>
      <c r="J97" s="83" t="s">
        <v>903</v>
      </c>
    </row>
    <row r="98" spans="2:8" ht="11.25">
      <c r="B98" s="6"/>
      <c r="D98" s="6" t="s">
        <v>196</v>
      </c>
      <c r="E98" s="6" t="s">
        <v>88</v>
      </c>
      <c r="G98" s="9">
        <v>2</v>
      </c>
      <c r="H98" s="41"/>
    </row>
    <row r="99" spans="2:7" ht="11.25">
      <c r="B99" s="6"/>
      <c r="D99" s="6" t="s">
        <v>197</v>
      </c>
      <c r="E99" s="6" t="s">
        <v>88</v>
      </c>
      <c r="G99" s="9">
        <v>1</v>
      </c>
    </row>
    <row r="100" spans="2:7" ht="11.25">
      <c r="B100" s="6"/>
      <c r="C100" s="7" t="s">
        <v>13</v>
      </c>
      <c r="D100" s="6" t="s">
        <v>198</v>
      </c>
      <c r="E100" s="6" t="s">
        <v>88</v>
      </c>
      <c r="F100" s="10" t="s">
        <v>725</v>
      </c>
      <c r="G100" s="9">
        <v>3</v>
      </c>
    </row>
    <row r="101" ht="9" customHeight="1">
      <c r="B101" s="6"/>
    </row>
    <row r="102" spans="1:10" ht="11.25">
      <c r="A102" s="45"/>
      <c r="B102" s="37"/>
      <c r="C102" s="38"/>
      <c r="D102" s="37"/>
      <c r="E102" s="37"/>
      <c r="F102" s="39"/>
      <c r="G102" s="40"/>
      <c r="H102" s="39"/>
      <c r="I102" s="39"/>
      <c r="J102" s="59"/>
    </row>
    <row r="103" spans="1:6" ht="11.25">
      <c r="A103" s="43" t="s">
        <v>701</v>
      </c>
      <c r="B103" s="44"/>
      <c r="F103" s="58">
        <v>39630</v>
      </c>
    </row>
    <row r="104" spans="2:10" ht="11.25">
      <c r="B104" s="6" t="s">
        <v>582</v>
      </c>
      <c r="F104" s="8">
        <v>21762</v>
      </c>
      <c r="G104" s="9">
        <v>-12</v>
      </c>
      <c r="H104" s="10" t="s">
        <v>414</v>
      </c>
      <c r="I104" s="10" t="s">
        <v>415</v>
      </c>
      <c r="J104" s="83" t="s">
        <v>874</v>
      </c>
    </row>
    <row r="105" spans="4:9" ht="11.25">
      <c r="D105" s="6" t="s">
        <v>67</v>
      </c>
      <c r="E105" s="6" t="s">
        <v>62</v>
      </c>
      <c r="G105" s="9">
        <v>5</v>
      </c>
      <c r="H105" s="10" t="s">
        <v>394</v>
      </c>
      <c r="I105" s="10" t="s">
        <v>12</v>
      </c>
    </row>
    <row r="106" spans="2:9" ht="11.25">
      <c r="B106" s="6"/>
      <c r="D106" s="6" t="s">
        <v>68</v>
      </c>
      <c r="E106" s="6" t="s">
        <v>62</v>
      </c>
      <c r="G106" s="9">
        <v>2</v>
      </c>
      <c r="H106" s="41"/>
      <c r="I106" s="41"/>
    </row>
    <row r="107" spans="2:7" ht="11.25">
      <c r="B107" s="6"/>
      <c r="D107" s="6" t="s">
        <v>69</v>
      </c>
      <c r="E107" s="6" t="s">
        <v>62</v>
      </c>
      <c r="G107" s="9">
        <v>2</v>
      </c>
    </row>
    <row r="108" spans="2:7" ht="11.25">
      <c r="B108" s="6"/>
      <c r="D108" s="6" t="s">
        <v>70</v>
      </c>
      <c r="E108" s="6" t="s">
        <v>62</v>
      </c>
      <c r="G108" s="9">
        <v>3</v>
      </c>
    </row>
    <row r="109" ht="9" customHeight="1">
      <c r="B109" s="6"/>
    </row>
    <row r="110" spans="1:10" ht="11.25">
      <c r="A110" s="37"/>
      <c r="B110" s="37"/>
      <c r="C110" s="38"/>
      <c r="D110" s="37"/>
      <c r="E110" s="37"/>
      <c r="F110" s="39"/>
      <c r="G110" s="40"/>
      <c r="H110" s="39"/>
      <c r="I110" s="39"/>
      <c r="J110" s="59"/>
    </row>
    <row r="111" spans="1:7" ht="11.25">
      <c r="A111" s="43" t="s">
        <v>583</v>
      </c>
      <c r="B111" s="44"/>
      <c r="F111" s="58">
        <v>39995</v>
      </c>
      <c r="G111" s="9">
        <v>-17</v>
      </c>
    </row>
    <row r="112" spans="1:10" ht="11.25">
      <c r="A112" s="6"/>
      <c r="D112" s="6" t="s">
        <v>450</v>
      </c>
      <c r="E112" s="6" t="s">
        <v>183</v>
      </c>
      <c r="G112" s="9">
        <v>2</v>
      </c>
      <c r="H112" s="10" t="s">
        <v>414</v>
      </c>
      <c r="I112" s="10" t="s">
        <v>426</v>
      </c>
      <c r="J112" s="4" t="s">
        <v>772</v>
      </c>
    </row>
    <row r="113" spans="4:10" ht="11.25">
      <c r="D113" s="6" t="s">
        <v>451</v>
      </c>
      <c r="E113" s="6" t="s">
        <v>62</v>
      </c>
      <c r="G113" s="9">
        <v>3</v>
      </c>
      <c r="H113" s="10" t="s">
        <v>394</v>
      </c>
      <c r="I113" s="84" t="s">
        <v>773</v>
      </c>
      <c r="J113" s="83" t="s">
        <v>875</v>
      </c>
    </row>
    <row r="114" spans="2:9" ht="11.25">
      <c r="B114" s="6"/>
      <c r="D114" s="6" t="s">
        <v>452</v>
      </c>
      <c r="E114" s="6" t="s">
        <v>21</v>
      </c>
      <c r="G114" s="9">
        <v>2</v>
      </c>
      <c r="H114" s="41"/>
      <c r="I114" s="84" t="s">
        <v>906</v>
      </c>
    </row>
    <row r="115" spans="2:7" ht="11.25">
      <c r="B115" s="6"/>
      <c r="D115" s="6" t="s">
        <v>453</v>
      </c>
      <c r="E115" s="6" t="s">
        <v>183</v>
      </c>
      <c r="G115" s="9">
        <v>2</v>
      </c>
    </row>
    <row r="116" spans="1:9" s="11" customFormat="1" ht="11.25">
      <c r="A116" s="6"/>
      <c r="B116" s="4"/>
      <c r="C116" s="7"/>
      <c r="D116" s="6" t="s">
        <v>454</v>
      </c>
      <c r="E116" s="6" t="s">
        <v>183</v>
      </c>
      <c r="F116" s="10"/>
      <c r="G116" s="9">
        <v>2</v>
      </c>
      <c r="H116" s="10"/>
      <c r="I116" s="10"/>
    </row>
    <row r="117" spans="4:7" ht="11.25">
      <c r="D117" s="6" t="s">
        <v>455</v>
      </c>
      <c r="E117" s="6" t="s">
        <v>183</v>
      </c>
      <c r="G117" s="9">
        <v>3</v>
      </c>
    </row>
    <row r="118" spans="2:8" ht="11.25">
      <c r="B118" s="6"/>
      <c r="D118" s="6" t="s">
        <v>456</v>
      </c>
      <c r="E118" s="6" t="s">
        <v>62</v>
      </c>
      <c r="G118" s="9">
        <v>3</v>
      </c>
      <c r="H118" s="41"/>
    </row>
    <row r="119" spans="2:10" ht="11.25">
      <c r="B119" s="6"/>
      <c r="D119" s="66" t="s">
        <v>457</v>
      </c>
      <c r="E119" s="66" t="s">
        <v>183</v>
      </c>
      <c r="F119" s="68"/>
      <c r="G119" s="67"/>
      <c r="J119" s="83" t="s">
        <v>901</v>
      </c>
    </row>
    <row r="120" ht="9" customHeight="1">
      <c r="B120" s="6"/>
    </row>
    <row r="121" spans="1:10" ht="11.25">
      <c r="A121" s="37"/>
      <c r="B121" s="37"/>
      <c r="C121" s="38"/>
      <c r="D121" s="37"/>
      <c r="E121" s="37"/>
      <c r="F121" s="39"/>
      <c r="G121" s="40"/>
      <c r="H121" s="39"/>
      <c r="I121" s="39"/>
      <c r="J121" s="59"/>
    </row>
    <row r="122" spans="1:7" ht="11.25">
      <c r="A122" s="43" t="s">
        <v>584</v>
      </c>
      <c r="B122" s="44"/>
      <c r="F122" s="58">
        <v>39995</v>
      </c>
      <c r="G122" s="9">
        <v>-10</v>
      </c>
    </row>
    <row r="123" spans="2:10" ht="11.25">
      <c r="B123" s="6" t="s">
        <v>585</v>
      </c>
      <c r="F123" s="8">
        <v>21513</v>
      </c>
      <c r="H123" s="10" t="s">
        <v>414</v>
      </c>
      <c r="I123" s="10" t="s">
        <v>426</v>
      </c>
      <c r="J123" s="4" t="s">
        <v>775</v>
      </c>
    </row>
    <row r="124" spans="4:9" ht="11.25">
      <c r="D124" s="6" t="s">
        <v>39</v>
      </c>
      <c r="E124" s="6" t="s">
        <v>24</v>
      </c>
      <c r="G124" s="9">
        <v>1</v>
      </c>
      <c r="H124" s="10" t="s">
        <v>394</v>
      </c>
      <c r="I124" s="84" t="s">
        <v>773</v>
      </c>
    </row>
    <row r="125" spans="2:9" ht="11.25">
      <c r="B125" s="6"/>
      <c r="D125" s="6" t="s">
        <v>40</v>
      </c>
      <c r="E125" s="6" t="s">
        <v>24</v>
      </c>
      <c r="G125" s="9">
        <v>5</v>
      </c>
      <c r="H125" s="41"/>
      <c r="I125" s="85" t="s">
        <v>774</v>
      </c>
    </row>
    <row r="126" spans="2:7" ht="11.25">
      <c r="B126" s="6"/>
      <c r="D126" s="6" t="s">
        <v>41</v>
      </c>
      <c r="E126" s="6" t="s">
        <v>24</v>
      </c>
      <c r="G126" s="9">
        <v>1</v>
      </c>
    </row>
    <row r="127" spans="2:9" s="11" customFormat="1" ht="12.75" customHeight="1">
      <c r="B127" s="6" t="s">
        <v>586</v>
      </c>
      <c r="C127" s="7"/>
      <c r="D127" s="6"/>
      <c r="E127" s="6"/>
      <c r="F127" s="8">
        <v>24142</v>
      </c>
      <c r="G127" s="9"/>
      <c r="H127" s="10"/>
      <c r="I127" s="10"/>
    </row>
    <row r="128" spans="4:7" ht="11.25">
      <c r="D128" s="6" t="s">
        <v>224</v>
      </c>
      <c r="E128" s="6" t="s">
        <v>24</v>
      </c>
      <c r="G128" s="9">
        <v>1</v>
      </c>
    </row>
    <row r="129" spans="2:10" ht="11.25">
      <c r="B129" s="6"/>
      <c r="D129" s="66" t="s">
        <v>225</v>
      </c>
      <c r="E129" s="66" t="s">
        <v>24</v>
      </c>
      <c r="H129" s="41"/>
      <c r="J129" s="83" t="s">
        <v>887</v>
      </c>
    </row>
    <row r="130" spans="2:7" ht="11.25">
      <c r="B130" s="6"/>
      <c r="D130" s="6" t="s">
        <v>226</v>
      </c>
      <c r="E130" s="6" t="s">
        <v>24</v>
      </c>
      <c r="G130" s="9">
        <v>2</v>
      </c>
    </row>
    <row r="131" ht="9" customHeight="1">
      <c r="B131" s="6"/>
    </row>
    <row r="132" spans="1:10" ht="11.25">
      <c r="A132" s="37"/>
      <c r="B132" s="37"/>
      <c r="C132" s="38"/>
      <c r="D132" s="37"/>
      <c r="E132" s="37"/>
      <c r="F132" s="39"/>
      <c r="G132" s="40"/>
      <c r="H132" s="39"/>
      <c r="I132" s="39"/>
      <c r="J132" s="59"/>
    </row>
    <row r="133" spans="1:7" ht="11.25">
      <c r="A133" s="43" t="s">
        <v>587</v>
      </c>
      <c r="B133" s="44"/>
      <c r="F133" s="58">
        <v>39995</v>
      </c>
      <c r="G133" s="9">
        <v>-9</v>
      </c>
    </row>
    <row r="134" spans="1:9" ht="11.25">
      <c r="A134" s="6"/>
      <c r="D134" s="6" t="s">
        <v>458</v>
      </c>
      <c r="E134" s="6" t="s">
        <v>47</v>
      </c>
      <c r="G134" s="9">
        <v>3</v>
      </c>
      <c r="H134" s="10" t="s">
        <v>414</v>
      </c>
      <c r="I134" s="10" t="s">
        <v>426</v>
      </c>
    </row>
    <row r="135" spans="4:9" ht="11.25">
      <c r="D135" s="6" t="s">
        <v>459</v>
      </c>
      <c r="E135" s="6" t="s">
        <v>47</v>
      </c>
      <c r="G135" s="9">
        <v>6</v>
      </c>
      <c r="H135" s="10" t="s">
        <v>394</v>
      </c>
      <c r="I135" s="84" t="s">
        <v>427</v>
      </c>
    </row>
    <row r="136" ht="9" customHeight="1">
      <c r="I136" s="41"/>
    </row>
    <row r="137" spans="1:10" ht="11.25">
      <c r="A137" s="37"/>
      <c r="B137" s="37"/>
      <c r="C137" s="38"/>
      <c r="D137" s="37"/>
      <c r="E137" s="37"/>
      <c r="F137" s="39"/>
      <c r="G137" s="40"/>
      <c r="H137" s="39"/>
      <c r="I137" s="39"/>
      <c r="J137" s="59"/>
    </row>
    <row r="138" spans="1:6" ht="11.25">
      <c r="A138" s="43" t="s">
        <v>700</v>
      </c>
      <c r="B138" s="44"/>
      <c r="F138" s="58">
        <v>39630</v>
      </c>
    </row>
    <row r="139" spans="2:10" ht="11.25">
      <c r="B139" s="6" t="s">
        <v>588</v>
      </c>
      <c r="F139" s="8">
        <v>22024</v>
      </c>
      <c r="G139" s="9">
        <v>-11</v>
      </c>
      <c r="H139" s="10" t="s">
        <v>414</v>
      </c>
      <c r="I139" s="10" t="s">
        <v>415</v>
      </c>
      <c r="J139" s="4" t="s">
        <v>855</v>
      </c>
    </row>
    <row r="140" spans="4:9" ht="11.25">
      <c r="D140" s="6" t="s">
        <v>82</v>
      </c>
      <c r="E140" s="6" t="s">
        <v>47</v>
      </c>
      <c r="G140" s="9">
        <v>6</v>
      </c>
      <c r="H140" s="10" t="s">
        <v>394</v>
      </c>
      <c r="I140" s="10" t="s">
        <v>12</v>
      </c>
    </row>
    <row r="141" spans="2:9" ht="11.25">
      <c r="B141" s="6"/>
      <c r="D141" s="6" t="s">
        <v>83</v>
      </c>
      <c r="E141" s="6" t="s">
        <v>47</v>
      </c>
      <c r="G141" s="9">
        <v>5</v>
      </c>
      <c r="H141" s="41"/>
      <c r="I141" s="41"/>
    </row>
    <row r="142" spans="2:9" ht="9" customHeight="1">
      <c r="B142" s="6"/>
      <c r="H142" s="41"/>
      <c r="I142" s="41"/>
    </row>
    <row r="143" spans="1:10" ht="11.25">
      <c r="A143" s="37"/>
      <c r="B143" s="37"/>
      <c r="C143" s="38"/>
      <c r="D143" s="37"/>
      <c r="E143" s="37"/>
      <c r="F143" s="39"/>
      <c r="G143" s="40"/>
      <c r="H143" s="39"/>
      <c r="I143" s="39"/>
      <c r="J143" s="59"/>
    </row>
    <row r="144" spans="1:7" ht="11.25">
      <c r="A144" s="43" t="s">
        <v>589</v>
      </c>
      <c r="B144" s="44"/>
      <c r="F144" s="58">
        <v>39995</v>
      </c>
      <c r="G144" s="9">
        <v>-15</v>
      </c>
    </row>
    <row r="145" spans="1:9" ht="11.25">
      <c r="A145" s="6"/>
      <c r="D145" s="6" t="s">
        <v>460</v>
      </c>
      <c r="E145" s="6" t="s">
        <v>165</v>
      </c>
      <c r="G145" s="9">
        <v>5</v>
      </c>
      <c r="H145" s="10" t="s">
        <v>414</v>
      </c>
      <c r="I145" s="10" t="s">
        <v>426</v>
      </c>
    </row>
    <row r="146" spans="1:9" ht="11.25">
      <c r="A146" s="6"/>
      <c r="D146" s="6" t="s">
        <v>461</v>
      </c>
      <c r="E146" s="6" t="s">
        <v>165</v>
      </c>
      <c r="G146" s="9">
        <v>5</v>
      </c>
      <c r="H146" s="10" t="s">
        <v>394</v>
      </c>
      <c r="I146" s="84" t="s">
        <v>427</v>
      </c>
    </row>
    <row r="147" spans="4:9" ht="11.25">
      <c r="D147" s="6" t="s">
        <v>462</v>
      </c>
      <c r="E147" s="6" t="s">
        <v>165</v>
      </c>
      <c r="G147" s="9">
        <v>5</v>
      </c>
      <c r="H147" s="4"/>
      <c r="I147" s="4"/>
    </row>
    <row r="148" spans="8:9" ht="9" customHeight="1">
      <c r="H148" s="4"/>
      <c r="I148" s="4"/>
    </row>
    <row r="149" spans="1:10" ht="11.25">
      <c r="A149" s="37"/>
      <c r="B149" s="37"/>
      <c r="C149" s="38"/>
      <c r="D149" s="37"/>
      <c r="E149" s="37"/>
      <c r="F149" s="39"/>
      <c r="G149" s="40"/>
      <c r="H149" s="39"/>
      <c r="I149" s="39"/>
      <c r="J149" s="59"/>
    </row>
    <row r="150" spans="1:6" ht="11.25">
      <c r="A150" s="43" t="s">
        <v>699</v>
      </c>
      <c r="B150" s="44"/>
      <c r="F150" s="58">
        <v>39630</v>
      </c>
    </row>
    <row r="151" spans="2:10" ht="11.25">
      <c r="B151" s="6" t="s">
        <v>590</v>
      </c>
      <c r="F151" s="8">
        <v>22460</v>
      </c>
      <c r="G151" s="9">
        <v>-22</v>
      </c>
      <c r="H151" s="10" t="s">
        <v>414</v>
      </c>
      <c r="I151" s="10" t="s">
        <v>415</v>
      </c>
      <c r="J151" s="4" t="s">
        <v>854</v>
      </c>
    </row>
    <row r="152" spans="3:10" ht="11.25">
      <c r="C152" s="7" t="s">
        <v>13</v>
      </c>
      <c r="D152" s="6" t="s">
        <v>86</v>
      </c>
      <c r="E152" s="6" t="s">
        <v>47</v>
      </c>
      <c r="F152" s="10" t="s">
        <v>726</v>
      </c>
      <c r="G152" s="9">
        <v>2</v>
      </c>
      <c r="H152" s="10" t="s">
        <v>394</v>
      </c>
      <c r="I152" s="10" t="s">
        <v>89</v>
      </c>
      <c r="J152" s="4" t="s">
        <v>853</v>
      </c>
    </row>
    <row r="153" spans="3:10" ht="11.25">
      <c r="C153" s="7" t="s">
        <v>13</v>
      </c>
      <c r="D153" s="6" t="s">
        <v>87</v>
      </c>
      <c r="E153" s="6" t="s">
        <v>88</v>
      </c>
      <c r="F153" s="10" t="s">
        <v>719</v>
      </c>
      <c r="G153" s="9">
        <v>2</v>
      </c>
      <c r="H153" s="41"/>
      <c r="I153" s="10" t="s">
        <v>91</v>
      </c>
      <c r="J153" s="4" t="s">
        <v>852</v>
      </c>
    </row>
    <row r="154" spans="2:7" ht="11.25">
      <c r="B154" s="6"/>
      <c r="D154" s="6" t="s">
        <v>90</v>
      </c>
      <c r="E154" s="6" t="s">
        <v>88</v>
      </c>
      <c r="G154" s="9">
        <v>4</v>
      </c>
    </row>
    <row r="155" spans="2:7" ht="11.25">
      <c r="B155" s="6"/>
      <c r="C155" s="7" t="s">
        <v>13</v>
      </c>
      <c r="D155" s="6" t="s">
        <v>92</v>
      </c>
      <c r="E155" s="6" t="s">
        <v>88</v>
      </c>
      <c r="F155" s="10" t="s">
        <v>726</v>
      </c>
      <c r="G155" s="9">
        <v>2</v>
      </c>
    </row>
    <row r="156" spans="2:7" ht="11.25">
      <c r="B156" s="6"/>
      <c r="C156" s="7" t="s">
        <v>13</v>
      </c>
      <c r="D156" s="6" t="s">
        <v>88</v>
      </c>
      <c r="E156" s="6" t="s">
        <v>88</v>
      </c>
      <c r="F156" s="10" t="s">
        <v>727</v>
      </c>
      <c r="G156" s="9">
        <v>4</v>
      </c>
    </row>
    <row r="157" spans="4:7" ht="11.25">
      <c r="D157" s="6" t="s">
        <v>93</v>
      </c>
      <c r="E157" s="6" t="s">
        <v>88</v>
      </c>
      <c r="G157" s="9">
        <v>4</v>
      </c>
    </row>
    <row r="158" spans="3:7" ht="11.25">
      <c r="C158" s="7" t="s">
        <v>13</v>
      </c>
      <c r="D158" s="6" t="s">
        <v>94</v>
      </c>
      <c r="E158" s="6" t="s">
        <v>88</v>
      </c>
      <c r="F158" s="10" t="s">
        <v>727</v>
      </c>
      <c r="G158" s="9">
        <v>2</v>
      </c>
    </row>
    <row r="159" spans="3:7" ht="11.25">
      <c r="C159" s="7" t="s">
        <v>13</v>
      </c>
      <c r="D159" s="6" t="s">
        <v>96</v>
      </c>
      <c r="E159" s="6" t="s">
        <v>88</v>
      </c>
      <c r="F159" s="10" t="s">
        <v>727</v>
      </c>
      <c r="G159" s="9">
        <v>2</v>
      </c>
    </row>
    <row r="160" ht="9" customHeight="1"/>
    <row r="161" spans="1:10" ht="11.25">
      <c r="A161" s="37"/>
      <c r="B161" s="37"/>
      <c r="C161" s="38"/>
      <c r="D161" s="37"/>
      <c r="E161" s="37"/>
      <c r="F161" s="39"/>
      <c r="G161" s="40"/>
      <c r="H161" s="39"/>
      <c r="I161" s="39"/>
      <c r="J161" s="59"/>
    </row>
    <row r="162" spans="1:7" ht="11.25">
      <c r="A162" s="43" t="s">
        <v>591</v>
      </c>
      <c r="B162" s="44"/>
      <c r="F162" s="58">
        <v>39995</v>
      </c>
      <c r="G162" s="9">
        <v>-10</v>
      </c>
    </row>
    <row r="163" spans="2:9" ht="11.25">
      <c r="B163" s="42"/>
      <c r="D163" s="6" t="s">
        <v>430</v>
      </c>
      <c r="E163" s="6" t="s">
        <v>62</v>
      </c>
      <c r="G163" s="9">
        <v>2</v>
      </c>
      <c r="H163" s="10" t="s">
        <v>414</v>
      </c>
      <c r="I163" s="10" t="s">
        <v>426</v>
      </c>
    </row>
    <row r="164" spans="2:10" ht="11.25">
      <c r="B164" s="6" t="s">
        <v>592</v>
      </c>
      <c r="F164" s="8">
        <v>24075</v>
      </c>
      <c r="H164" s="10" t="s">
        <v>394</v>
      </c>
      <c r="I164" s="84" t="s">
        <v>427</v>
      </c>
      <c r="J164" s="4" t="s">
        <v>851</v>
      </c>
    </row>
    <row r="165" spans="3:7" ht="11.25">
      <c r="C165" s="7" t="s">
        <v>13</v>
      </c>
      <c r="D165" s="6" t="s">
        <v>211</v>
      </c>
      <c r="E165" s="6" t="s">
        <v>62</v>
      </c>
      <c r="F165" s="10" t="s">
        <v>728</v>
      </c>
      <c r="G165" s="9">
        <v>2</v>
      </c>
    </row>
    <row r="166" spans="2:9" ht="11.25">
      <c r="B166" s="6"/>
      <c r="D166" s="6" t="s">
        <v>212</v>
      </c>
      <c r="E166" s="6" t="s">
        <v>62</v>
      </c>
      <c r="G166" s="9">
        <v>3</v>
      </c>
      <c r="H166" s="41"/>
      <c r="I166" s="41"/>
    </row>
    <row r="167" spans="2:9" ht="11.25">
      <c r="B167" s="6"/>
      <c r="D167" s="6" t="s">
        <v>429</v>
      </c>
      <c r="E167" s="6" t="s">
        <v>62</v>
      </c>
      <c r="G167" s="9">
        <v>1</v>
      </c>
      <c r="H167" s="41"/>
      <c r="I167" s="41"/>
    </row>
    <row r="168" spans="2:7" ht="11.25">
      <c r="B168" s="6"/>
      <c r="D168" s="6" t="s">
        <v>213</v>
      </c>
      <c r="E168" s="6" t="s">
        <v>62</v>
      </c>
      <c r="G168" s="9">
        <v>2</v>
      </c>
    </row>
    <row r="169" ht="9" customHeight="1">
      <c r="B169" s="6"/>
    </row>
    <row r="170" spans="1:10" ht="11.25">
      <c r="A170" s="37"/>
      <c r="B170" s="37"/>
      <c r="C170" s="38"/>
      <c r="D170" s="37"/>
      <c r="E170" s="37"/>
      <c r="F170" s="39"/>
      <c r="G170" s="40"/>
      <c r="H170" s="39"/>
      <c r="I170" s="39"/>
      <c r="J170" s="59"/>
    </row>
    <row r="171" spans="1:7" ht="11.25">
      <c r="A171" s="43" t="s">
        <v>593</v>
      </c>
      <c r="B171" s="44"/>
      <c r="F171" s="58">
        <v>39995</v>
      </c>
      <c r="G171" s="9">
        <v>-19</v>
      </c>
    </row>
    <row r="172" spans="2:9" ht="11.25">
      <c r="B172" s="6" t="s">
        <v>594</v>
      </c>
      <c r="F172" s="8">
        <v>23858</v>
      </c>
      <c r="H172" s="10" t="s">
        <v>414</v>
      </c>
      <c r="I172" s="10" t="s">
        <v>426</v>
      </c>
    </row>
    <row r="173" spans="4:9" ht="11.25">
      <c r="D173" s="6" t="s">
        <v>174</v>
      </c>
      <c r="E173" s="6" t="s">
        <v>111</v>
      </c>
      <c r="G173" s="9">
        <v>2</v>
      </c>
      <c r="H173" s="10" t="s">
        <v>394</v>
      </c>
      <c r="I173" s="84" t="s">
        <v>427</v>
      </c>
    </row>
    <row r="174" spans="2:9" ht="11.25">
      <c r="B174" s="6"/>
      <c r="D174" s="6" t="s">
        <v>175</v>
      </c>
      <c r="E174" s="6" t="s">
        <v>111</v>
      </c>
      <c r="G174" s="9">
        <v>2</v>
      </c>
      <c r="H174" s="41"/>
      <c r="I174" s="41"/>
    </row>
    <row r="175" spans="2:10" ht="11.25">
      <c r="B175" s="6" t="s">
        <v>595</v>
      </c>
      <c r="F175" s="8">
        <v>24107</v>
      </c>
      <c r="J175" s="4" t="s">
        <v>850</v>
      </c>
    </row>
    <row r="176" spans="4:7" ht="11.25">
      <c r="D176" s="6" t="s">
        <v>214</v>
      </c>
      <c r="E176" s="6" t="s">
        <v>111</v>
      </c>
      <c r="G176" s="9">
        <v>3</v>
      </c>
    </row>
    <row r="177" spans="2:9" ht="11.25">
      <c r="B177" s="6"/>
      <c r="D177" s="6" t="s">
        <v>215</v>
      </c>
      <c r="E177" s="6" t="s">
        <v>34</v>
      </c>
      <c r="G177" s="9">
        <v>2</v>
      </c>
      <c r="H177" s="41"/>
      <c r="I177" s="41"/>
    </row>
    <row r="178" spans="2:7" ht="11.25">
      <c r="B178" s="6"/>
      <c r="D178" s="6" t="s">
        <v>216</v>
      </c>
      <c r="E178" s="6" t="s">
        <v>111</v>
      </c>
      <c r="G178" s="9">
        <v>4</v>
      </c>
    </row>
    <row r="179" spans="2:7" ht="11.25">
      <c r="B179" s="6"/>
      <c r="D179" s="6" t="s">
        <v>217</v>
      </c>
      <c r="E179" s="6" t="s">
        <v>34</v>
      </c>
      <c r="G179" s="9">
        <v>2</v>
      </c>
    </row>
    <row r="180" spans="3:7" ht="11.25">
      <c r="C180" s="7" t="s">
        <v>13</v>
      </c>
      <c r="D180" s="6" t="s">
        <v>218</v>
      </c>
      <c r="E180" s="6" t="s">
        <v>111</v>
      </c>
      <c r="F180" s="10" t="s">
        <v>729</v>
      </c>
      <c r="G180" s="9">
        <v>2</v>
      </c>
    </row>
    <row r="181" spans="4:7" ht="11.25">
      <c r="D181" s="6" t="s">
        <v>219</v>
      </c>
      <c r="E181" s="6" t="s">
        <v>34</v>
      </c>
      <c r="G181" s="9">
        <v>2</v>
      </c>
    </row>
    <row r="182" ht="9" customHeight="1"/>
    <row r="183" spans="1:10" ht="11.25">
      <c r="A183" s="37"/>
      <c r="B183" s="37"/>
      <c r="C183" s="38"/>
      <c r="D183" s="37"/>
      <c r="E183" s="37"/>
      <c r="F183" s="39"/>
      <c r="G183" s="40"/>
      <c r="H183" s="39"/>
      <c r="I183" s="39"/>
      <c r="J183" s="59"/>
    </row>
    <row r="184" spans="1:10" ht="11.25">
      <c r="A184" s="43" t="s">
        <v>596</v>
      </c>
      <c r="B184" s="44"/>
      <c r="F184" s="58">
        <v>39995</v>
      </c>
      <c r="G184" s="9">
        <v>-5</v>
      </c>
      <c r="J184" s="78"/>
    </row>
    <row r="185" spans="2:9" ht="11.25">
      <c r="B185" s="6" t="s">
        <v>597</v>
      </c>
      <c r="F185" s="8">
        <v>23484</v>
      </c>
      <c r="H185" s="10" t="s">
        <v>414</v>
      </c>
      <c r="I185" s="10" t="s">
        <v>426</v>
      </c>
    </row>
    <row r="186" spans="4:10" ht="11.25">
      <c r="D186" s="66" t="s">
        <v>156</v>
      </c>
      <c r="E186" s="66" t="s">
        <v>21</v>
      </c>
      <c r="F186" s="68"/>
      <c r="H186" s="10" t="s">
        <v>394</v>
      </c>
      <c r="I186" s="84" t="s">
        <v>427</v>
      </c>
      <c r="J186" s="83" t="s">
        <v>887</v>
      </c>
    </row>
    <row r="187" spans="2:10" ht="11.25">
      <c r="B187" s="6"/>
      <c r="C187" s="7" t="s">
        <v>13</v>
      </c>
      <c r="D187" s="66" t="s">
        <v>157</v>
      </c>
      <c r="E187" s="66" t="s">
        <v>21</v>
      </c>
      <c r="F187" s="68" t="s">
        <v>730</v>
      </c>
      <c r="H187" s="41"/>
      <c r="I187" s="41"/>
      <c r="J187" s="83" t="s">
        <v>887</v>
      </c>
    </row>
    <row r="188" spans="2:10" ht="11.25">
      <c r="B188" s="6"/>
      <c r="C188" s="7" t="s">
        <v>13</v>
      </c>
      <c r="D188" s="66" t="s">
        <v>158</v>
      </c>
      <c r="E188" s="66" t="s">
        <v>21</v>
      </c>
      <c r="F188" s="68" t="s">
        <v>730</v>
      </c>
      <c r="J188" s="83" t="s">
        <v>887</v>
      </c>
    </row>
    <row r="189" spans="2:10" ht="11.25">
      <c r="B189" s="6"/>
      <c r="C189" s="7" t="s">
        <v>13</v>
      </c>
      <c r="D189" s="66" t="s">
        <v>159</v>
      </c>
      <c r="E189" s="66" t="s">
        <v>21</v>
      </c>
      <c r="F189" s="68" t="s">
        <v>731</v>
      </c>
      <c r="J189" s="83" t="s">
        <v>887</v>
      </c>
    </row>
    <row r="190" spans="4:10" ht="11.25">
      <c r="D190" s="66" t="s">
        <v>160</v>
      </c>
      <c r="E190" s="66" t="s">
        <v>21</v>
      </c>
      <c r="F190" s="68"/>
      <c r="J190" s="83" t="s">
        <v>887</v>
      </c>
    </row>
    <row r="191" spans="4:10" ht="11.25">
      <c r="D191" s="66" t="s">
        <v>161</v>
      </c>
      <c r="E191" s="66" t="s">
        <v>21</v>
      </c>
      <c r="F191" s="68"/>
      <c r="J191" s="83" t="s">
        <v>887</v>
      </c>
    </row>
    <row r="192" spans="2:6" ht="11.25">
      <c r="B192" s="6" t="s">
        <v>598</v>
      </c>
      <c r="F192" s="8">
        <v>24278</v>
      </c>
    </row>
    <row r="193" spans="4:10" ht="11.25">
      <c r="D193" s="66" t="s">
        <v>245</v>
      </c>
      <c r="E193" s="66" t="s">
        <v>21</v>
      </c>
      <c r="F193" s="68"/>
      <c r="G193" s="67"/>
      <c r="J193" s="83" t="s">
        <v>902</v>
      </c>
    </row>
    <row r="194" spans="2:9" ht="11.25">
      <c r="B194" s="6"/>
      <c r="D194" s="6" t="s">
        <v>246</v>
      </c>
      <c r="E194" s="6" t="s">
        <v>21</v>
      </c>
      <c r="G194" s="9">
        <v>3</v>
      </c>
      <c r="H194" s="41"/>
      <c r="I194" s="41"/>
    </row>
    <row r="195" spans="2:7" ht="11.25">
      <c r="B195" s="6"/>
      <c r="D195" s="6" t="s">
        <v>247</v>
      </c>
      <c r="E195" s="6" t="s">
        <v>21</v>
      </c>
      <c r="G195" s="9">
        <v>2</v>
      </c>
    </row>
    <row r="196" ht="9" customHeight="1">
      <c r="B196" s="6"/>
    </row>
    <row r="197" spans="1:10" ht="11.25">
      <c r="A197" s="37"/>
      <c r="B197" s="37"/>
      <c r="C197" s="38"/>
      <c r="D197" s="37"/>
      <c r="E197" s="37"/>
      <c r="F197" s="39"/>
      <c r="G197" s="40"/>
      <c r="H197" s="39"/>
      <c r="I197" s="39"/>
      <c r="J197" s="59"/>
    </row>
    <row r="198" spans="1:7" ht="11.25">
      <c r="A198" s="43" t="s">
        <v>599</v>
      </c>
      <c r="B198" s="44"/>
      <c r="F198" s="58">
        <v>39995</v>
      </c>
      <c r="G198" s="9">
        <v>-12</v>
      </c>
    </row>
    <row r="199" spans="2:9" ht="11.25">
      <c r="B199" s="42"/>
      <c r="D199" s="6" t="s">
        <v>437</v>
      </c>
      <c r="E199" s="6" t="s">
        <v>43</v>
      </c>
      <c r="G199" s="9">
        <v>3</v>
      </c>
      <c r="H199" s="10" t="s">
        <v>414</v>
      </c>
      <c r="I199" s="10" t="s">
        <v>426</v>
      </c>
    </row>
    <row r="200" spans="2:10" ht="11.25">
      <c r="B200" s="6" t="s">
        <v>600</v>
      </c>
      <c r="F200" s="8">
        <v>25155</v>
      </c>
      <c r="H200" s="10" t="s">
        <v>394</v>
      </c>
      <c r="I200" s="84" t="s">
        <v>427</v>
      </c>
      <c r="J200" s="4" t="s">
        <v>298</v>
      </c>
    </row>
    <row r="201" spans="4:7" ht="11.25">
      <c r="D201" s="6" t="s">
        <v>296</v>
      </c>
      <c r="E201" s="6" t="s">
        <v>43</v>
      </c>
      <c r="G201" s="9">
        <v>6</v>
      </c>
    </row>
    <row r="202" spans="2:8" ht="11.25">
      <c r="B202" s="6"/>
      <c r="D202" s="6" t="s">
        <v>297</v>
      </c>
      <c r="E202" s="6" t="s">
        <v>43</v>
      </c>
      <c r="G202" s="9">
        <v>3</v>
      </c>
      <c r="H202" s="41"/>
    </row>
    <row r="203" ht="9" customHeight="1">
      <c r="B203" s="6"/>
    </row>
    <row r="204" spans="1:10" ht="11.25">
      <c r="A204" s="37"/>
      <c r="B204" s="37"/>
      <c r="C204" s="38"/>
      <c r="D204" s="37"/>
      <c r="E204" s="37"/>
      <c r="F204" s="39"/>
      <c r="G204" s="40"/>
      <c r="H204" s="39"/>
      <c r="I204" s="39"/>
      <c r="J204" s="59"/>
    </row>
    <row r="205" spans="1:10" ht="11.25">
      <c r="A205" s="43" t="s">
        <v>876</v>
      </c>
      <c r="B205" s="44"/>
      <c r="F205" s="58">
        <v>39630</v>
      </c>
      <c r="G205" s="9">
        <v>-14</v>
      </c>
      <c r="J205" s="87" t="s">
        <v>907</v>
      </c>
    </row>
    <row r="206" spans="2:10" ht="11.25">
      <c r="B206" s="6" t="s">
        <v>601</v>
      </c>
      <c r="F206" s="8">
        <v>22598</v>
      </c>
      <c r="H206" s="10" t="s">
        <v>415</v>
      </c>
      <c r="I206" s="10" t="s">
        <v>415</v>
      </c>
      <c r="J206" s="86"/>
    </row>
    <row r="207" spans="2:9" ht="11.25">
      <c r="B207" s="6"/>
      <c r="C207" s="7" t="s">
        <v>56</v>
      </c>
      <c r="D207" s="6" t="s">
        <v>245</v>
      </c>
      <c r="E207" s="6" t="s">
        <v>21</v>
      </c>
      <c r="F207" s="8" t="s">
        <v>869</v>
      </c>
      <c r="G207" s="9">
        <v>1</v>
      </c>
      <c r="H207" s="10" t="s">
        <v>395</v>
      </c>
      <c r="I207" s="10" t="s">
        <v>395</v>
      </c>
    </row>
    <row r="208" spans="4:9" ht="11.25">
      <c r="D208" s="6" t="s">
        <v>110</v>
      </c>
      <c r="E208" s="6" t="s">
        <v>111</v>
      </c>
      <c r="G208" s="9">
        <v>7</v>
      </c>
      <c r="H208" s="10" t="s">
        <v>95</v>
      </c>
      <c r="I208" s="10" t="s">
        <v>95</v>
      </c>
    </row>
    <row r="209" spans="2:9" ht="11.25">
      <c r="B209" s="6"/>
      <c r="D209" s="6" t="s">
        <v>112</v>
      </c>
      <c r="E209" s="6" t="s">
        <v>111</v>
      </c>
      <c r="G209" s="9">
        <v>2</v>
      </c>
      <c r="H209" s="10" t="s">
        <v>114</v>
      </c>
      <c r="I209" s="10" t="s">
        <v>114</v>
      </c>
    </row>
    <row r="210" spans="2:9" ht="11.25">
      <c r="B210" s="6"/>
      <c r="C210" s="7" t="s">
        <v>13</v>
      </c>
      <c r="D210" s="6" t="s">
        <v>113</v>
      </c>
      <c r="E210" s="6" t="s">
        <v>21</v>
      </c>
      <c r="F210" s="10" t="s">
        <v>732</v>
      </c>
      <c r="G210" s="9">
        <v>4</v>
      </c>
      <c r="H210" s="4"/>
      <c r="I210" s="4"/>
    </row>
    <row r="211" ht="8.25" customHeight="1">
      <c r="B211" s="6"/>
    </row>
    <row r="212" spans="1:10" ht="11.25">
      <c r="A212" s="37"/>
      <c r="B212" s="37"/>
      <c r="C212" s="38"/>
      <c r="D212" s="37"/>
      <c r="E212" s="37"/>
      <c r="F212" s="39"/>
      <c r="G212" s="40"/>
      <c r="H212" s="39"/>
      <c r="I212" s="39"/>
      <c r="J212" s="59"/>
    </row>
    <row r="213" spans="1:7" ht="11.25">
      <c r="A213" s="43" t="s">
        <v>602</v>
      </c>
      <c r="B213" s="44"/>
      <c r="F213" s="58">
        <v>39995</v>
      </c>
      <c r="G213" s="9">
        <v>-5</v>
      </c>
    </row>
    <row r="214" spans="1:10" ht="11.25">
      <c r="A214" s="6"/>
      <c r="D214" s="66" t="s">
        <v>463</v>
      </c>
      <c r="E214" s="66" t="s">
        <v>43</v>
      </c>
      <c r="F214" s="68"/>
      <c r="G214" s="67"/>
      <c r="H214" s="10" t="s">
        <v>414</v>
      </c>
      <c r="I214" s="10" t="s">
        <v>426</v>
      </c>
      <c r="J214" s="83" t="s">
        <v>901</v>
      </c>
    </row>
    <row r="215" spans="1:9" ht="11.25">
      <c r="A215" s="6"/>
      <c r="D215" s="6" t="s">
        <v>464</v>
      </c>
      <c r="E215" s="6" t="s">
        <v>43</v>
      </c>
      <c r="G215" s="9">
        <v>5</v>
      </c>
      <c r="H215" s="10" t="s">
        <v>394</v>
      </c>
      <c r="I215" s="84" t="s">
        <v>427</v>
      </c>
    </row>
    <row r="216" spans="4:10" ht="11.25">
      <c r="D216" s="66" t="s">
        <v>465</v>
      </c>
      <c r="E216" s="66" t="s">
        <v>43</v>
      </c>
      <c r="F216" s="68"/>
      <c r="G216" s="67"/>
      <c r="H216" s="4"/>
      <c r="I216" s="4"/>
      <c r="J216" s="83" t="s">
        <v>901</v>
      </c>
    </row>
    <row r="217" spans="8:9" ht="9" customHeight="1">
      <c r="H217" s="4"/>
      <c r="I217" s="4"/>
    </row>
    <row r="218" spans="1:10" ht="11.25">
      <c r="A218" s="37"/>
      <c r="B218" s="37"/>
      <c r="C218" s="38"/>
      <c r="D218" s="37"/>
      <c r="E218" s="37"/>
      <c r="F218" s="39"/>
      <c r="G218" s="40"/>
      <c r="H218" s="39"/>
      <c r="I218" s="39"/>
      <c r="J218" s="59"/>
    </row>
    <row r="219" spans="1:7" ht="11.25">
      <c r="A219" s="43" t="s">
        <v>603</v>
      </c>
      <c r="B219" s="44"/>
      <c r="F219" s="58">
        <v>39995</v>
      </c>
      <c r="G219" s="9">
        <v>-9</v>
      </c>
    </row>
    <row r="220" spans="2:10" ht="11.25">
      <c r="B220" s="42"/>
      <c r="D220" s="66" t="s">
        <v>377</v>
      </c>
      <c r="E220" s="66" t="s">
        <v>101</v>
      </c>
      <c r="H220" s="10" t="s">
        <v>414</v>
      </c>
      <c r="I220" s="10" t="s">
        <v>426</v>
      </c>
      <c r="J220" s="83" t="s">
        <v>901</v>
      </c>
    </row>
    <row r="221" spans="2:9" ht="11.25">
      <c r="B221" s="42"/>
      <c r="D221" s="6" t="s">
        <v>54</v>
      </c>
      <c r="E221" s="6" t="s">
        <v>101</v>
      </c>
      <c r="G221" s="9">
        <v>1</v>
      </c>
      <c r="H221" s="10" t="s">
        <v>394</v>
      </c>
      <c r="I221" s="84" t="s">
        <v>427</v>
      </c>
    </row>
    <row r="222" spans="2:9" ht="11.25">
      <c r="B222" s="42"/>
      <c r="D222" s="6" t="s">
        <v>328</v>
      </c>
      <c r="E222" s="6" t="s">
        <v>101</v>
      </c>
      <c r="G222" s="9">
        <v>1</v>
      </c>
      <c r="I222" s="41"/>
    </row>
    <row r="223" spans="2:10" ht="11.25">
      <c r="B223" s="42"/>
      <c r="D223" s="66" t="s">
        <v>101</v>
      </c>
      <c r="E223" s="66" t="s">
        <v>101</v>
      </c>
      <c r="J223" s="83" t="s">
        <v>901</v>
      </c>
    </row>
    <row r="224" spans="2:10" ht="11.25">
      <c r="B224" s="42"/>
      <c r="D224" s="66" t="s">
        <v>378</v>
      </c>
      <c r="E224" s="66" t="s">
        <v>101</v>
      </c>
      <c r="J224" s="83" t="s">
        <v>901</v>
      </c>
    </row>
    <row r="225" spans="2:7" ht="11.25">
      <c r="B225" s="42"/>
      <c r="D225" s="6" t="s">
        <v>425</v>
      </c>
      <c r="E225" s="6" t="s">
        <v>101</v>
      </c>
      <c r="G225" s="9">
        <v>1</v>
      </c>
    </row>
    <row r="226" spans="2:7" ht="11.25">
      <c r="B226" s="42"/>
      <c r="D226" s="6" t="s">
        <v>329</v>
      </c>
      <c r="E226" s="6" t="s">
        <v>101</v>
      </c>
      <c r="G226" s="9">
        <v>1</v>
      </c>
    </row>
    <row r="227" spans="2:10" ht="11.25">
      <c r="B227" s="42"/>
      <c r="D227" s="6" t="s">
        <v>330</v>
      </c>
      <c r="E227" s="6" t="s">
        <v>80</v>
      </c>
      <c r="G227" s="9">
        <v>1</v>
      </c>
      <c r="J227" s="83" t="s">
        <v>908</v>
      </c>
    </row>
    <row r="228" spans="2:7" ht="11.25">
      <c r="B228" s="42"/>
      <c r="D228" s="6" t="s">
        <v>331</v>
      </c>
      <c r="E228" s="6" t="s">
        <v>101</v>
      </c>
      <c r="G228" s="9">
        <v>1</v>
      </c>
    </row>
    <row r="229" spans="2:7" ht="11.25">
      <c r="B229" s="42"/>
      <c r="D229" s="6" t="s">
        <v>332</v>
      </c>
      <c r="E229" s="6" t="s">
        <v>101</v>
      </c>
      <c r="G229" s="9">
        <v>1</v>
      </c>
    </row>
    <row r="230" spans="2:9" ht="11.25">
      <c r="B230" s="6" t="s">
        <v>604</v>
      </c>
      <c r="F230" s="8">
        <v>23141</v>
      </c>
      <c r="I230" s="4"/>
    </row>
    <row r="231" spans="4:9" ht="11.25">
      <c r="D231" s="6" t="s">
        <v>125</v>
      </c>
      <c r="E231" s="6" t="s">
        <v>101</v>
      </c>
      <c r="G231" s="9">
        <v>1</v>
      </c>
      <c r="I231" s="4"/>
    </row>
    <row r="232" spans="2:9" ht="11.25">
      <c r="B232" s="6"/>
      <c r="D232" s="6" t="s">
        <v>126</v>
      </c>
      <c r="E232" s="6" t="s">
        <v>101</v>
      </c>
      <c r="G232" s="9">
        <v>1</v>
      </c>
      <c r="H232" s="41"/>
      <c r="I232" s="4"/>
    </row>
    <row r="233" spans="2:9" ht="9" customHeight="1">
      <c r="B233" s="6"/>
      <c r="H233" s="41"/>
      <c r="I233" s="4"/>
    </row>
    <row r="234" spans="1:10" ht="11.25">
      <c r="A234" s="37"/>
      <c r="B234" s="37"/>
      <c r="C234" s="38"/>
      <c r="D234" s="37"/>
      <c r="E234" s="37"/>
      <c r="F234" s="39"/>
      <c r="G234" s="40"/>
      <c r="H234" s="39"/>
      <c r="I234" s="39"/>
      <c r="J234" s="59"/>
    </row>
    <row r="235" spans="1:7" ht="11.25">
      <c r="A235" s="43" t="s">
        <v>605</v>
      </c>
      <c r="B235" s="44"/>
      <c r="F235" s="58">
        <v>39995</v>
      </c>
      <c r="G235" s="9">
        <v>-8</v>
      </c>
    </row>
    <row r="236" spans="2:9" ht="11.25">
      <c r="B236" s="42"/>
      <c r="D236" s="6" t="s">
        <v>422</v>
      </c>
      <c r="E236" s="6" t="s">
        <v>101</v>
      </c>
      <c r="G236" s="9">
        <v>4</v>
      </c>
      <c r="H236" s="10" t="s">
        <v>414</v>
      </c>
      <c r="I236" s="10" t="s">
        <v>426</v>
      </c>
    </row>
    <row r="237" spans="2:9" ht="11.25">
      <c r="B237" s="42"/>
      <c r="D237" s="6" t="s">
        <v>423</v>
      </c>
      <c r="E237" s="6" t="s">
        <v>101</v>
      </c>
      <c r="G237" s="9">
        <v>2</v>
      </c>
      <c r="H237" s="10" t="s">
        <v>394</v>
      </c>
      <c r="I237" s="84" t="s">
        <v>427</v>
      </c>
    </row>
    <row r="238" spans="2:8" ht="11.25">
      <c r="B238" s="6" t="s">
        <v>606</v>
      </c>
      <c r="F238" s="8">
        <v>22451</v>
      </c>
      <c r="H238" s="4"/>
    </row>
    <row r="239" spans="4:9" ht="11.25">
      <c r="D239" s="6" t="s">
        <v>98</v>
      </c>
      <c r="E239" s="6" t="s">
        <v>21</v>
      </c>
      <c r="G239" s="9">
        <v>1</v>
      </c>
      <c r="H239" s="4"/>
      <c r="I239" s="4"/>
    </row>
    <row r="240" spans="2:9" ht="11.25">
      <c r="B240" s="6"/>
      <c r="D240" s="6" t="s">
        <v>100</v>
      </c>
      <c r="E240" s="6" t="s">
        <v>101</v>
      </c>
      <c r="G240" s="9">
        <v>1</v>
      </c>
      <c r="H240" s="41"/>
      <c r="I240" s="4"/>
    </row>
    <row r="241" spans="2:9" ht="9" customHeight="1">
      <c r="B241" s="6"/>
      <c r="H241" s="41"/>
      <c r="I241" s="4"/>
    </row>
    <row r="242" spans="1:10" ht="11.25">
      <c r="A242" s="37"/>
      <c r="B242" s="37"/>
      <c r="C242" s="38"/>
      <c r="D242" s="37"/>
      <c r="E242" s="37"/>
      <c r="F242" s="39"/>
      <c r="G242" s="40"/>
      <c r="H242" s="39"/>
      <c r="I242" s="39"/>
      <c r="J242" s="59"/>
    </row>
    <row r="243" spans="1:10" ht="11.25">
      <c r="A243" s="43" t="s">
        <v>607</v>
      </c>
      <c r="B243" s="44"/>
      <c r="F243" s="58">
        <v>39995</v>
      </c>
      <c r="G243" s="9">
        <v>-5</v>
      </c>
      <c r="J243" s="78"/>
    </row>
    <row r="244" spans="2:10" ht="11.25">
      <c r="B244" s="42"/>
      <c r="D244" s="66" t="s">
        <v>466</v>
      </c>
      <c r="E244" s="66" t="s">
        <v>111</v>
      </c>
      <c r="F244" s="68"/>
      <c r="G244" s="67"/>
      <c r="H244" s="10" t="s">
        <v>414</v>
      </c>
      <c r="I244" s="10" t="s">
        <v>426</v>
      </c>
      <c r="J244" s="83" t="s">
        <v>902</v>
      </c>
    </row>
    <row r="245" spans="2:9" ht="11.25">
      <c r="B245" s="42"/>
      <c r="D245" s="6" t="s">
        <v>467</v>
      </c>
      <c r="E245" s="6" t="s">
        <v>111</v>
      </c>
      <c r="G245" s="9">
        <v>5</v>
      </c>
      <c r="H245" s="10" t="s">
        <v>394</v>
      </c>
      <c r="I245" s="84" t="s">
        <v>427</v>
      </c>
    </row>
    <row r="246" spans="1:10" ht="11.25">
      <c r="A246" s="6"/>
      <c r="D246" s="66" t="s">
        <v>468</v>
      </c>
      <c r="E246" s="66" t="s">
        <v>111</v>
      </c>
      <c r="F246" s="68"/>
      <c r="G246" s="67"/>
      <c r="H246" s="4"/>
      <c r="J246" s="83" t="s">
        <v>902</v>
      </c>
    </row>
    <row r="247" spans="1:8" ht="9" customHeight="1">
      <c r="A247" s="6"/>
      <c r="H247" s="4"/>
    </row>
    <row r="248" spans="1:10" ht="9.75" customHeight="1">
      <c r="A248" s="37"/>
      <c r="B248" s="37"/>
      <c r="C248" s="38"/>
      <c r="D248" s="37"/>
      <c r="E248" s="37"/>
      <c r="F248" s="39"/>
      <c r="G248" s="40"/>
      <c r="H248" s="39"/>
      <c r="I248" s="39"/>
      <c r="J248" s="59"/>
    </row>
    <row r="249" spans="1:6" ht="11.25">
      <c r="A249" s="43" t="s">
        <v>698</v>
      </c>
      <c r="B249" s="44"/>
      <c r="F249" s="58">
        <v>39995</v>
      </c>
    </row>
    <row r="250" spans="2:10" ht="11.25">
      <c r="B250" s="6" t="s">
        <v>608</v>
      </c>
      <c r="F250" s="8">
        <v>23711</v>
      </c>
      <c r="G250" s="9">
        <v>-8</v>
      </c>
      <c r="H250" s="10" t="s">
        <v>414</v>
      </c>
      <c r="I250" s="10" t="s">
        <v>415</v>
      </c>
      <c r="J250" s="4" t="s">
        <v>849</v>
      </c>
    </row>
    <row r="251" spans="4:9" ht="11.25">
      <c r="D251" s="6" t="s">
        <v>133</v>
      </c>
      <c r="E251" s="6" t="s">
        <v>24</v>
      </c>
      <c r="G251" s="9">
        <v>5</v>
      </c>
      <c r="H251" s="10" t="s">
        <v>394</v>
      </c>
      <c r="I251" s="10" t="s">
        <v>12</v>
      </c>
    </row>
    <row r="252" spans="2:9" ht="11.25">
      <c r="B252" s="6"/>
      <c r="D252" s="6" t="s">
        <v>134</v>
      </c>
      <c r="E252" s="6" t="s">
        <v>24</v>
      </c>
      <c r="G252" s="9">
        <v>3</v>
      </c>
      <c r="H252" s="41"/>
      <c r="I252" s="41"/>
    </row>
    <row r="253" spans="2:9" ht="9" customHeight="1">
      <c r="B253" s="6"/>
      <c r="H253" s="41"/>
      <c r="I253" s="41"/>
    </row>
    <row r="254" spans="1:10" ht="9.75" customHeight="1">
      <c r="A254" s="37"/>
      <c r="B254" s="37"/>
      <c r="C254" s="38"/>
      <c r="D254" s="37"/>
      <c r="E254" s="37"/>
      <c r="F254" s="39"/>
      <c r="G254" s="40"/>
      <c r="H254" s="39"/>
      <c r="I254" s="39"/>
      <c r="J254" s="59"/>
    </row>
    <row r="255" spans="1:6" ht="11.25">
      <c r="A255" s="43" t="s">
        <v>697</v>
      </c>
      <c r="B255" s="44"/>
      <c r="F255" s="58">
        <v>39630</v>
      </c>
    </row>
    <row r="256" spans="2:10" ht="11.25">
      <c r="B256" s="6" t="s">
        <v>609</v>
      </c>
      <c r="F256" s="8">
        <v>23186</v>
      </c>
      <c r="G256" s="9">
        <v>-13</v>
      </c>
      <c r="H256" s="10" t="s">
        <v>414</v>
      </c>
      <c r="I256" s="10" t="s">
        <v>415</v>
      </c>
      <c r="J256" s="4" t="s">
        <v>848</v>
      </c>
    </row>
    <row r="257" spans="4:9" ht="11.25">
      <c r="D257" s="6" t="s">
        <v>135</v>
      </c>
      <c r="E257" s="6" t="s">
        <v>15</v>
      </c>
      <c r="G257" s="9">
        <v>1</v>
      </c>
      <c r="H257" s="10" t="s">
        <v>394</v>
      </c>
      <c r="I257" s="10" t="s">
        <v>12</v>
      </c>
    </row>
    <row r="258" spans="2:9" ht="11.25">
      <c r="B258" s="6"/>
      <c r="D258" s="6" t="s">
        <v>136</v>
      </c>
      <c r="E258" s="6" t="s">
        <v>15</v>
      </c>
      <c r="G258" s="9">
        <v>8</v>
      </c>
      <c r="H258" s="41"/>
      <c r="I258" s="41"/>
    </row>
    <row r="259" spans="2:7" ht="11.25">
      <c r="B259" s="6"/>
      <c r="D259" s="6" t="s">
        <v>137</v>
      </c>
      <c r="E259" s="6" t="s">
        <v>15</v>
      </c>
      <c r="G259" s="9">
        <v>2</v>
      </c>
    </row>
    <row r="260" spans="2:7" ht="11.25">
      <c r="B260" s="6"/>
      <c r="D260" s="6" t="s">
        <v>138</v>
      </c>
      <c r="E260" s="6" t="s">
        <v>15</v>
      </c>
      <c r="G260" s="9">
        <v>2</v>
      </c>
    </row>
    <row r="261" ht="9" customHeight="1">
      <c r="B261" s="6"/>
    </row>
    <row r="262" spans="1:10" ht="9.75" customHeight="1">
      <c r="A262" s="37"/>
      <c r="B262" s="37"/>
      <c r="C262" s="38"/>
      <c r="D262" s="37"/>
      <c r="E262" s="37"/>
      <c r="F262" s="39"/>
      <c r="G262" s="40"/>
      <c r="H262" s="39"/>
      <c r="I262" s="39"/>
      <c r="J262" s="59"/>
    </row>
    <row r="263" spans="1:6" ht="11.25">
      <c r="A263" s="43" t="s">
        <v>696</v>
      </c>
      <c r="B263" s="44"/>
      <c r="F263" s="58">
        <v>39995</v>
      </c>
    </row>
    <row r="264" spans="2:10" ht="11.25">
      <c r="B264" s="6" t="s">
        <v>610</v>
      </c>
      <c r="F264" s="8">
        <v>23177</v>
      </c>
      <c r="G264" s="9">
        <v>-15</v>
      </c>
      <c r="H264" s="10" t="s">
        <v>414</v>
      </c>
      <c r="I264" s="10" t="s">
        <v>415</v>
      </c>
      <c r="J264" s="4" t="s">
        <v>914</v>
      </c>
    </row>
    <row r="265" spans="1:9" ht="11.25">
      <c r="A265" s="4" t="s">
        <v>735</v>
      </c>
      <c r="D265" s="6" t="s">
        <v>139</v>
      </c>
      <c r="E265" s="6" t="s">
        <v>111</v>
      </c>
      <c r="G265" s="9">
        <v>6</v>
      </c>
      <c r="H265" s="10" t="s">
        <v>394</v>
      </c>
      <c r="I265" s="10" t="s">
        <v>109</v>
      </c>
    </row>
    <row r="266" spans="2:9" ht="9.75" customHeight="1">
      <c r="B266" s="6"/>
      <c r="D266" s="6" t="s">
        <v>392</v>
      </c>
      <c r="E266" s="6" t="s">
        <v>111</v>
      </c>
      <c r="G266" s="9">
        <v>3</v>
      </c>
      <c r="H266" s="41"/>
      <c r="I266" s="10" t="s">
        <v>97</v>
      </c>
    </row>
    <row r="267" spans="2:9" ht="11.25">
      <c r="B267" s="6"/>
      <c r="C267" s="7" t="s">
        <v>13</v>
      </c>
      <c r="D267" s="6" t="s">
        <v>140</v>
      </c>
      <c r="E267" s="6" t="s">
        <v>111</v>
      </c>
      <c r="F267" s="10" t="s">
        <v>733</v>
      </c>
      <c r="G267" s="9">
        <v>2</v>
      </c>
      <c r="I267" s="10" t="s">
        <v>99</v>
      </c>
    </row>
    <row r="268" spans="2:9" ht="11.25">
      <c r="B268" s="6"/>
      <c r="C268" s="7" t="s">
        <v>13</v>
      </c>
      <c r="D268" s="6" t="s">
        <v>141</v>
      </c>
      <c r="E268" s="6" t="s">
        <v>111</v>
      </c>
      <c r="F268" s="10" t="s">
        <v>733</v>
      </c>
      <c r="G268" s="9">
        <v>4</v>
      </c>
      <c r="I268" s="8">
        <v>29411</v>
      </c>
    </row>
    <row r="269" spans="4:10" ht="11.25">
      <c r="D269" s="63" t="s">
        <v>142</v>
      </c>
      <c r="E269" s="63" t="s">
        <v>111</v>
      </c>
      <c r="F269" s="15"/>
      <c r="G269" s="14"/>
      <c r="J269" s="4" t="s">
        <v>734</v>
      </c>
    </row>
    <row r="270" spans="4:7" ht="9" customHeight="1">
      <c r="D270" s="17"/>
      <c r="E270" s="17"/>
      <c r="F270" s="15"/>
      <c r="G270" s="14"/>
    </row>
    <row r="271" spans="1:10" ht="9.75" customHeight="1">
      <c r="A271" s="37"/>
      <c r="B271" s="37"/>
      <c r="C271" s="38"/>
      <c r="D271" s="37"/>
      <c r="E271" s="37"/>
      <c r="F271" s="39"/>
      <c r="G271" s="40"/>
      <c r="H271" s="39"/>
      <c r="I271" s="39"/>
      <c r="J271" s="59"/>
    </row>
    <row r="272" spans="1:6" ht="11.25">
      <c r="A272" s="43" t="s">
        <v>695</v>
      </c>
      <c r="B272" s="44"/>
      <c r="F272" s="58">
        <v>39995</v>
      </c>
    </row>
    <row r="273" spans="2:9" ht="11.25">
      <c r="B273" s="6" t="s">
        <v>611</v>
      </c>
      <c r="F273" s="8">
        <v>23193</v>
      </c>
      <c r="G273" s="9">
        <v>-13</v>
      </c>
      <c r="H273" s="10" t="s">
        <v>414</v>
      </c>
      <c r="I273" s="10" t="s">
        <v>415</v>
      </c>
    </row>
    <row r="274" spans="1:10" ht="11.25">
      <c r="A274" s="4" t="s">
        <v>736</v>
      </c>
      <c r="C274" s="7" t="s">
        <v>13</v>
      </c>
      <c r="D274" s="66" t="s">
        <v>143</v>
      </c>
      <c r="E274" s="66" t="s">
        <v>111</v>
      </c>
      <c r="F274" s="68" t="s">
        <v>737</v>
      </c>
      <c r="G274" s="67">
        <v>2</v>
      </c>
      <c r="H274" s="10" t="s">
        <v>394</v>
      </c>
      <c r="I274" s="10" t="s">
        <v>12</v>
      </c>
      <c r="J274" s="89" t="s">
        <v>899</v>
      </c>
    </row>
    <row r="275" spans="2:10" ht="11.25">
      <c r="B275" s="6"/>
      <c r="C275" s="7" t="s">
        <v>13</v>
      </c>
      <c r="D275" s="6" t="s">
        <v>144</v>
      </c>
      <c r="E275" s="6" t="s">
        <v>111</v>
      </c>
      <c r="F275" s="10" t="s">
        <v>738</v>
      </c>
      <c r="G275" s="9">
        <v>1</v>
      </c>
      <c r="H275" s="41"/>
      <c r="I275" s="41"/>
      <c r="J275" s="4" t="s">
        <v>847</v>
      </c>
    </row>
    <row r="276" spans="2:10" ht="11.25">
      <c r="B276" s="6"/>
      <c r="C276" s="7" t="s">
        <v>13</v>
      </c>
      <c r="D276" s="6" t="s">
        <v>145</v>
      </c>
      <c r="E276" s="6" t="s">
        <v>111</v>
      </c>
      <c r="F276" s="10" t="s">
        <v>737</v>
      </c>
      <c r="G276" s="9">
        <v>5</v>
      </c>
      <c r="J276" s="4" t="s">
        <v>846</v>
      </c>
    </row>
    <row r="277" spans="4:10" ht="11.25">
      <c r="D277" s="6" t="s">
        <v>146</v>
      </c>
      <c r="E277" s="6" t="s">
        <v>111</v>
      </c>
      <c r="G277" s="9">
        <v>4</v>
      </c>
      <c r="J277" s="4" t="s">
        <v>845</v>
      </c>
    </row>
    <row r="278" spans="4:10" ht="11.25">
      <c r="D278" s="6" t="s">
        <v>148</v>
      </c>
      <c r="E278" s="6" t="s">
        <v>111</v>
      </c>
      <c r="G278" s="9">
        <v>1</v>
      </c>
      <c r="J278" s="4" t="s">
        <v>832</v>
      </c>
    </row>
    <row r="279" spans="4:7" ht="11.25">
      <c r="D279" s="6" t="s">
        <v>149</v>
      </c>
      <c r="E279" s="6" t="s">
        <v>111</v>
      </c>
      <c r="G279" s="9">
        <v>2</v>
      </c>
    </row>
    <row r="280" spans="4:10" ht="11.25">
      <c r="D280" s="63" t="s">
        <v>147</v>
      </c>
      <c r="E280" s="63" t="s">
        <v>111</v>
      </c>
      <c r="F280" s="15"/>
      <c r="J280" s="4" t="s">
        <v>739</v>
      </c>
    </row>
    <row r="281" spans="4:10" ht="11.25">
      <c r="D281" s="63" t="s">
        <v>150</v>
      </c>
      <c r="E281" s="63" t="s">
        <v>111</v>
      </c>
      <c r="F281" s="15"/>
      <c r="J281" s="4" t="s">
        <v>740</v>
      </c>
    </row>
    <row r="282" spans="4:6" ht="9" customHeight="1">
      <c r="D282" s="4"/>
      <c r="E282" s="4"/>
      <c r="F282" s="16"/>
    </row>
    <row r="283" spans="1:10" ht="9.75" customHeight="1">
      <c r="A283" s="37"/>
      <c r="B283" s="37"/>
      <c r="C283" s="38"/>
      <c r="D283" s="37"/>
      <c r="E283" s="37"/>
      <c r="F283" s="39"/>
      <c r="G283" s="40"/>
      <c r="H283" s="39"/>
      <c r="I283" s="39"/>
      <c r="J283" s="59"/>
    </row>
    <row r="284" spans="1:6" ht="11.25">
      <c r="A284" s="43" t="s">
        <v>694</v>
      </c>
      <c r="B284" s="44"/>
      <c r="F284" s="58">
        <v>39995</v>
      </c>
    </row>
    <row r="285" spans="2:10" ht="11.25">
      <c r="B285" s="6" t="s">
        <v>612</v>
      </c>
      <c r="F285" s="8">
        <v>23344</v>
      </c>
      <c r="G285" s="9">
        <v>-8</v>
      </c>
      <c r="H285" s="10" t="s">
        <v>414</v>
      </c>
      <c r="I285" s="10" t="s">
        <v>415</v>
      </c>
      <c r="J285" s="4" t="s">
        <v>844</v>
      </c>
    </row>
    <row r="286" spans="4:10" ht="11.25">
      <c r="D286" s="6" t="s">
        <v>151</v>
      </c>
      <c r="E286" s="6" t="s">
        <v>15</v>
      </c>
      <c r="G286" s="9">
        <v>6</v>
      </c>
      <c r="H286" s="10" t="s">
        <v>394</v>
      </c>
      <c r="I286" s="10" t="s">
        <v>109</v>
      </c>
      <c r="J286" s="4" t="s">
        <v>843</v>
      </c>
    </row>
    <row r="287" spans="2:9" ht="11.25">
      <c r="B287" s="6"/>
      <c r="D287" s="6" t="s">
        <v>387</v>
      </c>
      <c r="E287" s="6" t="s">
        <v>15</v>
      </c>
      <c r="H287" s="41"/>
      <c r="I287" s="10" t="s">
        <v>152</v>
      </c>
    </row>
    <row r="288" spans="2:9" ht="11.25">
      <c r="B288" s="6"/>
      <c r="C288" s="7" t="s">
        <v>13</v>
      </c>
      <c r="D288" s="6" t="s">
        <v>388</v>
      </c>
      <c r="E288" s="6" t="s">
        <v>15</v>
      </c>
      <c r="F288" s="10" t="s">
        <v>741</v>
      </c>
      <c r="I288" s="10" t="s">
        <v>153</v>
      </c>
    </row>
    <row r="289" spans="2:10" ht="11.25">
      <c r="B289" s="6"/>
      <c r="C289" s="7" t="s">
        <v>13</v>
      </c>
      <c r="D289" s="66" t="s">
        <v>389</v>
      </c>
      <c r="E289" s="66" t="s">
        <v>15</v>
      </c>
      <c r="F289" s="68" t="s">
        <v>741</v>
      </c>
      <c r="I289" s="8">
        <v>29411</v>
      </c>
      <c r="J289" s="89" t="s">
        <v>900</v>
      </c>
    </row>
    <row r="290" spans="4:10" ht="11.25">
      <c r="D290" s="66" t="s">
        <v>154</v>
      </c>
      <c r="E290" s="66" t="s">
        <v>15</v>
      </c>
      <c r="F290" s="68"/>
      <c r="G290" s="67">
        <v>2</v>
      </c>
      <c r="J290" s="89" t="s">
        <v>865</v>
      </c>
    </row>
    <row r="291" spans="3:9" s="51" customFormat="1" ht="15.75" customHeight="1">
      <c r="C291" s="52" t="s">
        <v>56</v>
      </c>
      <c r="D291" s="53" t="s">
        <v>711</v>
      </c>
      <c r="E291" s="54"/>
      <c r="F291" s="57"/>
      <c r="G291" s="55">
        <v>2</v>
      </c>
      <c r="H291" s="56"/>
      <c r="I291" s="56"/>
    </row>
    <row r="292" spans="1:10" ht="11.25">
      <c r="A292" s="37"/>
      <c r="B292" s="37"/>
      <c r="C292" s="38"/>
      <c r="D292" s="37"/>
      <c r="E292" s="37"/>
      <c r="F292" s="39"/>
      <c r="G292" s="40"/>
      <c r="H292" s="39"/>
      <c r="I292" s="39"/>
      <c r="J292" s="59"/>
    </row>
    <row r="293" spans="1:6" ht="11.25">
      <c r="A293" s="43" t="s">
        <v>693</v>
      </c>
      <c r="B293" s="44"/>
      <c r="F293" s="58">
        <v>39995</v>
      </c>
    </row>
    <row r="294" spans="2:9" ht="11.25">
      <c r="B294" s="6" t="s">
        <v>613</v>
      </c>
      <c r="F294" s="8">
        <v>23473</v>
      </c>
      <c r="G294" s="9">
        <v>-5</v>
      </c>
      <c r="H294" s="10" t="s">
        <v>414</v>
      </c>
      <c r="I294" s="10" t="s">
        <v>415</v>
      </c>
    </row>
    <row r="295" spans="4:9" ht="11.25">
      <c r="D295" s="6" t="s">
        <v>155</v>
      </c>
      <c r="E295" s="6" t="s">
        <v>15</v>
      </c>
      <c r="G295" s="9">
        <v>5</v>
      </c>
      <c r="H295" s="10" t="s">
        <v>394</v>
      </c>
      <c r="I295" s="10" t="s">
        <v>12</v>
      </c>
    </row>
    <row r="296" spans="2:7" ht="9" customHeight="1">
      <c r="B296" s="6"/>
      <c r="G296" s="6"/>
    </row>
    <row r="297" spans="1:10" ht="11.25">
      <c r="A297" s="37"/>
      <c r="B297" s="37"/>
      <c r="C297" s="38"/>
      <c r="D297" s="37"/>
      <c r="E297" s="37"/>
      <c r="F297" s="39"/>
      <c r="G297" s="40"/>
      <c r="H297" s="39"/>
      <c r="I297" s="39"/>
      <c r="J297" s="59"/>
    </row>
    <row r="298" spans="1:7" ht="11.25">
      <c r="A298" s="43" t="s">
        <v>614</v>
      </c>
      <c r="B298" s="44"/>
      <c r="F298" s="58">
        <v>39995</v>
      </c>
      <c r="G298" s="9">
        <v>-9</v>
      </c>
    </row>
    <row r="299" spans="2:9" ht="11.25">
      <c r="B299" s="42"/>
      <c r="D299" s="6" t="s">
        <v>469</v>
      </c>
      <c r="E299" s="6" t="s">
        <v>111</v>
      </c>
      <c r="G299" s="9">
        <v>1</v>
      </c>
      <c r="H299" s="10" t="s">
        <v>414</v>
      </c>
      <c r="I299" s="10" t="s">
        <v>426</v>
      </c>
    </row>
    <row r="300" spans="2:9" ht="11.25">
      <c r="B300" s="42"/>
      <c r="D300" s="6" t="s">
        <v>470</v>
      </c>
      <c r="E300" s="6" t="s">
        <v>111</v>
      </c>
      <c r="G300" s="9">
        <v>2</v>
      </c>
      <c r="H300" s="10" t="s">
        <v>394</v>
      </c>
      <c r="I300" s="84" t="s">
        <v>427</v>
      </c>
    </row>
    <row r="301" spans="1:8" ht="11.25">
      <c r="A301" s="6"/>
      <c r="D301" s="6" t="s">
        <v>471</v>
      </c>
      <c r="E301" s="6" t="s">
        <v>111</v>
      </c>
      <c r="G301" s="9">
        <v>6</v>
      </c>
      <c r="H301" s="4"/>
    </row>
    <row r="302" spans="1:8" ht="9" customHeight="1">
      <c r="A302" s="6"/>
      <c r="H302" s="4"/>
    </row>
    <row r="303" spans="1:10" ht="11.25">
      <c r="A303" s="37"/>
      <c r="B303" s="37"/>
      <c r="C303" s="38"/>
      <c r="D303" s="37"/>
      <c r="E303" s="37"/>
      <c r="F303" s="39"/>
      <c r="G303" s="40"/>
      <c r="H303" s="39"/>
      <c r="I303" s="39"/>
      <c r="J303" s="59"/>
    </row>
    <row r="304" spans="1:6" ht="11.25">
      <c r="A304" s="43" t="s">
        <v>692</v>
      </c>
      <c r="B304" s="44"/>
      <c r="F304" s="58">
        <v>39630</v>
      </c>
    </row>
    <row r="305" spans="2:9" ht="11.25">
      <c r="B305" s="6" t="s">
        <v>615</v>
      </c>
      <c r="C305" s="6"/>
      <c r="F305" s="8">
        <v>23508</v>
      </c>
      <c r="G305" s="9">
        <v>-6</v>
      </c>
      <c r="H305" s="10" t="s">
        <v>414</v>
      </c>
      <c r="I305" s="10" t="s">
        <v>415</v>
      </c>
    </row>
    <row r="306" spans="3:9" ht="11.25">
      <c r="C306" s="6"/>
      <c r="D306" s="6" t="s">
        <v>162</v>
      </c>
      <c r="E306" s="6" t="s">
        <v>43</v>
      </c>
      <c r="G306" s="10">
        <v>3</v>
      </c>
      <c r="H306" s="10" t="s">
        <v>394</v>
      </c>
      <c r="I306" s="10" t="s">
        <v>179</v>
      </c>
    </row>
    <row r="307" spans="2:9" ht="11.25">
      <c r="B307" s="6"/>
      <c r="C307" s="6"/>
      <c r="D307" s="6" t="s">
        <v>163</v>
      </c>
      <c r="E307" s="6" t="s">
        <v>43</v>
      </c>
      <c r="G307" s="10">
        <v>3</v>
      </c>
      <c r="H307" s="41"/>
      <c r="I307" s="10" t="s">
        <v>97</v>
      </c>
    </row>
    <row r="308" spans="2:9" ht="9" customHeight="1">
      <c r="B308" s="6"/>
      <c r="C308" s="6"/>
      <c r="G308" s="10"/>
      <c r="I308" s="8"/>
    </row>
    <row r="309" spans="1:10" ht="11.25">
      <c r="A309" s="37"/>
      <c r="B309" s="37"/>
      <c r="C309" s="38"/>
      <c r="D309" s="37"/>
      <c r="E309" s="37"/>
      <c r="F309" s="39"/>
      <c r="G309" s="40"/>
      <c r="H309" s="39"/>
      <c r="I309" s="39"/>
      <c r="J309" s="59"/>
    </row>
    <row r="310" spans="1:10" ht="11.25">
      <c r="A310" s="43" t="s">
        <v>691</v>
      </c>
      <c r="B310" s="44"/>
      <c r="F310" s="58">
        <v>39995</v>
      </c>
      <c r="G310" s="9">
        <v>-12</v>
      </c>
      <c r="J310" s="78">
        <v>41456</v>
      </c>
    </row>
    <row r="311" spans="2:10" ht="11.25">
      <c r="B311" s="6" t="s">
        <v>616</v>
      </c>
      <c r="F311" s="10" t="s">
        <v>742</v>
      </c>
      <c r="H311" s="10" t="s">
        <v>414</v>
      </c>
      <c r="I311" s="10" t="s">
        <v>415</v>
      </c>
      <c r="J311" s="4" t="s">
        <v>842</v>
      </c>
    </row>
    <row r="312" spans="4:9" ht="11.25">
      <c r="D312" s="6" t="s">
        <v>168</v>
      </c>
      <c r="E312" s="6" t="s">
        <v>80</v>
      </c>
      <c r="G312" s="9">
        <v>3</v>
      </c>
      <c r="H312" s="10" t="s">
        <v>394</v>
      </c>
      <c r="I312" s="10" t="s">
        <v>12</v>
      </c>
    </row>
    <row r="313" spans="2:10" ht="11.25">
      <c r="B313" s="6"/>
      <c r="D313" s="66" t="s">
        <v>169</v>
      </c>
      <c r="E313" s="66" t="s">
        <v>80</v>
      </c>
      <c r="F313" s="68"/>
      <c r="G313" s="67">
        <v>3</v>
      </c>
      <c r="H313" s="41"/>
      <c r="I313" s="41"/>
      <c r="J313" s="83" t="s">
        <v>902</v>
      </c>
    </row>
    <row r="314" spans="2:7" ht="11.25">
      <c r="B314" s="6"/>
      <c r="D314" s="6" t="s">
        <v>170</v>
      </c>
      <c r="E314" s="6" t="s">
        <v>80</v>
      </c>
      <c r="G314" s="9">
        <v>2</v>
      </c>
    </row>
    <row r="315" spans="2:7" ht="11.25">
      <c r="B315" s="6"/>
      <c r="D315" s="6" t="s">
        <v>171</v>
      </c>
      <c r="E315" s="6" t="s">
        <v>80</v>
      </c>
      <c r="G315" s="9">
        <v>2</v>
      </c>
    </row>
    <row r="316" spans="4:7" ht="11.25">
      <c r="D316" s="6" t="s">
        <v>172</v>
      </c>
      <c r="E316" s="6" t="s">
        <v>80</v>
      </c>
      <c r="G316" s="9">
        <v>2</v>
      </c>
    </row>
    <row r="317" spans="4:7" ht="11.25">
      <c r="D317" s="6" t="s">
        <v>173</v>
      </c>
      <c r="E317" s="6" t="s">
        <v>80</v>
      </c>
      <c r="G317" s="9">
        <v>3</v>
      </c>
    </row>
    <row r="318" ht="9" customHeight="1"/>
    <row r="319" spans="1:10" ht="11.25">
      <c r="A319" s="37"/>
      <c r="B319" s="37"/>
      <c r="C319" s="38"/>
      <c r="D319" s="37"/>
      <c r="E319" s="37"/>
      <c r="F319" s="39"/>
      <c r="G319" s="40"/>
      <c r="H319" s="39"/>
      <c r="I319" s="39"/>
      <c r="J319" s="59"/>
    </row>
    <row r="320" spans="1:7" ht="11.25">
      <c r="A320" s="43" t="s">
        <v>617</v>
      </c>
      <c r="B320" s="44"/>
      <c r="F320" s="58">
        <v>39995</v>
      </c>
      <c r="G320" s="9">
        <v>-13</v>
      </c>
    </row>
    <row r="321" spans="2:9" ht="11.25">
      <c r="B321" s="42"/>
      <c r="D321" s="6" t="s">
        <v>349</v>
      </c>
      <c r="E321" s="6" t="s">
        <v>62</v>
      </c>
      <c r="G321" s="9">
        <v>4</v>
      </c>
      <c r="H321" s="10" t="s">
        <v>414</v>
      </c>
      <c r="I321" s="10" t="s">
        <v>426</v>
      </c>
    </row>
    <row r="322" spans="2:9" ht="11.25">
      <c r="B322" s="42"/>
      <c r="D322" s="6" t="s">
        <v>350</v>
      </c>
      <c r="E322" s="6" t="s">
        <v>62</v>
      </c>
      <c r="G322" s="9">
        <v>3</v>
      </c>
      <c r="H322" s="10" t="s">
        <v>394</v>
      </c>
      <c r="I322" s="84" t="s">
        <v>427</v>
      </c>
    </row>
    <row r="323" spans="2:9" ht="11.25">
      <c r="B323" s="42"/>
      <c r="D323" s="6" t="s">
        <v>351</v>
      </c>
      <c r="E323" s="6" t="s">
        <v>62</v>
      </c>
      <c r="G323" s="9">
        <v>4</v>
      </c>
      <c r="I323" s="41"/>
    </row>
    <row r="324" spans="1:8" ht="11.25">
      <c r="A324" s="6"/>
      <c r="D324" s="6" t="s">
        <v>352</v>
      </c>
      <c r="E324" s="6" t="s">
        <v>62</v>
      </c>
      <c r="G324" s="9">
        <v>2</v>
      </c>
      <c r="H324" s="4"/>
    </row>
    <row r="325" spans="1:8" ht="9" customHeight="1">
      <c r="A325" s="6"/>
      <c r="H325" s="4"/>
    </row>
    <row r="326" spans="1:10" ht="11.25">
      <c r="A326" s="37"/>
      <c r="B326" s="37"/>
      <c r="C326" s="38"/>
      <c r="D326" s="37"/>
      <c r="E326" s="37"/>
      <c r="F326" s="39"/>
      <c r="G326" s="40"/>
      <c r="H326" s="39"/>
      <c r="I326" s="39"/>
      <c r="J326" s="59"/>
    </row>
    <row r="327" spans="1:7" ht="11.25">
      <c r="A327" s="43" t="s">
        <v>618</v>
      </c>
      <c r="B327" s="44"/>
      <c r="F327" s="58">
        <v>39995</v>
      </c>
      <c r="G327" s="9">
        <v>-5</v>
      </c>
    </row>
    <row r="328" spans="2:9" ht="11.25">
      <c r="B328" s="42"/>
      <c r="D328" s="6" t="s">
        <v>472</v>
      </c>
      <c r="E328" s="6" t="s">
        <v>15</v>
      </c>
      <c r="G328" s="9">
        <v>4</v>
      </c>
      <c r="H328" s="10" t="s">
        <v>414</v>
      </c>
      <c r="I328" s="10" t="s">
        <v>426</v>
      </c>
    </row>
    <row r="329" spans="2:10" ht="11.25">
      <c r="B329" s="42"/>
      <c r="D329" s="66" t="s">
        <v>473</v>
      </c>
      <c r="E329" s="66" t="s">
        <v>15</v>
      </c>
      <c r="H329" s="10" t="s">
        <v>394</v>
      </c>
      <c r="I329" s="84" t="s">
        <v>427</v>
      </c>
      <c r="J329" s="83" t="s">
        <v>915</v>
      </c>
    </row>
    <row r="330" spans="1:8" ht="11.25">
      <c r="A330" s="6"/>
      <c r="D330" s="6" t="s">
        <v>474</v>
      </c>
      <c r="E330" s="6" t="s">
        <v>15</v>
      </c>
      <c r="G330" s="9">
        <v>1</v>
      </c>
      <c r="H330" s="4"/>
    </row>
    <row r="331" ht="9" customHeight="1">
      <c r="B331" s="6"/>
    </row>
    <row r="332" spans="1:10" ht="11.25">
      <c r="A332" s="37"/>
      <c r="B332" s="37"/>
      <c r="C332" s="38"/>
      <c r="D332" s="37"/>
      <c r="E332" s="37"/>
      <c r="F332" s="39"/>
      <c r="G332" s="40"/>
      <c r="H332" s="39"/>
      <c r="I332" s="39"/>
      <c r="J332" s="59"/>
    </row>
    <row r="333" spans="1:6" ht="11.25">
      <c r="A333" s="43" t="s">
        <v>690</v>
      </c>
      <c r="B333" s="44"/>
      <c r="F333" s="58">
        <v>39630</v>
      </c>
    </row>
    <row r="334" spans="2:10" ht="11.25">
      <c r="B334" s="6" t="s">
        <v>619</v>
      </c>
      <c r="F334" s="8">
        <v>23900</v>
      </c>
      <c r="G334" s="9">
        <v>-16</v>
      </c>
      <c r="H334" s="10" t="s">
        <v>415</v>
      </c>
      <c r="I334" s="10" t="s">
        <v>415</v>
      </c>
      <c r="J334" s="4" t="s">
        <v>841</v>
      </c>
    </row>
    <row r="335" spans="3:9" ht="11.25">
      <c r="C335" s="7" t="s">
        <v>13</v>
      </c>
      <c r="D335" s="6" t="s">
        <v>180</v>
      </c>
      <c r="E335" s="6" t="s">
        <v>24</v>
      </c>
      <c r="F335" s="10" t="s">
        <v>743</v>
      </c>
      <c r="G335" s="9">
        <v>2</v>
      </c>
      <c r="H335" s="10" t="s">
        <v>179</v>
      </c>
      <c r="I335" s="10" t="s">
        <v>179</v>
      </c>
    </row>
    <row r="336" spans="2:9" ht="11.25">
      <c r="B336" s="6"/>
      <c r="C336" s="7" t="s">
        <v>13</v>
      </c>
      <c r="D336" s="6" t="s">
        <v>181</v>
      </c>
      <c r="E336" s="6" t="s">
        <v>24</v>
      </c>
      <c r="F336" s="8" t="s">
        <v>727</v>
      </c>
      <c r="G336" s="9">
        <v>3</v>
      </c>
      <c r="H336" s="10" t="s">
        <v>97</v>
      </c>
      <c r="I336" s="10" t="s">
        <v>97</v>
      </c>
    </row>
    <row r="337" spans="2:9" ht="11.25">
      <c r="B337" s="6"/>
      <c r="D337" s="6" t="s">
        <v>182</v>
      </c>
      <c r="E337" s="6" t="s">
        <v>183</v>
      </c>
      <c r="G337" s="9">
        <v>5</v>
      </c>
      <c r="H337" s="10" t="s">
        <v>417</v>
      </c>
      <c r="I337" s="8">
        <v>33708</v>
      </c>
    </row>
    <row r="338" spans="2:8" ht="11.25">
      <c r="B338" s="6"/>
      <c r="D338" s="6" t="s">
        <v>184</v>
      </c>
      <c r="E338" s="6" t="s">
        <v>24</v>
      </c>
      <c r="G338" s="9">
        <v>4</v>
      </c>
      <c r="H338" s="10" t="s">
        <v>418</v>
      </c>
    </row>
    <row r="339" spans="3:9" ht="11.25">
      <c r="C339" s="7" t="s">
        <v>13</v>
      </c>
      <c r="D339" s="6" t="s">
        <v>80</v>
      </c>
      <c r="E339" s="6" t="s">
        <v>24</v>
      </c>
      <c r="F339" s="10" t="s">
        <v>727</v>
      </c>
      <c r="G339" s="9">
        <v>2</v>
      </c>
      <c r="H339" s="8"/>
      <c r="I339" s="8"/>
    </row>
    <row r="340" spans="8:9" ht="9" customHeight="1">
      <c r="H340" s="8"/>
      <c r="I340" s="8"/>
    </row>
    <row r="341" spans="1:10" ht="11.25">
      <c r="A341" s="37"/>
      <c r="B341" s="37"/>
      <c r="C341" s="38"/>
      <c r="D341" s="37"/>
      <c r="E341" s="37"/>
      <c r="F341" s="39"/>
      <c r="G341" s="40"/>
      <c r="H341" s="39"/>
      <c r="I341" s="39"/>
      <c r="J341" s="59"/>
    </row>
    <row r="342" spans="1:6" ht="11.25">
      <c r="A342" s="43" t="s">
        <v>689</v>
      </c>
      <c r="B342" s="44"/>
      <c r="F342" s="58">
        <v>39995</v>
      </c>
    </row>
    <row r="343" spans="2:10" ht="11.25">
      <c r="B343" s="6" t="s">
        <v>620</v>
      </c>
      <c r="F343" s="8">
        <v>23914</v>
      </c>
      <c r="G343" s="9">
        <v>-10</v>
      </c>
      <c r="H343" s="10" t="s">
        <v>414</v>
      </c>
      <c r="I343" s="10" t="s">
        <v>415</v>
      </c>
      <c r="J343" s="4" t="s">
        <v>840</v>
      </c>
    </row>
    <row r="344" spans="1:10" ht="11.25">
      <c r="A344" s="4" t="s">
        <v>736</v>
      </c>
      <c r="D344" s="66" t="s">
        <v>185</v>
      </c>
      <c r="E344" s="66" t="s">
        <v>32</v>
      </c>
      <c r="H344" s="10" t="s">
        <v>394</v>
      </c>
      <c r="I344" s="10" t="s">
        <v>397</v>
      </c>
      <c r="J344" s="83" t="s">
        <v>916</v>
      </c>
    </row>
    <row r="345" spans="2:9" ht="11.25">
      <c r="B345" s="6"/>
      <c r="C345" s="7" t="s">
        <v>13</v>
      </c>
      <c r="D345" s="6" t="s">
        <v>186</v>
      </c>
      <c r="E345" s="6" t="s">
        <v>32</v>
      </c>
      <c r="F345" s="10" t="s">
        <v>744</v>
      </c>
      <c r="G345" s="9">
        <v>3</v>
      </c>
      <c r="H345" s="41"/>
      <c r="I345" s="10" t="s">
        <v>187</v>
      </c>
    </row>
    <row r="346" spans="2:9" ht="11.25">
      <c r="B346" s="6"/>
      <c r="C346" s="7" t="s">
        <v>13</v>
      </c>
      <c r="D346" s="6" t="s">
        <v>188</v>
      </c>
      <c r="E346" s="6" t="s">
        <v>111</v>
      </c>
      <c r="F346" s="8">
        <v>24626</v>
      </c>
      <c r="G346" s="9">
        <v>2</v>
      </c>
      <c r="I346" s="10" t="s">
        <v>396</v>
      </c>
    </row>
    <row r="347" spans="2:7" ht="11.25">
      <c r="B347" s="6"/>
      <c r="D347" s="6" t="s">
        <v>190</v>
      </c>
      <c r="E347" s="6" t="s">
        <v>32</v>
      </c>
      <c r="G347" s="9">
        <v>5</v>
      </c>
    </row>
    <row r="348" spans="4:10" ht="11.25">
      <c r="D348" s="63" t="s">
        <v>189</v>
      </c>
      <c r="E348" s="63" t="s">
        <v>32</v>
      </c>
      <c r="F348" s="15"/>
      <c r="G348" s="4"/>
      <c r="J348" s="4" t="s">
        <v>745</v>
      </c>
    </row>
    <row r="349" spans="4:6" ht="9" customHeight="1">
      <c r="D349" s="4"/>
      <c r="E349" s="4"/>
      <c r="F349" s="16"/>
    </row>
    <row r="350" spans="1:10" ht="11.25">
      <c r="A350" s="37"/>
      <c r="B350" s="37"/>
      <c r="C350" s="38"/>
      <c r="D350" s="37"/>
      <c r="E350" s="37"/>
      <c r="F350" s="39"/>
      <c r="G350" s="40"/>
      <c r="H350" s="39"/>
      <c r="I350" s="39"/>
      <c r="J350" s="59"/>
    </row>
    <row r="351" spans="1:6" ht="11.25">
      <c r="A351" s="43" t="s">
        <v>688</v>
      </c>
      <c r="B351" s="44"/>
      <c r="F351" s="58">
        <v>39995</v>
      </c>
    </row>
    <row r="352" spans="2:9" ht="11.25">
      <c r="B352" s="6" t="s">
        <v>621</v>
      </c>
      <c r="F352" s="8">
        <v>23894</v>
      </c>
      <c r="G352" s="9">
        <v>-8</v>
      </c>
      <c r="H352" s="10" t="s">
        <v>414</v>
      </c>
      <c r="I352" s="10" t="s">
        <v>415</v>
      </c>
    </row>
    <row r="353" spans="4:9" ht="11.25">
      <c r="D353" s="6" t="s">
        <v>191</v>
      </c>
      <c r="E353" s="6" t="s">
        <v>15</v>
      </c>
      <c r="G353" s="9">
        <v>3</v>
      </c>
      <c r="H353" s="10" t="s">
        <v>394</v>
      </c>
      <c r="I353" s="10" t="s">
        <v>12</v>
      </c>
    </row>
    <row r="354" spans="2:9" ht="11.25">
      <c r="B354" s="6"/>
      <c r="D354" s="6" t="s">
        <v>192</v>
      </c>
      <c r="E354" s="6" t="s">
        <v>15</v>
      </c>
      <c r="G354" s="9">
        <v>5</v>
      </c>
      <c r="H354" s="41"/>
      <c r="I354" s="41"/>
    </row>
    <row r="355" spans="2:10" ht="11.25">
      <c r="B355" s="6"/>
      <c r="D355" s="63" t="s">
        <v>193</v>
      </c>
      <c r="E355" s="63" t="s">
        <v>15</v>
      </c>
      <c r="F355" s="64"/>
      <c r="J355" s="4" t="s">
        <v>747</v>
      </c>
    </row>
    <row r="356" spans="2:10" ht="11.25">
      <c r="B356" s="6"/>
      <c r="C356" s="7" t="s">
        <v>13</v>
      </c>
      <c r="D356" s="63" t="s">
        <v>194</v>
      </c>
      <c r="E356" s="63" t="s">
        <v>15</v>
      </c>
      <c r="F356" s="64" t="s">
        <v>746</v>
      </c>
      <c r="G356" s="6"/>
      <c r="J356" s="4" t="s">
        <v>748</v>
      </c>
    </row>
    <row r="357" spans="2:9" s="21" customFormat="1" ht="9" customHeight="1">
      <c r="B357" s="12"/>
      <c r="C357" s="19"/>
      <c r="D357" s="17"/>
      <c r="E357" s="17"/>
      <c r="F357" s="15"/>
      <c r="G357" s="12"/>
      <c r="H357" s="20"/>
      <c r="I357" s="20"/>
    </row>
    <row r="358" spans="1:10" ht="11.25">
      <c r="A358" s="37"/>
      <c r="B358" s="37"/>
      <c r="C358" s="38"/>
      <c r="D358" s="37"/>
      <c r="E358" s="37"/>
      <c r="F358" s="39"/>
      <c r="G358" s="40"/>
      <c r="H358" s="39"/>
      <c r="I358" s="39"/>
      <c r="J358" s="59"/>
    </row>
    <row r="359" spans="1:6" ht="11.25">
      <c r="A359" s="43" t="s">
        <v>687</v>
      </c>
      <c r="B359" s="44"/>
      <c r="F359" s="58">
        <v>39995</v>
      </c>
    </row>
    <row r="360" spans="2:9" ht="11.25">
      <c r="B360" s="6" t="s">
        <v>622</v>
      </c>
      <c r="F360" s="8">
        <v>23970</v>
      </c>
      <c r="G360" s="9">
        <v>-14</v>
      </c>
      <c r="H360" s="10" t="s">
        <v>415</v>
      </c>
      <c r="I360" s="10" t="s">
        <v>415</v>
      </c>
    </row>
    <row r="361" spans="4:10" ht="11.25">
      <c r="D361" s="66" t="s">
        <v>199</v>
      </c>
      <c r="E361" s="66" t="s">
        <v>88</v>
      </c>
      <c r="H361" s="10" t="s">
        <v>12</v>
      </c>
      <c r="I361" s="10" t="s">
        <v>12</v>
      </c>
      <c r="J361" s="83" t="s">
        <v>887</v>
      </c>
    </row>
    <row r="362" spans="2:9" ht="11.25">
      <c r="B362" s="6"/>
      <c r="D362" s="6" t="s">
        <v>200</v>
      </c>
      <c r="E362" s="6" t="s">
        <v>88</v>
      </c>
      <c r="G362" s="9">
        <v>6</v>
      </c>
      <c r="H362" s="10" t="s">
        <v>410</v>
      </c>
      <c r="I362" s="41"/>
    </row>
    <row r="363" spans="2:8" ht="11.25">
      <c r="B363" s="6"/>
      <c r="D363" s="6" t="s">
        <v>201</v>
      </c>
      <c r="E363" s="6" t="s">
        <v>88</v>
      </c>
      <c r="G363" s="9">
        <v>3</v>
      </c>
      <c r="H363" s="10" t="s">
        <v>393</v>
      </c>
    </row>
    <row r="364" spans="2:10" ht="11.25">
      <c r="B364" s="6"/>
      <c r="D364" s="6" t="s">
        <v>202</v>
      </c>
      <c r="E364" s="6" t="s">
        <v>88</v>
      </c>
      <c r="G364" s="9">
        <v>2</v>
      </c>
      <c r="J364" s="4" t="s">
        <v>839</v>
      </c>
    </row>
    <row r="365" spans="4:10" ht="11.25">
      <c r="D365" s="6" t="s">
        <v>203</v>
      </c>
      <c r="E365" s="6" t="s">
        <v>88</v>
      </c>
      <c r="G365" s="9">
        <v>3</v>
      </c>
      <c r="J365" s="4" t="s">
        <v>838</v>
      </c>
    </row>
    <row r="366" ht="9" customHeight="1"/>
    <row r="367" spans="1:10" ht="11.25">
      <c r="A367" s="37"/>
      <c r="B367" s="37"/>
      <c r="C367" s="38"/>
      <c r="D367" s="37"/>
      <c r="E367" s="37"/>
      <c r="F367" s="39"/>
      <c r="G367" s="40"/>
      <c r="H367" s="39"/>
      <c r="I367" s="39"/>
      <c r="J367" s="59"/>
    </row>
    <row r="368" spans="1:6" ht="11.25">
      <c r="A368" s="43" t="s">
        <v>686</v>
      </c>
      <c r="B368" s="44"/>
      <c r="F368" s="58">
        <v>39995</v>
      </c>
    </row>
    <row r="369" spans="2:10" ht="11.25">
      <c r="B369" s="6" t="s">
        <v>623</v>
      </c>
      <c r="F369" s="8">
        <v>23977</v>
      </c>
      <c r="G369" s="9">
        <v>-11</v>
      </c>
      <c r="H369" s="10" t="s">
        <v>414</v>
      </c>
      <c r="I369" s="10" t="s">
        <v>415</v>
      </c>
      <c r="J369" s="4" t="s">
        <v>837</v>
      </c>
    </row>
    <row r="370" spans="4:9" ht="11.25">
      <c r="D370" s="6" t="s">
        <v>204</v>
      </c>
      <c r="E370" s="6" t="s">
        <v>15</v>
      </c>
      <c r="G370" s="9">
        <v>2</v>
      </c>
      <c r="H370" s="10" t="s">
        <v>394</v>
      </c>
      <c r="I370" s="10" t="s">
        <v>12</v>
      </c>
    </row>
    <row r="371" spans="2:9" ht="11.25">
      <c r="B371" s="6"/>
      <c r="D371" s="6" t="s">
        <v>205</v>
      </c>
      <c r="E371" s="6" t="s">
        <v>15</v>
      </c>
      <c r="G371" s="9">
        <v>1</v>
      </c>
      <c r="H371" s="41"/>
      <c r="I371" s="41"/>
    </row>
    <row r="372" spans="2:7" ht="11.25">
      <c r="B372" s="6"/>
      <c r="D372" s="6" t="s">
        <v>206</v>
      </c>
      <c r="E372" s="6" t="s">
        <v>15</v>
      </c>
      <c r="G372" s="9">
        <v>8</v>
      </c>
    </row>
    <row r="373" ht="9" customHeight="1">
      <c r="B373" s="6"/>
    </row>
    <row r="374" spans="1:10" ht="11.25">
      <c r="A374" s="37"/>
      <c r="B374" s="37"/>
      <c r="C374" s="38"/>
      <c r="D374" s="37"/>
      <c r="E374" s="37"/>
      <c r="F374" s="39"/>
      <c r="G374" s="40"/>
      <c r="H374" s="39"/>
      <c r="I374" s="39"/>
      <c r="J374" s="59"/>
    </row>
    <row r="375" spans="1:6" ht="11.25">
      <c r="A375" s="43" t="s">
        <v>685</v>
      </c>
      <c r="B375" s="44"/>
      <c r="F375" s="58">
        <v>39630</v>
      </c>
    </row>
    <row r="376" spans="2:10" ht="11.25">
      <c r="B376" s="6" t="s">
        <v>624</v>
      </c>
      <c r="F376" s="8">
        <v>24110</v>
      </c>
      <c r="G376" s="9">
        <v>-13</v>
      </c>
      <c r="H376" s="10" t="s">
        <v>414</v>
      </c>
      <c r="I376" s="10" t="s">
        <v>415</v>
      </c>
      <c r="J376" s="4" t="s">
        <v>836</v>
      </c>
    </row>
    <row r="377" spans="3:9" ht="11.25">
      <c r="C377" s="7" t="s">
        <v>13</v>
      </c>
      <c r="D377" s="6" t="s">
        <v>220</v>
      </c>
      <c r="E377" s="6" t="s">
        <v>62</v>
      </c>
      <c r="F377" s="10" t="s">
        <v>749</v>
      </c>
      <c r="G377" s="9">
        <v>2</v>
      </c>
      <c r="H377" s="10" t="s">
        <v>394</v>
      </c>
      <c r="I377" s="10" t="s">
        <v>12</v>
      </c>
    </row>
    <row r="378" spans="2:9" ht="11.25">
      <c r="B378" s="6"/>
      <c r="D378" s="6" t="s">
        <v>221</v>
      </c>
      <c r="E378" s="6" t="s">
        <v>62</v>
      </c>
      <c r="G378" s="9">
        <v>2</v>
      </c>
      <c r="H378" s="41"/>
      <c r="I378" s="41"/>
    </row>
    <row r="379" spans="2:7" ht="11.25">
      <c r="B379" s="6"/>
      <c r="D379" s="6" t="s">
        <v>222</v>
      </c>
      <c r="E379" s="6" t="s">
        <v>62</v>
      </c>
      <c r="G379" s="9">
        <v>3</v>
      </c>
    </row>
    <row r="380" spans="2:7" ht="11.25">
      <c r="B380" s="6"/>
      <c r="D380" s="6" t="s">
        <v>223</v>
      </c>
      <c r="E380" s="6" t="s">
        <v>34</v>
      </c>
      <c r="G380" s="9">
        <v>6</v>
      </c>
    </row>
    <row r="381" ht="9" customHeight="1">
      <c r="B381" s="6"/>
    </row>
    <row r="382" spans="1:10" ht="11.25">
      <c r="A382" s="37"/>
      <c r="B382" s="37"/>
      <c r="C382" s="38"/>
      <c r="D382" s="37"/>
      <c r="E382" s="37"/>
      <c r="F382" s="39"/>
      <c r="G382" s="40"/>
      <c r="H382" s="39"/>
      <c r="I382" s="39"/>
      <c r="J382" s="59"/>
    </row>
    <row r="383" spans="1:7" ht="11.25">
      <c r="A383" s="43" t="s">
        <v>625</v>
      </c>
      <c r="B383" s="44"/>
      <c r="F383" s="58">
        <v>40725</v>
      </c>
      <c r="G383" s="9">
        <v>-9</v>
      </c>
    </row>
    <row r="384" spans="2:9" ht="11.25">
      <c r="B384" s="42"/>
      <c r="D384" s="6" t="s">
        <v>432</v>
      </c>
      <c r="E384" s="6" t="s">
        <v>15</v>
      </c>
      <c r="G384" s="9">
        <v>1</v>
      </c>
      <c r="H384" s="10" t="s">
        <v>414</v>
      </c>
      <c r="I384" s="10" t="s">
        <v>426</v>
      </c>
    </row>
    <row r="385" spans="2:10" ht="11.25">
      <c r="B385" s="42"/>
      <c r="D385" s="6" t="s">
        <v>433</v>
      </c>
      <c r="E385" s="6" t="s">
        <v>15</v>
      </c>
      <c r="H385" s="10" t="s">
        <v>394</v>
      </c>
      <c r="I385" s="84" t="s">
        <v>427</v>
      </c>
      <c r="J385" s="89" t="s">
        <v>911</v>
      </c>
    </row>
    <row r="386" spans="2:8" ht="11.25">
      <c r="B386" s="6" t="s">
        <v>431</v>
      </c>
      <c r="F386" s="8">
        <v>23132</v>
      </c>
      <c r="H386" s="4"/>
    </row>
    <row r="387" spans="4:10" ht="11.25">
      <c r="D387" s="66" t="s">
        <v>121</v>
      </c>
      <c r="E387" s="66" t="s">
        <v>111</v>
      </c>
      <c r="H387" s="4"/>
      <c r="J387" s="89" t="s">
        <v>911</v>
      </c>
    </row>
    <row r="388" spans="2:10" ht="11.25">
      <c r="B388" s="6"/>
      <c r="D388" s="66" t="s">
        <v>122</v>
      </c>
      <c r="E388" s="66" t="s">
        <v>111</v>
      </c>
      <c r="H388" s="41"/>
      <c r="I388" s="41"/>
      <c r="J388" s="89" t="s">
        <v>911</v>
      </c>
    </row>
    <row r="389" spans="2:10" ht="11.25">
      <c r="B389" s="6"/>
      <c r="D389" s="66" t="s">
        <v>123</v>
      </c>
      <c r="E389" s="66" t="s">
        <v>15</v>
      </c>
      <c r="J389" s="89" t="s">
        <v>911</v>
      </c>
    </row>
    <row r="390" spans="2:10" ht="11.25">
      <c r="B390" s="6"/>
      <c r="D390" s="66" t="s">
        <v>124</v>
      </c>
      <c r="E390" s="66" t="s">
        <v>111</v>
      </c>
      <c r="J390" s="89" t="s">
        <v>911</v>
      </c>
    </row>
    <row r="391" spans="2:7" ht="11.25">
      <c r="B391" s="35" t="s">
        <v>434</v>
      </c>
      <c r="C391" s="34"/>
      <c r="E391" s="7"/>
      <c r="F391" s="8">
        <v>26735</v>
      </c>
      <c r="G391" s="4"/>
    </row>
    <row r="392" spans="1:7" ht="11.25">
      <c r="A392" s="6"/>
      <c r="B392" s="7"/>
      <c r="C392" s="4"/>
      <c r="D392" s="6" t="s">
        <v>343</v>
      </c>
      <c r="E392" s="6" t="s">
        <v>15</v>
      </c>
      <c r="G392" s="9">
        <v>1</v>
      </c>
    </row>
    <row r="393" spans="2:9" ht="11.25">
      <c r="B393" s="7"/>
      <c r="C393" s="4"/>
      <c r="D393" s="6" t="s">
        <v>344</v>
      </c>
      <c r="E393" s="6" t="s">
        <v>15</v>
      </c>
      <c r="G393" s="9">
        <v>1</v>
      </c>
      <c r="H393" s="41"/>
      <c r="I393" s="4"/>
    </row>
    <row r="394" spans="1:9" ht="11.25">
      <c r="A394" s="6"/>
      <c r="B394" s="7"/>
      <c r="C394" s="4"/>
      <c r="D394" s="6" t="s">
        <v>345</v>
      </c>
      <c r="E394" s="6" t="s">
        <v>15</v>
      </c>
      <c r="G394" s="9">
        <v>2</v>
      </c>
      <c r="I394" s="4"/>
    </row>
    <row r="395" spans="1:9" ht="11.25">
      <c r="A395" s="6"/>
      <c r="B395" s="7"/>
      <c r="C395" s="4"/>
      <c r="D395" s="6" t="s">
        <v>346</v>
      </c>
      <c r="E395" s="6" t="s">
        <v>15</v>
      </c>
      <c r="G395" s="9">
        <v>1</v>
      </c>
      <c r="I395" s="4"/>
    </row>
    <row r="396" spans="1:9" ht="11.25">
      <c r="A396" s="6"/>
      <c r="B396" s="7"/>
      <c r="C396" s="4"/>
      <c r="D396" s="6" t="s">
        <v>347</v>
      </c>
      <c r="E396" s="6" t="s">
        <v>15</v>
      </c>
      <c r="G396" s="9">
        <v>2</v>
      </c>
      <c r="I396" s="4"/>
    </row>
    <row r="397" spans="2:9" ht="11.25">
      <c r="B397" s="7"/>
      <c r="C397" s="4"/>
      <c r="D397" s="6" t="s">
        <v>348</v>
      </c>
      <c r="E397" s="6" t="s">
        <v>15</v>
      </c>
      <c r="G397" s="9">
        <v>1</v>
      </c>
      <c r="I397" s="4"/>
    </row>
    <row r="398" spans="2:9" ht="9" customHeight="1">
      <c r="B398" s="7"/>
      <c r="C398" s="4"/>
      <c r="I398" s="4"/>
    </row>
    <row r="399" spans="1:10" ht="11.25">
      <c r="A399" s="37"/>
      <c r="B399" s="37"/>
      <c r="C399" s="38"/>
      <c r="D399" s="37"/>
      <c r="E399" s="37"/>
      <c r="F399" s="39"/>
      <c r="G399" s="40"/>
      <c r="H399" s="39"/>
      <c r="I399" s="39"/>
      <c r="J399" s="59"/>
    </row>
    <row r="400" spans="1:6" ht="11.25">
      <c r="A400" s="43" t="s">
        <v>684</v>
      </c>
      <c r="B400" s="44"/>
      <c r="F400" s="58">
        <v>39630</v>
      </c>
    </row>
    <row r="401" spans="2:9" ht="11.25">
      <c r="B401" s="6" t="s">
        <v>626</v>
      </c>
      <c r="F401" s="8">
        <v>24145</v>
      </c>
      <c r="G401" s="9">
        <v>-8</v>
      </c>
      <c r="H401" s="10" t="s">
        <v>414</v>
      </c>
      <c r="I401" s="10" t="s">
        <v>415</v>
      </c>
    </row>
    <row r="402" spans="4:9" ht="11.25">
      <c r="D402" s="6" t="s">
        <v>47</v>
      </c>
      <c r="E402" s="6" t="s">
        <v>47</v>
      </c>
      <c r="G402" s="9">
        <v>5</v>
      </c>
      <c r="H402" s="10" t="s">
        <v>394</v>
      </c>
      <c r="I402" s="10" t="s">
        <v>12</v>
      </c>
    </row>
    <row r="403" spans="2:9" ht="11.25">
      <c r="B403" s="6"/>
      <c r="D403" s="6" t="s">
        <v>227</v>
      </c>
      <c r="E403" s="6" t="s">
        <v>47</v>
      </c>
      <c r="G403" s="9">
        <v>3</v>
      </c>
      <c r="H403" s="41"/>
      <c r="I403" s="41"/>
    </row>
    <row r="404" ht="9" customHeight="1">
      <c r="B404" s="6"/>
    </row>
    <row r="405" spans="1:10" ht="11.25">
      <c r="A405" s="37"/>
      <c r="B405" s="37"/>
      <c r="C405" s="38"/>
      <c r="D405" s="37"/>
      <c r="E405" s="37"/>
      <c r="F405" s="39"/>
      <c r="G405" s="40"/>
      <c r="H405" s="39"/>
      <c r="I405" s="39"/>
      <c r="J405" s="59"/>
    </row>
    <row r="406" spans="1:6" ht="11.25">
      <c r="A406" s="43" t="s">
        <v>683</v>
      </c>
      <c r="B406" s="44"/>
      <c r="F406" s="58">
        <v>39630</v>
      </c>
    </row>
    <row r="407" spans="2:10" ht="11.25">
      <c r="B407" s="6" t="s">
        <v>627</v>
      </c>
      <c r="F407" s="8">
        <v>24146</v>
      </c>
      <c r="G407" s="9">
        <v>-9</v>
      </c>
      <c r="H407" s="10" t="s">
        <v>414</v>
      </c>
      <c r="I407" s="10" t="s">
        <v>415</v>
      </c>
      <c r="J407" s="4" t="s">
        <v>835</v>
      </c>
    </row>
    <row r="408" spans="4:9" ht="11.25">
      <c r="D408" s="6" t="s">
        <v>228</v>
      </c>
      <c r="E408" s="6" t="s">
        <v>165</v>
      </c>
      <c r="G408" s="9">
        <v>3</v>
      </c>
      <c r="H408" s="10" t="s">
        <v>394</v>
      </c>
      <c r="I408" s="10" t="s">
        <v>12</v>
      </c>
    </row>
    <row r="409" spans="2:9" ht="11.25">
      <c r="B409" s="6"/>
      <c r="D409" s="6" t="s">
        <v>229</v>
      </c>
      <c r="E409" s="6" t="s">
        <v>165</v>
      </c>
      <c r="G409" s="9">
        <v>2</v>
      </c>
      <c r="H409" s="41"/>
      <c r="I409" s="41"/>
    </row>
    <row r="410" spans="2:7" ht="11.25">
      <c r="B410" s="6"/>
      <c r="D410" s="6" t="s">
        <v>230</v>
      </c>
      <c r="E410" s="6" t="s">
        <v>165</v>
      </c>
      <c r="G410" s="9">
        <v>4</v>
      </c>
    </row>
    <row r="411" ht="9" customHeight="1">
      <c r="B411" s="6"/>
    </row>
    <row r="412" spans="1:10" ht="11.25">
      <c r="A412" s="37"/>
      <c r="B412" s="37"/>
      <c r="C412" s="38"/>
      <c r="D412" s="37"/>
      <c r="E412" s="37"/>
      <c r="F412" s="39"/>
      <c r="G412" s="40"/>
      <c r="H412" s="39"/>
      <c r="I412" s="39"/>
      <c r="J412" s="59"/>
    </row>
    <row r="413" spans="1:6" ht="11.25">
      <c r="A413" s="43" t="s">
        <v>682</v>
      </c>
      <c r="B413" s="44"/>
      <c r="F413" s="58">
        <v>39995</v>
      </c>
    </row>
    <row r="414" spans="2:10" ht="11.25">
      <c r="B414" s="6" t="s">
        <v>628</v>
      </c>
      <c r="F414" s="8">
        <v>24146</v>
      </c>
      <c r="G414" s="9">
        <v>-11</v>
      </c>
      <c r="H414" s="10" t="s">
        <v>414</v>
      </c>
      <c r="I414" s="10" t="s">
        <v>415</v>
      </c>
      <c r="J414" s="4" t="s">
        <v>834</v>
      </c>
    </row>
    <row r="415" spans="4:10" ht="11.25">
      <c r="D415" s="6" t="s">
        <v>231</v>
      </c>
      <c r="E415" s="6" t="s">
        <v>21</v>
      </c>
      <c r="G415" s="9">
        <v>2</v>
      </c>
      <c r="H415" s="10" t="s">
        <v>394</v>
      </c>
      <c r="I415" s="10" t="s">
        <v>12</v>
      </c>
      <c r="J415" s="4" t="s">
        <v>832</v>
      </c>
    </row>
    <row r="416" spans="2:9" ht="11.25">
      <c r="B416" s="6"/>
      <c r="D416" s="6" t="s">
        <v>232</v>
      </c>
      <c r="E416" s="6" t="s">
        <v>34</v>
      </c>
      <c r="G416" s="9">
        <v>2</v>
      </c>
      <c r="H416" s="41"/>
      <c r="I416" s="41"/>
    </row>
    <row r="417" spans="2:7" ht="11.25">
      <c r="B417" s="6"/>
      <c r="D417" s="6" t="s">
        <v>233</v>
      </c>
      <c r="E417" s="6" t="s">
        <v>34</v>
      </c>
      <c r="G417" s="9">
        <v>7</v>
      </c>
    </row>
    <row r="418" ht="11.25">
      <c r="B418" s="6"/>
    </row>
    <row r="419" ht="9" customHeight="1"/>
    <row r="420" spans="1:10" ht="11.25">
      <c r="A420" s="37"/>
      <c r="B420" s="37"/>
      <c r="C420" s="38"/>
      <c r="D420" s="37"/>
      <c r="E420" s="37"/>
      <c r="F420" s="39"/>
      <c r="G420" s="40"/>
      <c r="H420" s="39"/>
      <c r="I420" s="39"/>
      <c r="J420" s="59"/>
    </row>
    <row r="421" spans="1:6" ht="11.25">
      <c r="A421" s="43" t="s">
        <v>681</v>
      </c>
      <c r="B421" s="44"/>
      <c r="F421" s="58">
        <v>39630</v>
      </c>
    </row>
    <row r="422" spans="2:10" ht="11.25">
      <c r="B422" s="6" t="s">
        <v>629</v>
      </c>
      <c r="F422" s="8">
        <v>24187</v>
      </c>
      <c r="G422" s="9">
        <v>-23</v>
      </c>
      <c r="H422" s="10" t="s">
        <v>414</v>
      </c>
      <c r="I422" s="10" t="s">
        <v>415</v>
      </c>
      <c r="J422" s="4" t="s">
        <v>833</v>
      </c>
    </row>
    <row r="423" spans="4:10" ht="11.25">
      <c r="D423" s="6" t="s">
        <v>234</v>
      </c>
      <c r="E423" s="6" t="s">
        <v>34</v>
      </c>
      <c r="G423" s="9">
        <v>2</v>
      </c>
      <c r="H423" s="10" t="s">
        <v>394</v>
      </c>
      <c r="I423" s="10" t="s">
        <v>12</v>
      </c>
      <c r="J423" s="4" t="s">
        <v>832</v>
      </c>
    </row>
    <row r="424" spans="2:9" ht="11.25">
      <c r="B424" s="6"/>
      <c r="D424" s="6" t="s">
        <v>235</v>
      </c>
      <c r="E424" s="6" t="s">
        <v>34</v>
      </c>
      <c r="G424" s="9">
        <v>2</v>
      </c>
      <c r="H424" s="41"/>
      <c r="I424" s="41"/>
    </row>
    <row r="425" spans="2:7" ht="11.25">
      <c r="B425" s="6"/>
      <c r="D425" s="6" t="s">
        <v>236</v>
      </c>
      <c r="E425" s="6" t="s">
        <v>34</v>
      </c>
      <c r="G425" s="9">
        <v>2</v>
      </c>
    </row>
    <row r="426" spans="2:7" ht="11.25">
      <c r="B426" s="6"/>
      <c r="D426" s="6" t="s">
        <v>237</v>
      </c>
      <c r="E426" s="6" t="s">
        <v>34</v>
      </c>
      <c r="G426" s="9">
        <v>4</v>
      </c>
    </row>
    <row r="427" spans="4:7" ht="11.25">
      <c r="D427" s="6" t="s">
        <v>238</v>
      </c>
      <c r="E427" s="6" t="s">
        <v>34</v>
      </c>
      <c r="G427" s="9">
        <v>11</v>
      </c>
    </row>
    <row r="428" spans="3:7" ht="11.25">
      <c r="C428" s="7" t="s">
        <v>13</v>
      </c>
      <c r="D428" s="6" t="s">
        <v>239</v>
      </c>
      <c r="E428" s="6" t="s">
        <v>34</v>
      </c>
      <c r="F428" s="10" t="s">
        <v>750</v>
      </c>
      <c r="G428" s="9">
        <v>2</v>
      </c>
    </row>
    <row r="429" ht="9" customHeight="1"/>
    <row r="430" spans="1:10" ht="11.25">
      <c r="A430" s="37"/>
      <c r="B430" s="37"/>
      <c r="C430" s="38"/>
      <c r="D430" s="37"/>
      <c r="E430" s="37"/>
      <c r="F430" s="39"/>
      <c r="G430" s="40"/>
      <c r="H430" s="39"/>
      <c r="I430" s="39"/>
      <c r="J430" s="59"/>
    </row>
    <row r="431" spans="1:6" ht="11.25">
      <c r="A431" s="43" t="s">
        <v>680</v>
      </c>
      <c r="B431" s="44"/>
      <c r="F431" s="58">
        <v>39630</v>
      </c>
    </row>
    <row r="432" spans="2:9" ht="11.25">
      <c r="B432" s="6" t="s">
        <v>630</v>
      </c>
      <c r="F432" s="8">
        <v>24278</v>
      </c>
      <c r="G432" s="9">
        <v>-15</v>
      </c>
      <c r="H432" s="10" t="s">
        <v>414</v>
      </c>
      <c r="I432" s="10" t="s">
        <v>415</v>
      </c>
    </row>
    <row r="433" spans="3:9" ht="11.25">
      <c r="C433" s="7" t="s">
        <v>13</v>
      </c>
      <c r="D433" s="6" t="s">
        <v>240</v>
      </c>
      <c r="E433" s="6" t="s">
        <v>47</v>
      </c>
      <c r="F433" s="10" t="s">
        <v>751</v>
      </c>
      <c r="G433" s="9">
        <v>3</v>
      </c>
      <c r="H433" s="10" t="s">
        <v>394</v>
      </c>
      <c r="I433" s="10" t="s">
        <v>12</v>
      </c>
    </row>
    <row r="434" spans="2:9" ht="11.25">
      <c r="B434" s="6"/>
      <c r="D434" s="6" t="s">
        <v>241</v>
      </c>
      <c r="E434" s="6" t="s">
        <v>43</v>
      </c>
      <c r="G434" s="9">
        <v>3</v>
      </c>
      <c r="H434" s="41"/>
      <c r="I434" s="41"/>
    </row>
    <row r="435" spans="2:7" ht="11.25">
      <c r="B435" s="6"/>
      <c r="D435" s="6" t="s">
        <v>242</v>
      </c>
      <c r="E435" s="6" t="s">
        <v>88</v>
      </c>
      <c r="G435" s="9">
        <v>3</v>
      </c>
    </row>
    <row r="436" spans="2:7" ht="11.25">
      <c r="B436" s="6"/>
      <c r="D436" s="6" t="s">
        <v>243</v>
      </c>
      <c r="E436" s="6" t="s">
        <v>43</v>
      </c>
      <c r="G436" s="9">
        <v>3</v>
      </c>
    </row>
    <row r="437" spans="4:7" ht="11.25">
      <c r="D437" s="6" t="s">
        <v>244</v>
      </c>
      <c r="E437" s="6" t="s">
        <v>88</v>
      </c>
      <c r="G437" s="9">
        <v>3</v>
      </c>
    </row>
    <row r="438" ht="9" customHeight="1">
      <c r="B438" s="6"/>
    </row>
    <row r="439" spans="1:10" ht="11.25">
      <c r="A439" s="37"/>
      <c r="B439" s="37"/>
      <c r="C439" s="38"/>
      <c r="D439" s="37"/>
      <c r="E439" s="37"/>
      <c r="F439" s="39"/>
      <c r="G439" s="40"/>
      <c r="H439" s="39"/>
      <c r="I439" s="39"/>
      <c r="J439" s="59"/>
    </row>
    <row r="440" spans="1:10" ht="11.25">
      <c r="A440" s="43" t="s">
        <v>897</v>
      </c>
      <c r="B440" s="44"/>
      <c r="F440" s="58">
        <v>42917</v>
      </c>
      <c r="G440" s="9">
        <v>-12</v>
      </c>
      <c r="J440" s="78"/>
    </row>
    <row r="441" spans="2:9" ht="11.25">
      <c r="B441" s="6" t="s">
        <v>898</v>
      </c>
      <c r="F441" s="8"/>
      <c r="H441" s="10" t="s">
        <v>414</v>
      </c>
      <c r="I441" s="10" t="s">
        <v>426</v>
      </c>
    </row>
    <row r="442" spans="4:9" ht="11.25">
      <c r="D442" s="6" t="s">
        <v>106</v>
      </c>
      <c r="E442" s="6" t="s">
        <v>88</v>
      </c>
      <c r="G442" s="9">
        <v>2</v>
      </c>
      <c r="H442" s="10" t="s">
        <v>394</v>
      </c>
      <c r="I442" s="88" t="s">
        <v>427</v>
      </c>
    </row>
    <row r="443" spans="2:9" ht="11.25">
      <c r="B443" s="6"/>
      <c r="D443" s="6" t="s">
        <v>107</v>
      </c>
      <c r="E443" s="6" t="s">
        <v>54</v>
      </c>
      <c r="G443" s="9">
        <v>2</v>
      </c>
      <c r="H443" s="41"/>
      <c r="I443" s="41"/>
    </row>
    <row r="444" spans="2:7" ht="11.25">
      <c r="B444" s="6"/>
      <c r="D444" s="6" t="s">
        <v>108</v>
      </c>
      <c r="E444" s="6" t="s">
        <v>88</v>
      </c>
      <c r="G444" s="9">
        <v>5</v>
      </c>
    </row>
    <row r="445" spans="4:7" ht="11.25">
      <c r="D445" s="6" t="s">
        <v>391</v>
      </c>
      <c r="E445" s="6" t="s">
        <v>88</v>
      </c>
      <c r="G445" s="9">
        <v>3</v>
      </c>
    </row>
    <row r="447" spans="1:10" ht="11.25">
      <c r="A447" s="37"/>
      <c r="B447" s="37"/>
      <c r="C447" s="38"/>
      <c r="D447" s="37"/>
      <c r="E447" s="37"/>
      <c r="F447" s="39"/>
      <c r="G447" s="40"/>
      <c r="H447" s="39"/>
      <c r="I447" s="39"/>
      <c r="J447" s="59"/>
    </row>
    <row r="448" spans="1:6" ht="11.25">
      <c r="A448" s="43" t="s">
        <v>679</v>
      </c>
      <c r="B448" s="44"/>
      <c r="F448" s="58">
        <v>39630</v>
      </c>
    </row>
    <row r="449" spans="2:10" ht="11.25">
      <c r="B449" s="6" t="s">
        <v>631</v>
      </c>
      <c r="F449" s="8">
        <v>24281</v>
      </c>
      <c r="G449" s="9">
        <v>-18</v>
      </c>
      <c r="H449" s="10" t="s">
        <v>415</v>
      </c>
      <c r="I449" s="10" t="s">
        <v>415</v>
      </c>
      <c r="J449" s="4" t="s">
        <v>812</v>
      </c>
    </row>
    <row r="450" spans="4:9" ht="11.25">
      <c r="D450" s="6" t="s">
        <v>248</v>
      </c>
      <c r="E450" s="6" t="s">
        <v>43</v>
      </c>
      <c r="G450" s="9">
        <v>3</v>
      </c>
      <c r="H450" s="10" t="s">
        <v>398</v>
      </c>
      <c r="I450" s="10" t="s">
        <v>398</v>
      </c>
    </row>
    <row r="451" spans="2:9" ht="11.25">
      <c r="B451" s="6"/>
      <c r="D451" s="6" t="s">
        <v>249</v>
      </c>
      <c r="E451" s="6" t="s">
        <v>43</v>
      </c>
      <c r="G451" s="9">
        <v>3</v>
      </c>
      <c r="H451" s="10" t="s">
        <v>97</v>
      </c>
      <c r="I451" s="10" t="s">
        <v>97</v>
      </c>
    </row>
    <row r="452" spans="2:9" ht="11.25">
      <c r="B452" s="6"/>
      <c r="D452" s="6" t="s">
        <v>250</v>
      </c>
      <c r="E452" s="6" t="s">
        <v>43</v>
      </c>
      <c r="G452" s="9">
        <v>3</v>
      </c>
      <c r="H452" s="10" t="s">
        <v>99</v>
      </c>
      <c r="I452" s="10" t="s">
        <v>99</v>
      </c>
    </row>
    <row r="453" spans="2:8" ht="11.25">
      <c r="B453" s="6"/>
      <c r="D453" s="6" t="s">
        <v>251</v>
      </c>
      <c r="E453" s="6" t="s">
        <v>43</v>
      </c>
      <c r="G453" s="9">
        <v>3</v>
      </c>
      <c r="H453" s="10" t="s">
        <v>407</v>
      </c>
    </row>
    <row r="454" spans="4:8" ht="11.25">
      <c r="D454" s="6" t="s">
        <v>252</v>
      </c>
      <c r="E454" s="6" t="s">
        <v>43</v>
      </c>
      <c r="G454" s="9">
        <v>3</v>
      </c>
      <c r="H454" s="10" t="s">
        <v>405</v>
      </c>
    </row>
    <row r="455" spans="4:7" ht="11.25">
      <c r="D455" s="6" t="s">
        <v>253</v>
      </c>
      <c r="E455" s="6" t="s">
        <v>43</v>
      </c>
      <c r="G455" s="9">
        <v>3</v>
      </c>
    </row>
    <row r="456" ht="9" customHeight="1"/>
    <row r="457" spans="1:10" ht="11.25">
      <c r="A457" s="37"/>
      <c r="B457" s="37"/>
      <c r="C457" s="38"/>
      <c r="D457" s="37"/>
      <c r="E457" s="37"/>
      <c r="F457" s="39"/>
      <c r="G457" s="40"/>
      <c r="H457" s="39"/>
      <c r="I457" s="39"/>
      <c r="J457" s="59"/>
    </row>
    <row r="458" spans="1:10" ht="11.25">
      <c r="A458" s="43" t="s">
        <v>678</v>
      </c>
      <c r="B458" s="44"/>
      <c r="F458" s="58">
        <v>39995</v>
      </c>
      <c r="G458" s="9">
        <v>-7</v>
      </c>
      <c r="J458" s="78">
        <v>41456</v>
      </c>
    </row>
    <row r="459" spans="2:9" ht="11.25">
      <c r="B459" s="6" t="s">
        <v>632</v>
      </c>
      <c r="F459" s="8">
        <v>24327</v>
      </c>
      <c r="H459" s="10" t="s">
        <v>414</v>
      </c>
      <c r="I459" s="10" t="s">
        <v>415</v>
      </c>
    </row>
    <row r="460" spans="4:9" ht="11.25">
      <c r="D460" s="6" t="s">
        <v>254</v>
      </c>
      <c r="E460" s="6" t="s">
        <v>54</v>
      </c>
      <c r="G460" s="9">
        <v>1</v>
      </c>
      <c r="H460" s="10" t="s">
        <v>394</v>
      </c>
      <c r="I460" s="10" t="s">
        <v>12</v>
      </c>
    </row>
    <row r="461" spans="2:10" ht="11.25">
      <c r="B461" s="6"/>
      <c r="D461" s="66" t="s">
        <v>255</v>
      </c>
      <c r="E461" s="66" t="s">
        <v>54</v>
      </c>
      <c r="F461" s="68"/>
      <c r="G461" s="67"/>
      <c r="H461" s="41"/>
      <c r="I461" s="41"/>
      <c r="J461" s="83" t="s">
        <v>902</v>
      </c>
    </row>
    <row r="462" spans="2:7" ht="11.25">
      <c r="B462" s="6"/>
      <c r="D462" s="6" t="s">
        <v>256</v>
      </c>
      <c r="E462" s="6" t="s">
        <v>54</v>
      </c>
      <c r="G462" s="9">
        <v>2</v>
      </c>
    </row>
    <row r="463" spans="2:7" ht="11.25">
      <c r="B463" s="6"/>
      <c r="D463" s="6" t="s">
        <v>257</v>
      </c>
      <c r="E463" s="6" t="s">
        <v>54</v>
      </c>
      <c r="G463" s="9">
        <v>2</v>
      </c>
    </row>
    <row r="464" spans="4:7" ht="11.25">
      <c r="D464" s="6" t="s">
        <v>258</v>
      </c>
      <c r="E464" s="6" t="s">
        <v>54</v>
      </c>
      <c r="G464" s="9">
        <v>2</v>
      </c>
    </row>
    <row r="465" ht="9" customHeight="1"/>
    <row r="466" spans="1:10" ht="11.25">
      <c r="A466" s="37"/>
      <c r="B466" s="37"/>
      <c r="C466" s="38"/>
      <c r="D466" s="37"/>
      <c r="E466" s="37"/>
      <c r="F466" s="39"/>
      <c r="G466" s="40"/>
      <c r="H466" s="39"/>
      <c r="I466" s="39"/>
      <c r="J466" s="59"/>
    </row>
    <row r="467" spans="1:10" ht="11.25">
      <c r="A467" s="43" t="s">
        <v>677</v>
      </c>
      <c r="B467" s="44"/>
      <c r="F467" s="58">
        <v>39995</v>
      </c>
      <c r="G467" s="9">
        <v>-7</v>
      </c>
      <c r="J467" s="78">
        <v>41456</v>
      </c>
    </row>
    <row r="468" spans="2:10" ht="11.25">
      <c r="B468" s="6" t="s">
        <v>633</v>
      </c>
      <c r="F468" s="8">
        <v>24369</v>
      </c>
      <c r="H468" s="10" t="s">
        <v>414</v>
      </c>
      <c r="I468" s="10" t="s">
        <v>415</v>
      </c>
      <c r="J468" s="4" t="s">
        <v>813</v>
      </c>
    </row>
    <row r="469" spans="4:10" ht="11.25">
      <c r="D469" s="66" t="s">
        <v>259</v>
      </c>
      <c r="E469" s="66" t="s">
        <v>34</v>
      </c>
      <c r="F469" s="68"/>
      <c r="G469" s="67"/>
      <c r="H469" s="10" t="s">
        <v>394</v>
      </c>
      <c r="I469" s="10" t="s">
        <v>12</v>
      </c>
      <c r="J469" s="83" t="s">
        <v>902</v>
      </c>
    </row>
    <row r="470" spans="2:10" ht="11.25">
      <c r="B470" s="6"/>
      <c r="C470" s="7" t="s">
        <v>13</v>
      </c>
      <c r="D470" s="66" t="s">
        <v>260</v>
      </c>
      <c r="E470" s="66" t="s">
        <v>34</v>
      </c>
      <c r="F470" s="68" t="s">
        <v>752</v>
      </c>
      <c r="G470" s="67"/>
      <c r="H470" s="41"/>
      <c r="I470" s="41"/>
      <c r="J470" s="83" t="s">
        <v>902</v>
      </c>
    </row>
    <row r="471" spans="2:10" ht="11.25">
      <c r="B471" s="6"/>
      <c r="D471" s="6" t="s">
        <v>261</v>
      </c>
      <c r="E471" s="6" t="s">
        <v>34</v>
      </c>
      <c r="G471" s="9">
        <v>7</v>
      </c>
      <c r="J471" s="83" t="s">
        <v>909</v>
      </c>
    </row>
    <row r="472" spans="2:10" ht="11.25">
      <c r="B472" s="6"/>
      <c r="D472" s="66" t="s">
        <v>262</v>
      </c>
      <c r="E472" s="66" t="s">
        <v>34</v>
      </c>
      <c r="G472" s="67"/>
      <c r="J472" s="83" t="s">
        <v>865</v>
      </c>
    </row>
    <row r="473" ht="9" customHeight="1">
      <c r="B473" s="6"/>
    </row>
    <row r="474" spans="1:10" ht="11.25">
      <c r="A474" s="37"/>
      <c r="B474" s="37"/>
      <c r="C474" s="38"/>
      <c r="D474" s="37"/>
      <c r="E474" s="37"/>
      <c r="F474" s="39"/>
      <c r="G474" s="40"/>
      <c r="H474" s="39"/>
      <c r="I474" s="39"/>
      <c r="J474" s="59"/>
    </row>
    <row r="475" spans="1:6" ht="11.25">
      <c r="A475" s="43" t="s">
        <v>676</v>
      </c>
      <c r="B475" s="44"/>
      <c r="F475" s="58">
        <v>39630</v>
      </c>
    </row>
    <row r="476" spans="2:10" ht="11.25">
      <c r="B476" s="6" t="s">
        <v>634</v>
      </c>
      <c r="F476" s="8">
        <v>24369</v>
      </c>
      <c r="G476" s="9">
        <v>-9</v>
      </c>
      <c r="H476" s="10" t="s">
        <v>415</v>
      </c>
      <c r="I476" s="10" t="s">
        <v>415</v>
      </c>
      <c r="J476" s="10"/>
    </row>
    <row r="477" spans="4:10" ht="11.25">
      <c r="D477" s="6" t="s">
        <v>263</v>
      </c>
      <c r="E477" s="6" t="s">
        <v>43</v>
      </c>
      <c r="G477" s="9">
        <v>3</v>
      </c>
      <c r="H477" s="10" t="s">
        <v>399</v>
      </c>
      <c r="I477" s="10" t="s">
        <v>399</v>
      </c>
      <c r="J477" s="10"/>
    </row>
    <row r="478" spans="2:9" ht="11.25">
      <c r="B478" s="6"/>
      <c r="D478" s="6" t="s">
        <v>264</v>
      </c>
      <c r="E478" s="6" t="s">
        <v>43</v>
      </c>
      <c r="G478" s="9">
        <v>3</v>
      </c>
      <c r="H478" s="10" t="s">
        <v>406</v>
      </c>
      <c r="I478" s="10" t="s">
        <v>406</v>
      </c>
    </row>
    <row r="479" spans="2:8" ht="11.25">
      <c r="B479" s="6"/>
      <c r="D479" s="6" t="s">
        <v>265</v>
      </c>
      <c r="E479" s="6" t="s">
        <v>43</v>
      </c>
      <c r="G479" s="9">
        <v>3</v>
      </c>
      <c r="H479" s="10" t="s">
        <v>407</v>
      </c>
    </row>
    <row r="480" spans="2:8" ht="11.25">
      <c r="B480" s="6"/>
      <c r="H480" s="10" t="s">
        <v>405</v>
      </c>
    </row>
    <row r="481" ht="9" customHeight="1">
      <c r="B481" s="6"/>
    </row>
    <row r="482" spans="1:10" ht="11.25">
      <c r="A482" s="37"/>
      <c r="B482" s="37"/>
      <c r="C482" s="38"/>
      <c r="D482" s="37"/>
      <c r="E482" s="37"/>
      <c r="F482" s="39"/>
      <c r="G482" s="40"/>
      <c r="H482" s="39"/>
      <c r="I482" s="39"/>
      <c r="J482" s="59"/>
    </row>
    <row r="483" spans="1:6" ht="11.25">
      <c r="A483" s="43" t="s">
        <v>675</v>
      </c>
      <c r="B483" s="44"/>
      <c r="F483" s="58">
        <v>39630</v>
      </c>
    </row>
    <row r="484" spans="2:10" ht="11.25">
      <c r="B484" s="6" t="s">
        <v>635</v>
      </c>
      <c r="F484" s="8">
        <v>24397</v>
      </c>
      <c r="G484" s="9">
        <v>-11</v>
      </c>
      <c r="H484" s="10" t="s">
        <v>414</v>
      </c>
      <c r="I484" s="10" t="s">
        <v>415</v>
      </c>
      <c r="J484" s="4" t="s">
        <v>814</v>
      </c>
    </row>
    <row r="485" spans="4:10" ht="11.25">
      <c r="D485" s="6" t="s">
        <v>266</v>
      </c>
      <c r="E485" s="6" t="s">
        <v>47</v>
      </c>
      <c r="G485" s="9">
        <v>5</v>
      </c>
      <c r="H485" s="10" t="s">
        <v>394</v>
      </c>
      <c r="I485" s="10" t="s">
        <v>12</v>
      </c>
      <c r="J485" s="4" t="s">
        <v>815</v>
      </c>
    </row>
    <row r="486" spans="2:9" ht="11.25">
      <c r="B486" s="6"/>
      <c r="D486" s="6" t="s">
        <v>267</v>
      </c>
      <c r="E486" s="6" t="s">
        <v>47</v>
      </c>
      <c r="G486" s="9">
        <v>3</v>
      </c>
      <c r="H486" s="41"/>
      <c r="I486" s="41"/>
    </row>
    <row r="487" spans="2:7" ht="11.25">
      <c r="B487" s="6"/>
      <c r="D487" s="6" t="s">
        <v>268</v>
      </c>
      <c r="E487" s="6" t="s">
        <v>47</v>
      </c>
      <c r="G487" s="9">
        <v>3</v>
      </c>
    </row>
    <row r="488" spans="2:10" ht="11.25">
      <c r="B488" s="6"/>
      <c r="C488" s="7" t="s">
        <v>13</v>
      </c>
      <c r="D488" s="66" t="s">
        <v>269</v>
      </c>
      <c r="E488" s="66" t="s">
        <v>47</v>
      </c>
      <c r="F488" s="79" t="s">
        <v>753</v>
      </c>
      <c r="J488" s="89" t="s">
        <v>911</v>
      </c>
    </row>
    <row r="489" ht="9" customHeight="1"/>
    <row r="490" spans="1:10" ht="11.25">
      <c r="A490" s="37"/>
      <c r="B490" s="37"/>
      <c r="C490" s="38"/>
      <c r="D490" s="37"/>
      <c r="E490" s="37"/>
      <c r="F490" s="39"/>
      <c r="G490" s="40"/>
      <c r="H490" s="39"/>
      <c r="I490" s="39"/>
      <c r="J490" s="59"/>
    </row>
    <row r="491" spans="1:6" ht="11.25">
      <c r="A491" s="43" t="s">
        <v>674</v>
      </c>
      <c r="B491" s="44"/>
      <c r="F491" s="58">
        <v>39995</v>
      </c>
    </row>
    <row r="492" spans="2:10" ht="11.25">
      <c r="B492" s="6" t="s">
        <v>636</v>
      </c>
      <c r="F492" s="8">
        <v>24468</v>
      </c>
      <c r="G492" s="9">
        <v>-8</v>
      </c>
      <c r="H492" s="10" t="s">
        <v>414</v>
      </c>
      <c r="I492" s="10" t="s">
        <v>415</v>
      </c>
      <c r="J492" s="4" t="s">
        <v>817</v>
      </c>
    </row>
    <row r="493" spans="1:10" ht="11.25">
      <c r="A493" s="4" t="s">
        <v>769</v>
      </c>
      <c r="D493" s="6" t="s">
        <v>271</v>
      </c>
      <c r="E493" s="6" t="s">
        <v>111</v>
      </c>
      <c r="G493" s="9">
        <v>1</v>
      </c>
      <c r="H493" s="10" t="s">
        <v>394</v>
      </c>
      <c r="I493" s="10" t="s">
        <v>12</v>
      </c>
      <c r="J493" s="4" t="s">
        <v>816</v>
      </c>
    </row>
    <row r="494" spans="2:9" ht="11.25">
      <c r="B494" s="6"/>
      <c r="D494" s="6" t="s">
        <v>272</v>
      </c>
      <c r="E494" s="6" t="s">
        <v>111</v>
      </c>
      <c r="G494" s="9">
        <v>3</v>
      </c>
      <c r="H494" s="41"/>
      <c r="I494" s="41"/>
    </row>
    <row r="495" spans="2:7" ht="11.25">
      <c r="B495" s="6"/>
      <c r="D495" s="6" t="s">
        <v>273</v>
      </c>
      <c r="E495" s="6" t="s">
        <v>111</v>
      </c>
      <c r="G495" s="9">
        <v>4</v>
      </c>
    </row>
    <row r="496" ht="9" customHeight="1">
      <c r="B496" s="6"/>
    </row>
    <row r="497" spans="1:10" ht="11.25">
      <c r="A497" s="37"/>
      <c r="B497" s="37"/>
      <c r="C497" s="38"/>
      <c r="D497" s="37"/>
      <c r="E497" s="37"/>
      <c r="F497" s="39"/>
      <c r="G497" s="40"/>
      <c r="H497" s="39"/>
      <c r="I497" s="39"/>
      <c r="J497" s="59"/>
    </row>
    <row r="498" spans="1:6" ht="11.25">
      <c r="A498" s="43" t="s">
        <v>673</v>
      </c>
      <c r="B498" s="44"/>
      <c r="F498" s="58">
        <v>39630</v>
      </c>
    </row>
    <row r="499" spans="2:10" ht="11.25">
      <c r="B499" s="6" t="s">
        <v>637</v>
      </c>
      <c r="F499" s="8">
        <v>24558</v>
      </c>
      <c r="G499" s="9">
        <v>-18</v>
      </c>
      <c r="H499" s="10" t="s">
        <v>414</v>
      </c>
      <c r="I499" s="10" t="s">
        <v>415</v>
      </c>
      <c r="J499" s="4" t="s">
        <v>818</v>
      </c>
    </row>
    <row r="500" spans="4:10" ht="11.25">
      <c r="D500" s="6" t="s">
        <v>274</v>
      </c>
      <c r="E500" s="6" t="s">
        <v>111</v>
      </c>
      <c r="G500" s="9">
        <v>3</v>
      </c>
      <c r="H500" s="10" t="s">
        <v>394</v>
      </c>
      <c r="I500" s="10" t="s">
        <v>12</v>
      </c>
      <c r="J500" s="4" t="s">
        <v>819</v>
      </c>
    </row>
    <row r="501" spans="2:10" ht="11.25">
      <c r="B501" s="6"/>
      <c r="D501" s="6" t="s">
        <v>275</v>
      </c>
      <c r="E501" s="6" t="s">
        <v>111</v>
      </c>
      <c r="G501" s="9">
        <v>5</v>
      </c>
      <c r="H501" s="41"/>
      <c r="I501" s="41"/>
      <c r="J501" s="4" t="s">
        <v>820</v>
      </c>
    </row>
    <row r="502" spans="2:7" ht="11.25">
      <c r="B502" s="6"/>
      <c r="D502" s="6" t="s">
        <v>276</v>
      </c>
      <c r="E502" s="6" t="s">
        <v>111</v>
      </c>
      <c r="G502" s="9">
        <v>4</v>
      </c>
    </row>
    <row r="503" spans="2:7" ht="11.25">
      <c r="B503" s="6"/>
      <c r="D503" s="6" t="s">
        <v>277</v>
      </c>
      <c r="E503" s="6" t="s">
        <v>111</v>
      </c>
      <c r="G503" s="9">
        <v>3</v>
      </c>
    </row>
    <row r="504" spans="4:7" ht="11.25">
      <c r="D504" s="6" t="s">
        <v>278</v>
      </c>
      <c r="E504" s="6" t="s">
        <v>111</v>
      </c>
      <c r="G504" s="9">
        <v>3</v>
      </c>
    </row>
    <row r="505" ht="9" customHeight="1"/>
    <row r="506" spans="1:10" ht="11.25">
      <c r="A506" s="37"/>
      <c r="B506" s="37"/>
      <c r="C506" s="38"/>
      <c r="D506" s="37"/>
      <c r="E506" s="37"/>
      <c r="F506" s="39"/>
      <c r="G506" s="40"/>
      <c r="H506" s="39"/>
      <c r="I506" s="39"/>
      <c r="J506" s="59"/>
    </row>
    <row r="507" spans="1:6" ht="11.25">
      <c r="A507" s="43" t="s">
        <v>672</v>
      </c>
      <c r="B507" s="44"/>
      <c r="F507" s="58">
        <v>39630</v>
      </c>
    </row>
    <row r="508" spans="2:10" ht="11.25">
      <c r="B508" s="6" t="s">
        <v>638</v>
      </c>
      <c r="F508" s="8">
        <v>24762</v>
      </c>
      <c r="G508" s="9">
        <v>-3</v>
      </c>
      <c r="H508" s="10" t="s">
        <v>414</v>
      </c>
      <c r="I508" s="10" t="s">
        <v>415</v>
      </c>
      <c r="J508" s="4" t="s">
        <v>280</v>
      </c>
    </row>
    <row r="509" spans="4:9" ht="11.25">
      <c r="D509" s="6" t="s">
        <v>279</v>
      </c>
      <c r="E509" s="6" t="s">
        <v>24</v>
      </c>
      <c r="G509" s="9">
        <v>3</v>
      </c>
      <c r="H509" s="10" t="s">
        <v>394</v>
      </c>
      <c r="I509" s="10" t="s">
        <v>12</v>
      </c>
    </row>
    <row r="510" spans="2:9" ht="9" customHeight="1">
      <c r="B510" s="6"/>
      <c r="H510" s="41"/>
      <c r="I510" s="41"/>
    </row>
    <row r="511" spans="1:10" ht="11.25">
      <c r="A511" s="37"/>
      <c r="B511" s="37"/>
      <c r="C511" s="38"/>
      <c r="D511" s="37"/>
      <c r="E511" s="37"/>
      <c r="F511" s="39"/>
      <c r="G511" s="40"/>
      <c r="H511" s="39"/>
      <c r="I511" s="39"/>
      <c r="J511" s="59"/>
    </row>
    <row r="512" spans="1:6" ht="11.25">
      <c r="A512" s="43" t="s">
        <v>639</v>
      </c>
      <c r="B512" s="44"/>
      <c r="F512" s="58">
        <v>39995</v>
      </c>
    </row>
    <row r="513" spans="2:9" ht="11.25">
      <c r="B513" s="6" t="s">
        <v>640</v>
      </c>
      <c r="F513" s="8">
        <v>25020</v>
      </c>
      <c r="G513" s="9">
        <v>-12</v>
      </c>
      <c r="H513" s="10" t="s">
        <v>414</v>
      </c>
      <c r="I513" s="10" t="s">
        <v>426</v>
      </c>
    </row>
    <row r="514" spans="4:9" ht="11.25">
      <c r="D514" s="6" t="s">
        <v>281</v>
      </c>
      <c r="E514" s="6" t="s">
        <v>111</v>
      </c>
      <c r="G514" s="9">
        <v>2</v>
      </c>
      <c r="H514" s="10" t="s">
        <v>394</v>
      </c>
      <c r="I514" s="84" t="s">
        <v>427</v>
      </c>
    </row>
    <row r="515" spans="2:8" ht="11.25">
      <c r="B515" s="6"/>
      <c r="D515" s="6" t="s">
        <v>183</v>
      </c>
      <c r="E515" s="6" t="s">
        <v>111</v>
      </c>
      <c r="G515" s="9">
        <v>8</v>
      </c>
      <c r="H515" s="41"/>
    </row>
    <row r="516" spans="2:9" ht="11.25">
      <c r="B516" s="6"/>
      <c r="D516" s="6" t="s">
        <v>284</v>
      </c>
      <c r="E516" s="6" t="s">
        <v>111</v>
      </c>
      <c r="G516" s="9">
        <v>2</v>
      </c>
      <c r="I516" s="41"/>
    </row>
    <row r="517" ht="9" customHeight="1">
      <c r="B517" s="6"/>
    </row>
    <row r="518" spans="1:10" ht="11.25">
      <c r="A518" s="37"/>
      <c r="B518" s="37"/>
      <c r="C518" s="38"/>
      <c r="D518" s="37"/>
      <c r="E518" s="37"/>
      <c r="F518" s="39"/>
      <c r="G518" s="40"/>
      <c r="H518" s="39"/>
      <c r="I518" s="39"/>
      <c r="J518" s="59"/>
    </row>
    <row r="519" spans="1:6" ht="11.25">
      <c r="A519" s="43" t="s">
        <v>671</v>
      </c>
      <c r="B519" s="44"/>
      <c r="F519" s="58">
        <v>39995</v>
      </c>
    </row>
    <row r="520" spans="2:10" ht="11.25">
      <c r="B520" s="6" t="s">
        <v>641</v>
      </c>
      <c r="F520" s="8">
        <v>25076</v>
      </c>
      <c r="G520" s="9">
        <v>-9</v>
      </c>
      <c r="H520" s="10" t="s">
        <v>414</v>
      </c>
      <c r="I520" s="10" t="s">
        <v>415</v>
      </c>
      <c r="J520" s="4" t="s">
        <v>821</v>
      </c>
    </row>
    <row r="521" spans="4:9" ht="11.25">
      <c r="D521" s="6" t="s">
        <v>285</v>
      </c>
      <c r="E521" s="6" t="s">
        <v>111</v>
      </c>
      <c r="G521" s="9">
        <v>2</v>
      </c>
      <c r="H521" s="10" t="s">
        <v>394</v>
      </c>
      <c r="I521" s="10" t="s">
        <v>109</v>
      </c>
    </row>
    <row r="522" spans="2:9" ht="11.25">
      <c r="B522" s="6"/>
      <c r="D522" s="6" t="s">
        <v>286</v>
      </c>
      <c r="E522" s="6" t="s">
        <v>32</v>
      </c>
      <c r="G522" s="9">
        <v>5</v>
      </c>
      <c r="H522" s="41"/>
      <c r="I522" s="10" t="s">
        <v>152</v>
      </c>
    </row>
    <row r="523" spans="2:9" ht="11.25">
      <c r="B523" s="6"/>
      <c r="D523" s="6" t="s">
        <v>287</v>
      </c>
      <c r="E523" s="6" t="s">
        <v>32</v>
      </c>
      <c r="G523" s="9">
        <v>1</v>
      </c>
      <c r="I523" s="10" t="s">
        <v>153</v>
      </c>
    </row>
    <row r="524" spans="2:7" ht="11.25">
      <c r="B524" s="6"/>
      <c r="D524" s="6" t="s">
        <v>288</v>
      </c>
      <c r="E524" s="6" t="s">
        <v>32</v>
      </c>
      <c r="G524" s="9">
        <v>1</v>
      </c>
    </row>
    <row r="525" ht="9" customHeight="1">
      <c r="B525" s="6"/>
    </row>
    <row r="526" spans="1:10" ht="11.25">
      <c r="A526" s="37"/>
      <c r="B526" s="37"/>
      <c r="C526" s="38"/>
      <c r="D526" s="37"/>
      <c r="E526" s="37"/>
      <c r="F526" s="39"/>
      <c r="G526" s="40"/>
      <c r="H526" s="39"/>
      <c r="I526" s="39"/>
      <c r="J526" s="59"/>
    </row>
    <row r="527" spans="1:6" ht="11.25">
      <c r="A527" s="43" t="s">
        <v>670</v>
      </c>
      <c r="B527" s="44"/>
      <c r="F527" s="58">
        <v>39995</v>
      </c>
    </row>
    <row r="528" spans="2:9" ht="11.25">
      <c r="B528" s="6" t="s">
        <v>642</v>
      </c>
      <c r="F528" s="8">
        <v>25125</v>
      </c>
      <c r="G528" s="9">
        <v>-13</v>
      </c>
      <c r="H528" s="10" t="s">
        <v>414</v>
      </c>
      <c r="I528" s="10" t="s">
        <v>415</v>
      </c>
    </row>
    <row r="529" spans="4:9" ht="11.25">
      <c r="D529" s="6" t="s">
        <v>289</v>
      </c>
      <c r="E529" s="6" t="s">
        <v>15</v>
      </c>
      <c r="G529" s="9">
        <v>1</v>
      </c>
      <c r="H529" s="10" t="s">
        <v>394</v>
      </c>
      <c r="I529" s="10" t="s">
        <v>12</v>
      </c>
    </row>
    <row r="530" spans="2:10" ht="11.25">
      <c r="B530" s="6"/>
      <c r="D530" s="66" t="s">
        <v>290</v>
      </c>
      <c r="E530" s="66" t="s">
        <v>15</v>
      </c>
      <c r="F530" s="68"/>
      <c r="G530" s="67">
        <v>1</v>
      </c>
      <c r="H530" s="41"/>
      <c r="I530" s="41"/>
      <c r="J530" s="83" t="s">
        <v>910</v>
      </c>
    </row>
    <row r="531" spans="2:7" ht="11.25">
      <c r="B531" s="6"/>
      <c r="D531" s="6" t="s">
        <v>291</v>
      </c>
      <c r="E531" s="6" t="s">
        <v>15</v>
      </c>
      <c r="G531" s="9">
        <v>1</v>
      </c>
    </row>
    <row r="532" spans="2:7" ht="11.25">
      <c r="B532" s="6"/>
      <c r="D532" s="6" t="s">
        <v>292</v>
      </c>
      <c r="E532" s="6" t="s">
        <v>15</v>
      </c>
      <c r="G532" s="9">
        <v>5</v>
      </c>
    </row>
    <row r="533" spans="3:7" ht="11.25">
      <c r="C533" s="7" t="s">
        <v>13</v>
      </c>
      <c r="D533" s="6" t="s">
        <v>293</v>
      </c>
      <c r="E533" s="6" t="s">
        <v>15</v>
      </c>
      <c r="F533" s="10" t="s">
        <v>754</v>
      </c>
      <c r="G533" s="9">
        <v>3</v>
      </c>
    </row>
    <row r="534" spans="3:7" ht="11.25">
      <c r="C534" s="7" t="s">
        <v>13</v>
      </c>
      <c r="D534" s="6" t="s">
        <v>294</v>
      </c>
      <c r="E534" s="6" t="s">
        <v>15</v>
      </c>
      <c r="F534" s="10" t="s">
        <v>754</v>
      </c>
      <c r="G534" s="9">
        <v>1</v>
      </c>
    </row>
    <row r="535" spans="3:7" ht="11.25">
      <c r="C535" s="7" t="s">
        <v>13</v>
      </c>
      <c r="D535" s="6" t="s">
        <v>295</v>
      </c>
      <c r="E535" s="6" t="s">
        <v>15</v>
      </c>
      <c r="F535" s="10" t="s">
        <v>754</v>
      </c>
      <c r="G535" s="9">
        <v>2</v>
      </c>
    </row>
    <row r="536" ht="9" customHeight="1"/>
    <row r="537" spans="1:10" ht="11.25">
      <c r="A537" s="37"/>
      <c r="B537" s="37"/>
      <c r="C537" s="38"/>
      <c r="D537" s="37"/>
      <c r="E537" s="37"/>
      <c r="F537" s="39"/>
      <c r="G537" s="40"/>
      <c r="H537" s="39"/>
      <c r="I537" s="39"/>
      <c r="J537" s="59"/>
    </row>
    <row r="538" spans="1:10" ht="11.25">
      <c r="A538" s="43" t="s">
        <v>885</v>
      </c>
      <c r="B538" s="44"/>
      <c r="F538" s="58">
        <v>42186</v>
      </c>
      <c r="G538" s="9">
        <v>-9</v>
      </c>
      <c r="J538" s="78"/>
    </row>
    <row r="539" spans="2:9" ht="11.25">
      <c r="B539" s="6" t="s">
        <v>886</v>
      </c>
      <c r="F539" s="8"/>
      <c r="H539" s="10" t="s">
        <v>414</v>
      </c>
      <c r="I539" s="10" t="s">
        <v>426</v>
      </c>
    </row>
    <row r="540" spans="4:9" ht="11.25">
      <c r="D540" s="6" t="s">
        <v>156</v>
      </c>
      <c r="E540" s="6" t="s">
        <v>21</v>
      </c>
      <c r="G540" s="9">
        <v>5</v>
      </c>
      <c r="H540" s="10" t="s">
        <v>394</v>
      </c>
      <c r="I540" s="88" t="s">
        <v>427</v>
      </c>
    </row>
    <row r="541" spans="2:9" ht="11.25">
      <c r="B541" s="6"/>
      <c r="D541" s="6" t="s">
        <v>157</v>
      </c>
      <c r="E541" s="6" t="s">
        <v>21</v>
      </c>
      <c r="G541" s="9">
        <v>1</v>
      </c>
      <c r="H541" s="41"/>
      <c r="I541" s="41"/>
    </row>
    <row r="542" spans="2:7" ht="11.25">
      <c r="B542" s="6"/>
      <c r="D542" s="6" t="s">
        <v>158</v>
      </c>
      <c r="E542" s="6" t="s">
        <v>21</v>
      </c>
      <c r="G542" s="9">
        <v>1</v>
      </c>
    </row>
    <row r="543" spans="4:7" ht="11.25">
      <c r="D543" s="6" t="s">
        <v>160</v>
      </c>
      <c r="E543" s="6" t="s">
        <v>21</v>
      </c>
      <c r="G543" s="9">
        <v>1</v>
      </c>
    </row>
    <row r="544" spans="4:7" ht="11.25">
      <c r="D544" s="6" t="s">
        <v>161</v>
      </c>
      <c r="E544" s="6" t="s">
        <v>21</v>
      </c>
      <c r="G544" s="9">
        <v>1</v>
      </c>
    </row>
    <row r="546" spans="1:10" ht="11.25">
      <c r="A546" s="37"/>
      <c r="B546" s="37"/>
      <c r="C546" s="38"/>
      <c r="D546" s="37"/>
      <c r="E546" s="37"/>
      <c r="F546" s="39"/>
      <c r="G546" s="40"/>
      <c r="H546" s="39"/>
      <c r="I546" s="39"/>
      <c r="J546" s="59"/>
    </row>
    <row r="547" spans="1:6" ht="11.25">
      <c r="A547" s="43" t="s">
        <v>669</v>
      </c>
      <c r="B547" s="44"/>
      <c r="F547" s="58">
        <v>39630</v>
      </c>
    </row>
    <row r="548" spans="2:10" ht="11.25">
      <c r="B548" s="6" t="s">
        <v>643</v>
      </c>
      <c r="F548" s="8">
        <v>25167</v>
      </c>
      <c r="G548" s="9">
        <v>-15</v>
      </c>
      <c r="H548" s="10" t="s">
        <v>414</v>
      </c>
      <c r="I548" s="10" t="s">
        <v>415</v>
      </c>
      <c r="J548" s="4" t="s">
        <v>822</v>
      </c>
    </row>
    <row r="549" spans="4:9" ht="11.25">
      <c r="D549" s="6" t="s">
        <v>299</v>
      </c>
      <c r="E549" s="6" t="s">
        <v>88</v>
      </c>
      <c r="G549" s="9">
        <v>2</v>
      </c>
      <c r="H549" s="10" t="s">
        <v>394</v>
      </c>
      <c r="I549" s="10" t="s">
        <v>109</v>
      </c>
    </row>
    <row r="550" spans="2:10" ht="11.25">
      <c r="B550" s="6"/>
      <c r="C550" s="7" t="s">
        <v>13</v>
      </c>
      <c r="D550" s="6" t="s">
        <v>300</v>
      </c>
      <c r="E550" s="6" t="s">
        <v>88</v>
      </c>
      <c r="F550" s="10" t="s">
        <v>755</v>
      </c>
      <c r="G550" s="9">
        <v>2</v>
      </c>
      <c r="H550" s="41"/>
      <c r="I550" s="10" t="s">
        <v>282</v>
      </c>
      <c r="J550" s="83" t="s">
        <v>877</v>
      </c>
    </row>
    <row r="551" spans="2:9" ht="11.25">
      <c r="B551" s="6"/>
      <c r="D551" s="6" t="s">
        <v>301</v>
      </c>
      <c r="E551" s="6" t="s">
        <v>88</v>
      </c>
      <c r="G551" s="9">
        <v>6</v>
      </c>
      <c r="I551" s="10" t="s">
        <v>283</v>
      </c>
    </row>
    <row r="552" spans="2:7" ht="11.25">
      <c r="B552" s="6"/>
      <c r="D552" s="6" t="s">
        <v>302</v>
      </c>
      <c r="E552" s="6" t="s">
        <v>88</v>
      </c>
      <c r="G552" s="9">
        <v>2</v>
      </c>
    </row>
    <row r="553" spans="4:7" ht="11.25">
      <c r="D553" s="6" t="s">
        <v>303</v>
      </c>
      <c r="E553" s="6" t="s">
        <v>88</v>
      </c>
      <c r="G553" s="9">
        <v>1</v>
      </c>
    </row>
    <row r="554" spans="4:7" ht="11.25">
      <c r="D554" s="6" t="s">
        <v>304</v>
      </c>
      <c r="E554" s="6" t="s">
        <v>88</v>
      </c>
      <c r="G554" s="9">
        <v>1</v>
      </c>
    </row>
    <row r="555" spans="4:7" ht="11.25">
      <c r="D555" s="6" t="s">
        <v>305</v>
      </c>
      <c r="E555" s="6" t="s">
        <v>88</v>
      </c>
      <c r="G555" s="9">
        <v>1</v>
      </c>
    </row>
    <row r="556" ht="9" customHeight="1"/>
    <row r="557" spans="1:10" ht="11.25">
      <c r="A557" s="37"/>
      <c r="B557" s="37"/>
      <c r="C557" s="38"/>
      <c r="D557" s="37"/>
      <c r="E557" s="37"/>
      <c r="F557" s="39"/>
      <c r="G557" s="40"/>
      <c r="H557" s="39"/>
      <c r="I557" s="39"/>
      <c r="J557" s="59"/>
    </row>
    <row r="558" spans="1:7" ht="11.25">
      <c r="A558" s="43" t="s">
        <v>644</v>
      </c>
      <c r="B558" s="44"/>
      <c r="F558" s="58">
        <v>40725</v>
      </c>
      <c r="G558" s="9">
        <v>-13</v>
      </c>
    </row>
    <row r="559" spans="2:9" ht="11.25">
      <c r="B559" s="42"/>
      <c r="D559" s="6" t="s">
        <v>428</v>
      </c>
      <c r="E559" s="6" t="s">
        <v>54</v>
      </c>
      <c r="G559" s="9">
        <v>6</v>
      </c>
      <c r="H559" s="10" t="s">
        <v>414</v>
      </c>
      <c r="I559" s="10" t="s">
        <v>426</v>
      </c>
    </row>
    <row r="560" spans="2:9" ht="11.25">
      <c r="B560" s="6" t="s">
        <v>645</v>
      </c>
      <c r="F560" s="8">
        <v>23741</v>
      </c>
      <c r="H560" s="10" t="s">
        <v>394</v>
      </c>
      <c r="I560" s="84" t="s">
        <v>427</v>
      </c>
    </row>
    <row r="561" spans="4:8" ht="11.25">
      <c r="D561" s="6" t="s">
        <v>164</v>
      </c>
      <c r="E561" s="6" t="s">
        <v>165</v>
      </c>
      <c r="G561" s="9">
        <v>3</v>
      </c>
      <c r="H561" s="4"/>
    </row>
    <row r="562" spans="2:9" ht="11.25">
      <c r="B562" s="6"/>
      <c r="D562" s="6" t="s">
        <v>166</v>
      </c>
      <c r="E562" s="6" t="s">
        <v>165</v>
      </c>
      <c r="G562" s="9">
        <v>4</v>
      </c>
      <c r="H562" s="41"/>
      <c r="I562" s="41"/>
    </row>
    <row r="563" spans="2:10" ht="11.25">
      <c r="B563" s="6"/>
      <c r="C563" s="7" t="s">
        <v>13</v>
      </c>
      <c r="D563" s="63" t="s">
        <v>167</v>
      </c>
      <c r="E563" s="63" t="s">
        <v>62</v>
      </c>
      <c r="F563" s="64" t="s">
        <v>756</v>
      </c>
      <c r="G563" s="14"/>
      <c r="J563" s="4" t="s">
        <v>757</v>
      </c>
    </row>
    <row r="564" spans="2:9" ht="11.25">
      <c r="B564" s="6"/>
      <c r="C564" s="4"/>
      <c r="D564" s="4"/>
      <c r="E564" s="4"/>
      <c r="F564" s="16"/>
      <c r="G564" s="4"/>
      <c r="H564" s="4"/>
      <c r="I564" s="4"/>
    </row>
    <row r="565" spans="1:10" ht="11.25">
      <c r="A565" s="37"/>
      <c r="B565" s="37"/>
      <c r="C565" s="38"/>
      <c r="D565" s="37"/>
      <c r="E565" s="37"/>
      <c r="F565" s="39"/>
      <c r="G565" s="40"/>
      <c r="H565" s="39"/>
      <c r="I565" s="39"/>
      <c r="J565" s="59"/>
    </row>
    <row r="566" spans="1:6" ht="11.25">
      <c r="A566" s="43" t="s">
        <v>668</v>
      </c>
      <c r="B566" s="44"/>
      <c r="F566" s="58">
        <v>39995</v>
      </c>
    </row>
    <row r="567" spans="2:9" ht="11.25">
      <c r="B567" s="6" t="s">
        <v>646</v>
      </c>
      <c r="F567" s="8">
        <v>25286</v>
      </c>
      <c r="G567" s="9">
        <v>-15</v>
      </c>
      <c r="H567" s="10" t="s">
        <v>414</v>
      </c>
      <c r="I567" s="10" t="s">
        <v>415</v>
      </c>
    </row>
    <row r="568" spans="4:9" ht="11.25">
      <c r="D568" s="6" t="s">
        <v>306</v>
      </c>
      <c r="E568" s="6" t="s">
        <v>34</v>
      </c>
      <c r="G568" s="9">
        <v>6</v>
      </c>
      <c r="H568" s="10" t="s">
        <v>394</v>
      </c>
      <c r="I568" s="10" t="s">
        <v>109</v>
      </c>
    </row>
    <row r="569" spans="2:9" ht="11.25">
      <c r="B569" s="6"/>
      <c r="C569" s="7" t="s">
        <v>13</v>
      </c>
      <c r="D569" s="6" t="s">
        <v>308</v>
      </c>
      <c r="E569" s="6" t="s">
        <v>34</v>
      </c>
      <c r="F569" s="10" t="s">
        <v>758</v>
      </c>
      <c r="G569" s="9">
        <v>3</v>
      </c>
      <c r="H569" s="41"/>
      <c r="I569" s="10" t="s">
        <v>307</v>
      </c>
    </row>
    <row r="570" spans="2:9" ht="11.25">
      <c r="B570" s="6"/>
      <c r="D570" s="6" t="s">
        <v>310</v>
      </c>
      <c r="E570" s="6" t="s">
        <v>34</v>
      </c>
      <c r="G570" s="9">
        <v>3</v>
      </c>
      <c r="I570" s="10" t="s">
        <v>309</v>
      </c>
    </row>
    <row r="571" spans="2:7" ht="11.25">
      <c r="B571" s="6"/>
      <c r="D571" s="6" t="s">
        <v>311</v>
      </c>
      <c r="E571" s="6" t="s">
        <v>34</v>
      </c>
      <c r="G571" s="9">
        <v>3</v>
      </c>
    </row>
    <row r="572" ht="9" customHeight="1">
      <c r="B572" s="6"/>
    </row>
    <row r="573" spans="1:10" ht="11.25">
      <c r="A573" s="37"/>
      <c r="B573" s="37"/>
      <c r="C573" s="38"/>
      <c r="D573" s="37"/>
      <c r="E573" s="37"/>
      <c r="F573" s="39"/>
      <c r="G573" s="40"/>
      <c r="H573" s="39"/>
      <c r="I573" s="39"/>
      <c r="J573" s="59"/>
    </row>
    <row r="574" spans="1:6" ht="11.25">
      <c r="A574" s="43" t="s">
        <v>667</v>
      </c>
      <c r="B574" s="44"/>
      <c r="F574" s="58">
        <v>39630</v>
      </c>
    </row>
    <row r="575" spans="2:10" ht="11.25">
      <c r="B575" s="6" t="s">
        <v>647</v>
      </c>
      <c r="F575" s="8">
        <v>25335</v>
      </c>
      <c r="G575" s="9">
        <v>-14</v>
      </c>
      <c r="H575" s="10" t="s">
        <v>414</v>
      </c>
      <c r="I575" s="10" t="s">
        <v>415</v>
      </c>
      <c r="J575" s="4" t="s">
        <v>823</v>
      </c>
    </row>
    <row r="576" spans="3:9" ht="11.25">
      <c r="C576" s="7" t="s">
        <v>13</v>
      </c>
      <c r="D576" s="6" t="s">
        <v>312</v>
      </c>
      <c r="E576" s="6" t="s">
        <v>313</v>
      </c>
      <c r="F576" s="10" t="s">
        <v>759</v>
      </c>
      <c r="G576" s="9">
        <v>2</v>
      </c>
      <c r="H576" s="10" t="s">
        <v>394</v>
      </c>
      <c r="I576" s="10" t="s">
        <v>109</v>
      </c>
    </row>
    <row r="577" spans="2:9" ht="11.25">
      <c r="B577" s="6"/>
      <c r="D577" s="6" t="s">
        <v>314</v>
      </c>
      <c r="E577" s="6" t="s">
        <v>313</v>
      </c>
      <c r="G577" s="9">
        <v>2</v>
      </c>
      <c r="H577" s="41"/>
      <c r="I577" s="10" t="s">
        <v>97</v>
      </c>
    </row>
    <row r="578" spans="2:9" ht="11.25">
      <c r="B578" s="6"/>
      <c r="D578" s="6" t="s">
        <v>315</v>
      </c>
      <c r="E578" s="6" t="s">
        <v>47</v>
      </c>
      <c r="G578" s="9">
        <v>4</v>
      </c>
      <c r="I578" s="10" t="s">
        <v>99</v>
      </c>
    </row>
    <row r="579" spans="2:7" ht="11.25">
      <c r="B579" s="6"/>
      <c r="D579" s="6" t="s">
        <v>316</v>
      </c>
      <c r="E579" s="6" t="s">
        <v>313</v>
      </c>
      <c r="G579" s="9">
        <v>6</v>
      </c>
    </row>
    <row r="580" ht="9" customHeight="1">
      <c r="B580" s="6"/>
    </row>
    <row r="581" spans="1:10" ht="11.25">
      <c r="A581" s="37"/>
      <c r="B581" s="37"/>
      <c r="C581" s="38"/>
      <c r="D581" s="37"/>
      <c r="E581" s="37"/>
      <c r="F581" s="39"/>
      <c r="G581" s="40"/>
      <c r="H581" s="39"/>
      <c r="I581" s="39"/>
      <c r="J581" s="59"/>
    </row>
    <row r="582" spans="1:7" ht="11.25">
      <c r="A582" s="43" t="s">
        <v>648</v>
      </c>
      <c r="B582" s="44"/>
      <c r="F582" s="58">
        <v>40360</v>
      </c>
      <c r="G582" s="9">
        <v>-11</v>
      </c>
    </row>
    <row r="583" spans="2:9" ht="11.25">
      <c r="B583" s="42"/>
      <c r="D583" s="6" t="s">
        <v>475</v>
      </c>
      <c r="E583" s="6" t="s">
        <v>54</v>
      </c>
      <c r="G583" s="9">
        <v>2</v>
      </c>
      <c r="H583" s="10" t="s">
        <v>414</v>
      </c>
      <c r="I583" s="10" t="s">
        <v>426</v>
      </c>
    </row>
    <row r="584" spans="1:10" ht="11.25">
      <c r="A584" s="6"/>
      <c r="D584" s="66" t="s">
        <v>476</v>
      </c>
      <c r="E584" s="66" t="s">
        <v>88</v>
      </c>
      <c r="F584" s="68"/>
      <c r="G584" s="67">
        <v>1</v>
      </c>
      <c r="H584" s="10" t="s">
        <v>394</v>
      </c>
      <c r="I584" s="84" t="s">
        <v>427</v>
      </c>
      <c r="J584" s="103" t="s">
        <v>918</v>
      </c>
    </row>
    <row r="585" spans="4:8" ht="11.25">
      <c r="D585" s="6" t="s">
        <v>477</v>
      </c>
      <c r="E585" s="6" t="s">
        <v>54</v>
      </c>
      <c r="G585" s="9">
        <v>5</v>
      </c>
      <c r="H585" s="4"/>
    </row>
    <row r="586" spans="3:8" ht="11.25">
      <c r="C586" s="7" t="s">
        <v>13</v>
      </c>
      <c r="D586" s="6" t="s">
        <v>478</v>
      </c>
      <c r="E586" s="6" t="s">
        <v>54</v>
      </c>
      <c r="F586" s="10" t="s">
        <v>760</v>
      </c>
      <c r="G586" s="9">
        <v>2</v>
      </c>
      <c r="H586" s="4"/>
    </row>
    <row r="587" spans="4:8" ht="11.25">
      <c r="D587" s="6" t="s">
        <v>479</v>
      </c>
      <c r="E587" s="6" t="s">
        <v>54</v>
      </c>
      <c r="G587" s="9">
        <v>2</v>
      </c>
      <c r="H587" s="4"/>
    </row>
    <row r="588" spans="2:9" ht="9" customHeight="1">
      <c r="B588" s="6"/>
      <c r="H588" s="41"/>
      <c r="I588" s="41"/>
    </row>
    <row r="589" spans="1:10" ht="11.25">
      <c r="A589" s="37"/>
      <c r="B589" s="37"/>
      <c r="C589" s="38"/>
      <c r="D589" s="37"/>
      <c r="E589" s="37"/>
      <c r="F589" s="39"/>
      <c r="G589" s="40"/>
      <c r="H589" s="39"/>
      <c r="I589" s="39"/>
      <c r="J589" s="59"/>
    </row>
    <row r="590" spans="1:6" ht="11.25">
      <c r="A590" s="43" t="s">
        <v>665</v>
      </c>
      <c r="B590" s="46"/>
      <c r="F590" s="58">
        <v>39630</v>
      </c>
    </row>
    <row r="591" spans="2:10" ht="11.25">
      <c r="B591" s="29" t="s">
        <v>666</v>
      </c>
      <c r="F591" s="8">
        <v>21383</v>
      </c>
      <c r="G591" s="9">
        <v>-17</v>
      </c>
      <c r="H591" s="10" t="s">
        <v>414</v>
      </c>
      <c r="I591" s="10" t="s">
        <v>415</v>
      </c>
      <c r="J591" s="4" t="s">
        <v>824</v>
      </c>
    </row>
    <row r="592" spans="3:9" ht="11.25">
      <c r="C592" s="7" t="s">
        <v>13</v>
      </c>
      <c r="D592" s="6" t="s">
        <v>14</v>
      </c>
      <c r="E592" s="6" t="s">
        <v>15</v>
      </c>
      <c r="F592" s="10" t="s">
        <v>761</v>
      </c>
      <c r="G592" s="9">
        <v>1</v>
      </c>
      <c r="H592" s="10" t="s">
        <v>394</v>
      </c>
      <c r="I592" s="10" t="s">
        <v>12</v>
      </c>
    </row>
    <row r="593" spans="2:9" ht="11.25">
      <c r="B593" s="6"/>
      <c r="C593" s="7" t="s">
        <v>13</v>
      </c>
      <c r="D593" s="6" t="s">
        <v>16</v>
      </c>
      <c r="E593" s="6" t="s">
        <v>15</v>
      </c>
      <c r="F593" s="10" t="s">
        <v>761</v>
      </c>
      <c r="G593" s="9">
        <v>1</v>
      </c>
      <c r="H593" s="41"/>
      <c r="I593" s="41"/>
    </row>
    <row r="594" spans="2:7" ht="11.25">
      <c r="B594" s="6"/>
      <c r="C594" s="7" t="s">
        <v>13</v>
      </c>
      <c r="D594" s="6" t="s">
        <v>17</v>
      </c>
      <c r="E594" s="6" t="s">
        <v>15</v>
      </c>
      <c r="F594" s="10" t="s">
        <v>761</v>
      </c>
      <c r="G594" s="9">
        <v>1</v>
      </c>
    </row>
    <row r="595" spans="2:7" ht="11.25">
      <c r="B595" s="6"/>
      <c r="D595" s="6" t="s">
        <v>18</v>
      </c>
      <c r="E595" s="6" t="s">
        <v>15</v>
      </c>
      <c r="G595" s="9">
        <v>13</v>
      </c>
    </row>
    <row r="596" spans="4:7" ht="11.25">
      <c r="D596" s="6" t="s">
        <v>19</v>
      </c>
      <c r="E596" s="6" t="s">
        <v>15</v>
      </c>
      <c r="G596" s="9">
        <v>1</v>
      </c>
    </row>
    <row r="597" ht="9" customHeight="1"/>
    <row r="598" spans="1:10" ht="11.25">
      <c r="A598" s="37"/>
      <c r="B598" s="37"/>
      <c r="C598" s="38"/>
      <c r="D598" s="37"/>
      <c r="E598" s="37"/>
      <c r="F598" s="39"/>
      <c r="G598" s="40"/>
      <c r="H598" s="39"/>
      <c r="I598" s="39"/>
      <c r="J598" s="59"/>
    </row>
    <row r="599" spans="1:6" ht="11.25">
      <c r="A599" s="43" t="s">
        <v>663</v>
      </c>
      <c r="B599" s="44"/>
      <c r="F599" s="58">
        <v>39995</v>
      </c>
    </row>
    <row r="600" spans="2:10" ht="11.25">
      <c r="B600" s="6" t="s">
        <v>664</v>
      </c>
      <c r="F600" s="8">
        <v>21469</v>
      </c>
      <c r="G600" s="9">
        <v>-18</v>
      </c>
      <c r="H600" s="10" t="s">
        <v>414</v>
      </c>
      <c r="I600" s="10" t="s">
        <v>415</v>
      </c>
      <c r="J600" s="4" t="s">
        <v>825</v>
      </c>
    </row>
    <row r="601" spans="4:10" ht="11.25">
      <c r="D601" s="6" t="s">
        <v>31</v>
      </c>
      <c r="E601" s="6" t="s">
        <v>32</v>
      </c>
      <c r="G601" s="9">
        <v>2</v>
      </c>
      <c r="H601" s="10" t="s">
        <v>394</v>
      </c>
      <c r="I601" s="10" t="s">
        <v>12</v>
      </c>
      <c r="J601" s="4" t="s">
        <v>826</v>
      </c>
    </row>
    <row r="602" spans="2:10" ht="11.25">
      <c r="B602" s="6"/>
      <c r="D602" s="6" t="s">
        <v>33</v>
      </c>
      <c r="E602" s="6" t="s">
        <v>34</v>
      </c>
      <c r="G602" s="9">
        <v>2</v>
      </c>
      <c r="H602" s="41"/>
      <c r="I602" s="41"/>
      <c r="J602" s="4" t="s">
        <v>827</v>
      </c>
    </row>
    <row r="603" spans="2:7" ht="11.25">
      <c r="B603" s="6"/>
      <c r="D603" s="6" t="s">
        <v>35</v>
      </c>
      <c r="E603" s="6" t="s">
        <v>32</v>
      </c>
      <c r="G603" s="9">
        <v>5</v>
      </c>
    </row>
    <row r="604" spans="2:7" ht="11.25">
      <c r="B604" s="6"/>
      <c r="D604" s="6" t="s">
        <v>36</v>
      </c>
      <c r="E604" s="6" t="s">
        <v>32</v>
      </c>
      <c r="G604" s="9">
        <v>3</v>
      </c>
    </row>
    <row r="605" spans="4:7" ht="11.25">
      <c r="D605" s="6" t="s">
        <v>37</v>
      </c>
      <c r="E605" s="6" t="s">
        <v>32</v>
      </c>
      <c r="G605" s="9">
        <v>4</v>
      </c>
    </row>
    <row r="606" spans="4:7" ht="11.25">
      <c r="D606" s="6" t="s">
        <v>38</v>
      </c>
      <c r="E606" s="6" t="s">
        <v>32</v>
      </c>
      <c r="G606" s="9">
        <v>2</v>
      </c>
    </row>
    <row r="607" ht="9" customHeight="1"/>
    <row r="608" spans="1:10" ht="11.25">
      <c r="A608" s="37"/>
      <c r="B608" s="37"/>
      <c r="C608" s="38"/>
      <c r="D608" s="37"/>
      <c r="E608" s="37"/>
      <c r="F608" s="39"/>
      <c r="G608" s="40"/>
      <c r="H608" s="39"/>
      <c r="I608" s="39"/>
      <c r="J608" s="59"/>
    </row>
    <row r="609" spans="1:6" ht="11.25">
      <c r="A609" s="43" t="s">
        <v>662</v>
      </c>
      <c r="B609" s="44"/>
      <c r="F609" s="58">
        <v>39995</v>
      </c>
    </row>
    <row r="610" spans="2:9" ht="11.25">
      <c r="B610" s="6" t="s">
        <v>649</v>
      </c>
      <c r="F610" s="8">
        <v>21870</v>
      </c>
      <c r="G610" s="9">
        <v>-7</v>
      </c>
      <c r="H610" s="10" t="s">
        <v>414</v>
      </c>
      <c r="I610" s="10" t="s">
        <v>415</v>
      </c>
    </row>
    <row r="611" spans="4:9" ht="11.25">
      <c r="D611" s="6" t="s">
        <v>71</v>
      </c>
      <c r="E611" s="6" t="s">
        <v>34</v>
      </c>
      <c r="G611" s="9">
        <v>4</v>
      </c>
      <c r="H611" s="10" t="s">
        <v>394</v>
      </c>
      <c r="I611" s="10" t="s">
        <v>12</v>
      </c>
    </row>
    <row r="612" spans="2:9" ht="11.25">
      <c r="B612" s="6"/>
      <c r="D612" s="6" t="s">
        <v>72</v>
      </c>
      <c r="E612" s="6" t="s">
        <v>34</v>
      </c>
      <c r="G612" s="9">
        <v>3</v>
      </c>
      <c r="H612" s="41"/>
      <c r="I612" s="41"/>
    </row>
    <row r="613" spans="2:10" ht="11.25">
      <c r="B613" s="6"/>
      <c r="C613" s="7" t="s">
        <v>13</v>
      </c>
      <c r="D613" s="63" t="s">
        <v>73</v>
      </c>
      <c r="E613" s="63" t="s">
        <v>34</v>
      </c>
      <c r="F613" s="64" t="s">
        <v>762</v>
      </c>
      <c r="J613" s="4" t="s">
        <v>763</v>
      </c>
    </row>
    <row r="614" ht="9" customHeight="1">
      <c r="B614" s="6"/>
    </row>
    <row r="615" spans="1:10" ht="11.25">
      <c r="A615" s="37"/>
      <c r="B615" s="37"/>
      <c r="C615" s="38"/>
      <c r="D615" s="37"/>
      <c r="E615" s="37"/>
      <c r="F615" s="39"/>
      <c r="G615" s="40"/>
      <c r="H615" s="39"/>
      <c r="I615" s="39"/>
      <c r="J615" s="59"/>
    </row>
    <row r="616" spans="1:6" ht="11.25">
      <c r="A616" s="43" t="s">
        <v>661</v>
      </c>
      <c r="B616" s="44"/>
      <c r="F616" s="58">
        <v>39995</v>
      </c>
    </row>
    <row r="617" spans="2:10" ht="11.25">
      <c r="B617" s="6" t="s">
        <v>650</v>
      </c>
      <c r="F617" s="8">
        <v>21814</v>
      </c>
      <c r="G617" s="9">
        <v>-10</v>
      </c>
      <c r="H617" s="10" t="s">
        <v>414</v>
      </c>
      <c r="I617" s="10" t="s">
        <v>415</v>
      </c>
      <c r="J617" s="4" t="s">
        <v>828</v>
      </c>
    </row>
    <row r="618" spans="4:10" ht="11.25">
      <c r="D618" s="6" t="s">
        <v>74</v>
      </c>
      <c r="E618" s="6" t="s">
        <v>34</v>
      </c>
      <c r="G618" s="9">
        <v>6</v>
      </c>
      <c r="H618" s="10" t="s">
        <v>394</v>
      </c>
      <c r="I618" s="10" t="s">
        <v>109</v>
      </c>
      <c r="J618" s="4" t="s">
        <v>829</v>
      </c>
    </row>
    <row r="619" spans="2:10" ht="11.25">
      <c r="B619" s="6"/>
      <c r="D619" s="6" t="s">
        <v>76</v>
      </c>
      <c r="E619" s="6" t="s">
        <v>34</v>
      </c>
      <c r="G619" s="9">
        <v>4</v>
      </c>
      <c r="H619" s="41"/>
      <c r="I619" s="10" t="s">
        <v>152</v>
      </c>
      <c r="J619" s="4" t="s">
        <v>830</v>
      </c>
    </row>
    <row r="620" spans="2:10" ht="11.25">
      <c r="B620" s="6"/>
      <c r="D620" s="4"/>
      <c r="E620" s="4"/>
      <c r="F620" s="16"/>
      <c r="G620" s="4"/>
      <c r="I620" s="10" t="s">
        <v>153</v>
      </c>
      <c r="J620" s="4" t="s">
        <v>831</v>
      </c>
    </row>
    <row r="621" spans="2:10" ht="11.25">
      <c r="B621" s="6"/>
      <c r="D621" s="63" t="s">
        <v>75</v>
      </c>
      <c r="E621" s="63" t="s">
        <v>34</v>
      </c>
      <c r="F621" s="64"/>
      <c r="I621" s="8">
        <v>36991</v>
      </c>
      <c r="J621" s="4" t="s">
        <v>739</v>
      </c>
    </row>
    <row r="622" spans="2:10" ht="11.25">
      <c r="B622" s="6"/>
      <c r="D622" s="63" t="s">
        <v>78</v>
      </c>
      <c r="E622" s="63" t="s">
        <v>34</v>
      </c>
      <c r="F622" s="64"/>
      <c r="J622" s="4" t="s">
        <v>764</v>
      </c>
    </row>
    <row r="623" spans="4:10" ht="11.25">
      <c r="D623" s="63" t="s">
        <v>77</v>
      </c>
      <c r="E623" s="63" t="s">
        <v>34</v>
      </c>
      <c r="F623" s="64"/>
      <c r="H623" s="4"/>
      <c r="I623" s="4"/>
      <c r="J623" s="4" t="s">
        <v>740</v>
      </c>
    </row>
    <row r="624" spans="2:9" ht="9" customHeight="1">
      <c r="B624" s="6"/>
      <c r="D624" s="4"/>
      <c r="E624" s="4"/>
      <c r="F624" s="16"/>
      <c r="H624" s="4"/>
      <c r="I624" s="4"/>
    </row>
    <row r="625" spans="1:10" ht="11.25">
      <c r="A625" s="37"/>
      <c r="B625" s="37"/>
      <c r="C625" s="38"/>
      <c r="D625" s="37"/>
      <c r="E625" s="37"/>
      <c r="F625" s="39"/>
      <c r="G625" s="40"/>
      <c r="H625" s="39"/>
      <c r="I625" s="39"/>
      <c r="J625" s="59"/>
    </row>
    <row r="626" spans="1:6" ht="11.25">
      <c r="A626" s="43" t="s">
        <v>660</v>
      </c>
      <c r="B626" s="44"/>
      <c r="F626" s="58">
        <v>39995</v>
      </c>
    </row>
    <row r="627" spans="2:9" ht="11.25">
      <c r="B627" s="6" t="s">
        <v>651</v>
      </c>
      <c r="F627" s="8">
        <v>22003</v>
      </c>
      <c r="G627" s="9">
        <v>-5</v>
      </c>
      <c r="H627" s="10" t="s">
        <v>414</v>
      </c>
      <c r="I627" s="10" t="s">
        <v>415</v>
      </c>
    </row>
    <row r="628" spans="4:9" ht="11.25">
      <c r="D628" s="6" t="s">
        <v>79</v>
      </c>
      <c r="E628" s="6" t="s">
        <v>80</v>
      </c>
      <c r="G628" s="9">
        <v>3</v>
      </c>
      <c r="H628" s="10" t="s">
        <v>394</v>
      </c>
      <c r="I628" s="10" t="s">
        <v>12</v>
      </c>
    </row>
    <row r="629" spans="2:9" ht="11.25">
      <c r="B629" s="6"/>
      <c r="D629" s="6" t="s">
        <v>81</v>
      </c>
      <c r="E629" s="6" t="s">
        <v>15</v>
      </c>
      <c r="G629" s="9">
        <v>2</v>
      </c>
      <c r="H629" s="41"/>
      <c r="I629" s="41"/>
    </row>
    <row r="630" spans="2:6" ht="9" customHeight="1">
      <c r="B630" s="6"/>
      <c r="D630" s="4"/>
      <c r="E630" s="4"/>
      <c r="F630" s="16"/>
    </row>
    <row r="631" spans="1:10" ht="11.25">
      <c r="A631" s="37"/>
      <c r="B631" s="37"/>
      <c r="C631" s="38"/>
      <c r="D631" s="37"/>
      <c r="E631" s="37"/>
      <c r="F631" s="39"/>
      <c r="G631" s="40"/>
      <c r="H631" s="39"/>
      <c r="I631" s="39"/>
      <c r="J631" s="59"/>
    </row>
    <row r="632" spans="1:6" ht="11.25">
      <c r="A632" s="43" t="s">
        <v>659</v>
      </c>
      <c r="B632" s="44"/>
      <c r="F632" s="58">
        <v>39995</v>
      </c>
    </row>
    <row r="633" spans="2:10" ht="11.25">
      <c r="B633" s="6" t="s">
        <v>652</v>
      </c>
      <c r="F633" s="8">
        <v>22461</v>
      </c>
      <c r="G633" s="9">
        <v>-5</v>
      </c>
      <c r="H633" s="10" t="s">
        <v>414</v>
      </c>
      <c r="I633" s="10" t="s">
        <v>415</v>
      </c>
      <c r="J633" s="4" t="s">
        <v>103</v>
      </c>
    </row>
    <row r="634" spans="1:9" ht="11.25">
      <c r="A634" s="4" t="s">
        <v>765</v>
      </c>
      <c r="D634" s="6" t="s">
        <v>102</v>
      </c>
      <c r="E634" s="6" t="s">
        <v>80</v>
      </c>
      <c r="G634" s="9">
        <v>5</v>
      </c>
      <c r="H634" s="10" t="s">
        <v>394</v>
      </c>
      <c r="I634" s="10" t="s">
        <v>12</v>
      </c>
    </row>
    <row r="635" spans="2:9" ht="9" customHeight="1">
      <c r="B635" s="6"/>
      <c r="H635" s="41"/>
      <c r="I635" s="41"/>
    </row>
    <row r="636" spans="1:10" ht="11.25">
      <c r="A636" s="37"/>
      <c r="B636" s="37"/>
      <c r="C636" s="38"/>
      <c r="D636" s="37"/>
      <c r="E636" s="37"/>
      <c r="F636" s="39"/>
      <c r="G636" s="40"/>
      <c r="H636" s="39"/>
      <c r="I636" s="39"/>
      <c r="J636" s="59"/>
    </row>
    <row r="637" spans="1:6" ht="11.25">
      <c r="A637" s="43" t="s">
        <v>658</v>
      </c>
      <c r="B637" s="44"/>
      <c r="F637" s="58">
        <v>39995</v>
      </c>
    </row>
    <row r="638" spans="2:10" ht="11.25">
      <c r="B638" s="6" t="s">
        <v>653</v>
      </c>
      <c r="F638" s="8">
        <v>22606</v>
      </c>
      <c r="G638" s="9">
        <v>-5</v>
      </c>
      <c r="H638" s="10" t="s">
        <v>414</v>
      </c>
      <c r="I638" s="10" t="s">
        <v>415</v>
      </c>
      <c r="J638" s="4" t="s">
        <v>105</v>
      </c>
    </row>
    <row r="639" spans="4:9" ht="11.25">
      <c r="D639" s="6" t="s">
        <v>104</v>
      </c>
      <c r="E639" s="6" t="s">
        <v>15</v>
      </c>
      <c r="G639" s="9">
        <v>5</v>
      </c>
      <c r="H639" s="10" t="s">
        <v>394</v>
      </c>
      <c r="I639" s="10" t="s">
        <v>12</v>
      </c>
    </row>
    <row r="640" spans="2:9" ht="9" customHeight="1">
      <c r="B640" s="6"/>
      <c r="H640" s="41"/>
      <c r="I640" s="41"/>
    </row>
    <row r="641" spans="1:10" ht="11.25">
      <c r="A641" s="37"/>
      <c r="B641" s="37"/>
      <c r="C641" s="38"/>
      <c r="D641" s="37"/>
      <c r="E641" s="37"/>
      <c r="F641" s="39"/>
      <c r="G641" s="40"/>
      <c r="H641" s="39"/>
      <c r="I641" s="39"/>
      <c r="J641" s="59"/>
    </row>
    <row r="642" spans="1:6" ht="11.25">
      <c r="A642" s="43" t="s">
        <v>657</v>
      </c>
      <c r="B642" s="44"/>
      <c r="F642" s="58">
        <v>39995</v>
      </c>
    </row>
    <row r="643" spans="2:9" ht="11.25">
      <c r="B643" s="6" t="s">
        <v>654</v>
      </c>
      <c r="F643" s="8">
        <v>22687</v>
      </c>
      <c r="G643" s="9">
        <v>-6</v>
      </c>
      <c r="H643" s="10" t="s">
        <v>414</v>
      </c>
      <c r="I643" s="10" t="s">
        <v>415</v>
      </c>
    </row>
    <row r="644" spans="4:9" ht="11.25">
      <c r="D644" s="6" t="s">
        <v>115</v>
      </c>
      <c r="E644" s="6" t="s">
        <v>111</v>
      </c>
      <c r="G644" s="9">
        <v>3</v>
      </c>
      <c r="H644" s="10" t="s">
        <v>394</v>
      </c>
      <c r="I644" s="10" t="s">
        <v>12</v>
      </c>
    </row>
    <row r="645" spans="2:9" ht="11.25">
      <c r="B645" s="6"/>
      <c r="D645" s="6" t="s">
        <v>116</v>
      </c>
      <c r="E645" s="6" t="s">
        <v>111</v>
      </c>
      <c r="G645" s="9">
        <v>3</v>
      </c>
      <c r="H645" s="41"/>
      <c r="I645" s="41"/>
    </row>
    <row r="646" ht="9" customHeight="1">
      <c r="B646" s="6"/>
    </row>
    <row r="647" spans="1:10" ht="11.25">
      <c r="A647" s="37"/>
      <c r="B647" s="37"/>
      <c r="C647" s="38"/>
      <c r="D647" s="37"/>
      <c r="E647" s="37"/>
      <c r="F647" s="39"/>
      <c r="G647" s="40"/>
      <c r="H647" s="39"/>
      <c r="I647" s="39"/>
      <c r="J647" s="59"/>
    </row>
    <row r="648" spans="1:6" ht="11.25">
      <c r="A648" s="43" t="s">
        <v>656</v>
      </c>
      <c r="B648" s="44"/>
      <c r="F648" s="58">
        <v>39995</v>
      </c>
    </row>
    <row r="649" spans="2:10" ht="11.25">
      <c r="B649" s="6" t="s">
        <v>655</v>
      </c>
      <c r="F649" s="8">
        <v>22871</v>
      </c>
      <c r="G649" s="9">
        <v>-9</v>
      </c>
      <c r="H649" s="10" t="s">
        <v>414</v>
      </c>
      <c r="I649" s="10" t="s">
        <v>415</v>
      </c>
      <c r="J649" s="4" t="s">
        <v>832</v>
      </c>
    </row>
    <row r="650" spans="4:9" ht="11.25">
      <c r="D650" s="6" t="s">
        <v>117</v>
      </c>
      <c r="E650" s="6" t="s">
        <v>15</v>
      </c>
      <c r="G650" s="9">
        <v>1</v>
      </c>
      <c r="H650" s="10" t="s">
        <v>394</v>
      </c>
      <c r="I650" s="10" t="s">
        <v>12</v>
      </c>
    </row>
    <row r="651" spans="2:9" ht="11.25">
      <c r="B651" s="6"/>
      <c r="C651" s="7" t="s">
        <v>13</v>
      </c>
      <c r="D651" s="6" t="s">
        <v>118</v>
      </c>
      <c r="E651" s="6" t="s">
        <v>15</v>
      </c>
      <c r="F651" s="10" t="s">
        <v>766</v>
      </c>
      <c r="G651" s="9">
        <v>1</v>
      </c>
      <c r="H651" s="41"/>
      <c r="I651" s="41"/>
    </row>
    <row r="652" spans="2:7" ht="11.25">
      <c r="B652" s="6"/>
      <c r="D652" s="6" t="s">
        <v>119</v>
      </c>
      <c r="E652" s="6" t="s">
        <v>15</v>
      </c>
      <c r="G652" s="9">
        <v>7</v>
      </c>
    </row>
    <row r="653" spans="2:10" ht="11.25">
      <c r="B653" s="6"/>
      <c r="C653" s="13" t="s">
        <v>13</v>
      </c>
      <c r="D653" s="63" t="s">
        <v>120</v>
      </c>
      <c r="E653" s="65" t="s">
        <v>15</v>
      </c>
      <c r="F653" s="65" t="s">
        <v>767</v>
      </c>
      <c r="J653" s="4" t="s">
        <v>768</v>
      </c>
    </row>
    <row r="654" spans="1:10" ht="11.25">
      <c r="A654" s="37"/>
      <c r="B654" s="37"/>
      <c r="C654" s="38"/>
      <c r="D654" s="37"/>
      <c r="E654" s="37"/>
      <c r="F654" s="39"/>
      <c r="G654" s="40"/>
      <c r="H654" s="39"/>
      <c r="I654" s="39"/>
      <c r="J654" s="59"/>
    </row>
    <row r="655" spans="1:6" ht="11.25">
      <c r="A655" s="43" t="s">
        <v>912</v>
      </c>
      <c r="F655" s="58">
        <v>43282</v>
      </c>
    </row>
    <row r="656" spans="1:7" ht="11.25">
      <c r="A656" s="43"/>
      <c r="B656" s="6" t="s">
        <v>913</v>
      </c>
      <c r="F656" s="58"/>
      <c r="G656" s="9">
        <v>-8</v>
      </c>
    </row>
    <row r="657" spans="4:9" ht="11.25">
      <c r="D657" s="6" t="s">
        <v>121</v>
      </c>
      <c r="E657" s="6" t="s">
        <v>15</v>
      </c>
      <c r="G657" s="61">
        <v>2</v>
      </c>
      <c r="H657" s="10" t="s">
        <v>414</v>
      </c>
      <c r="I657" s="10" t="s">
        <v>426</v>
      </c>
    </row>
    <row r="658" spans="4:9" ht="11.25">
      <c r="D658" s="6" t="s">
        <v>122</v>
      </c>
      <c r="E658" s="6" t="s">
        <v>15</v>
      </c>
      <c r="G658" s="61">
        <v>2</v>
      </c>
      <c r="H658" s="10" t="s">
        <v>394</v>
      </c>
      <c r="I658" s="88" t="s">
        <v>427</v>
      </c>
    </row>
    <row r="659" spans="4:7" ht="11.25">
      <c r="D659" s="6" t="s">
        <v>123</v>
      </c>
      <c r="E659" s="6" t="s">
        <v>15</v>
      </c>
      <c r="G659" s="61">
        <v>2</v>
      </c>
    </row>
    <row r="660" spans="4:7" ht="11.25">
      <c r="D660" s="6" t="s">
        <v>124</v>
      </c>
      <c r="E660" s="6" t="s">
        <v>15</v>
      </c>
      <c r="G660" s="61">
        <v>2</v>
      </c>
    </row>
  </sheetData>
  <sheetProtection/>
  <mergeCells count="10">
    <mergeCell ref="J4:J5"/>
    <mergeCell ref="C4:C5"/>
    <mergeCell ref="A4:B5"/>
    <mergeCell ref="A1:J1"/>
    <mergeCell ref="A2:J2"/>
    <mergeCell ref="D4:D5"/>
    <mergeCell ref="E4:E5"/>
    <mergeCell ref="F4:F5"/>
    <mergeCell ref="G4:G5"/>
    <mergeCell ref="H4:I4"/>
  </mergeCells>
  <hyperlinks>
    <hyperlink ref="G12" r:id="rId1" display="See Plan"/>
    <hyperlink ref="J7" r:id="rId2" display="P &amp; S Law 2007 Ch 25"/>
    <hyperlink ref="J11" r:id="rId3" display="Withdrew 6/30/2015 - Link to Plan"/>
    <hyperlink ref="J9" r:id="rId4" display="Amended Certificate 3/19/2013"/>
    <hyperlink ref="I17" r:id="rId5" display="Link to Plan here"/>
    <hyperlink ref="I41" r:id="rId6" display="Link to Plan here"/>
    <hyperlink ref="I47" r:id="rId7" display="Link to Plan here"/>
    <hyperlink ref="H55:H56" r:id="rId8" display="(Exemption PL 2005"/>
    <hyperlink ref="J55" r:id="rId9" display="Frye: P &amp; S Law Ch. 41 6/10/1997"/>
    <hyperlink ref="J78" r:id="rId10" display="Link to Plan Here"/>
    <hyperlink ref="J72" r:id="rId11" display="Amended Apportionment &quot;B&quot; 7/1/2012"/>
    <hyperlink ref="I87" r:id="rId12" display="Link to Plan here"/>
    <hyperlink ref="J97" r:id="rId13" display="Withdrew 6/30/2017 - Link to Plan"/>
    <hyperlink ref="J88" r:id="rId14" display="Withdrew 6/30/2017 - Link to Plan"/>
    <hyperlink ref="J89" r:id="rId15" display="Withdrew 6/30/2017 - Link to Plan"/>
    <hyperlink ref="J90" r:id="rId16" display="Withdrew 6/30/2017 - Link to Plan"/>
    <hyperlink ref="J91" r:id="rId17" display="Withdrew 6/30/2017 - Link to Plan"/>
    <hyperlink ref="J104" r:id="rId18" display="Reapportionment &quot;D&quot; 8/6/2014"/>
    <hyperlink ref="I113" r:id="rId19" display="Link to Original Plan here"/>
    <hyperlink ref="I114" r:id="rId20" display="Link to Amended Certificate"/>
    <hyperlink ref="J113" r:id="rId21" display="Amended Apportionment &quot;D&quot; 7/1/2014"/>
    <hyperlink ref="J119" r:id="rId22" display="Withdrew 6/30/2014 - Link to Plan"/>
    <hyperlink ref="I124" r:id="rId23" display="Link to Original Plan here"/>
    <hyperlink ref="J129" r:id="rId24" display="Withdrew 6/30/2015 - Link to Plan"/>
    <hyperlink ref="I135" r:id="rId25" display="Link to Plan here"/>
    <hyperlink ref="I146" r:id="rId26" display="Link to Plan here"/>
    <hyperlink ref="I9" r:id="rId27" display="Link to Plan here"/>
    <hyperlink ref="I164" r:id="rId28" display="Link to Plan here"/>
    <hyperlink ref="I173" r:id="rId29" display="Link to Plan here"/>
    <hyperlink ref="I186" r:id="rId30" display="Link to Plan here"/>
    <hyperlink ref="J186" r:id="rId31" display="Withdrew 6/30/2015 - Link to Plan"/>
    <hyperlink ref="J187" r:id="rId32" display="Withdrew 6/30/2015 - Link to Plan"/>
    <hyperlink ref="J188" r:id="rId33" display="Withdrew 6/30/2015 - Link to Plan"/>
    <hyperlink ref="J189" r:id="rId34" display="Withdrew 6/30/2015 - Link to Plan"/>
    <hyperlink ref="J190" r:id="rId35" display="Withdrew 6/30/2015 - Link to Plan"/>
    <hyperlink ref="J191" r:id="rId36" display="Withdrew 6/30/2015 - Link to Plan"/>
    <hyperlink ref="J193" r:id="rId37" display="Withdrew 6/30/2013 - Link to Plan"/>
    <hyperlink ref="I200" r:id="rId38" display="Link to Plan here"/>
    <hyperlink ref="J205" r:id="rId39" display="Reorganized 7/1/2013 - Link to Plan"/>
    <hyperlink ref="I215" r:id="rId40" display="Link to Plan here"/>
    <hyperlink ref="J214" r:id="rId41" display="Withdrew 6/30/2014 - Link to Plan"/>
    <hyperlink ref="J216" r:id="rId42" display="Withdrew 6/30/2014 - Link to Plan"/>
    <hyperlink ref="I221" r:id="rId43" display="Link to Plan here"/>
    <hyperlink ref="J220" r:id="rId44" display="Withdrew 6/30/2014 - Link to Plan"/>
    <hyperlink ref="J223" r:id="rId45" display="Withdrew 6/30/2014 - Link to Plan"/>
    <hyperlink ref="J224" r:id="rId46" display="Withdrew 6/30/2014 - Link to Plan"/>
    <hyperlink ref="J227" r:id="rId47" display="Amended Apportionment 7/1/2014"/>
    <hyperlink ref="I237" r:id="rId48" display="Link to Plan here"/>
    <hyperlink ref="I245" r:id="rId49" display="Link to Plan here"/>
    <hyperlink ref="J244" r:id="rId50" display="Withdrew 6/30/2013 - Link to Plan"/>
    <hyperlink ref="J246" r:id="rId51" display="Withdrew 6/30/2013 - Link to Plan"/>
    <hyperlink ref="I300" r:id="rId52" display="Link to Plan here"/>
    <hyperlink ref="J313" r:id="rId53" display="Withdrew 6/30/2013 - Link to Plan"/>
    <hyperlink ref="I322" r:id="rId54" display="Link to Plan here"/>
    <hyperlink ref="I329" r:id="rId55" display="Link to Plan here"/>
    <hyperlink ref="J361" r:id="rId56" display="Withdrew 6/30/2015 - Link to Plan"/>
    <hyperlink ref="I385" r:id="rId57" display="Link to Plan here"/>
    <hyperlink ref="J461" r:id="rId58" display="Withdrew 6/30/2013 - Link to Plan"/>
    <hyperlink ref="J469" r:id="rId59" display="Withdrew 6/30/2013 - Link to Plan"/>
    <hyperlink ref="J470" r:id="rId60" display="Withdrew 6/30/2013 - Link to Plan"/>
    <hyperlink ref="J471" r:id="rId61" display="Reapportionment &quot;C&quot; 7/1/2014"/>
    <hyperlink ref="J472" r:id="rId62" display="Withdrew 6/30/2012 - Link to Plan"/>
    <hyperlink ref="I514" r:id="rId63" display="Link to Plan here"/>
    <hyperlink ref="J530" r:id="rId64" display="Withdrew 6/30/2016 - Link to Plan"/>
    <hyperlink ref="J550" r:id="rId65" display="Reapportionment &quot;B&quot; - 7/1/2014"/>
    <hyperlink ref="I540" r:id="rId66" display="Link to Plan here"/>
    <hyperlink ref="I560" r:id="rId67" display="Link to Plan here"/>
    <hyperlink ref="I584" r:id="rId68" display="Link to Plan here"/>
    <hyperlink ref="I125" r:id="rId69" display="Link to Amended Plan here"/>
    <hyperlink ref="J274" r:id="rId70" display="Withdrew 7/1/2017 - Link to Plan"/>
    <hyperlink ref="J290" r:id="rId71" display="Withdrew 6/30/2012 - Link to Plan"/>
    <hyperlink ref="J289" r:id="rId72" display="Withdrew &amp; Deorganized 6/30/2017"/>
    <hyperlink ref="I442" r:id="rId73" display="Link to Plan here"/>
    <hyperlink ref="I658" r:id="rId74" display="Link to Plan here"/>
    <hyperlink ref="J329" r:id="rId75" display="Withdrew 6/30/2019 - Link to Plan"/>
    <hyperlink ref="J344" r:id="rId76" display="Withdrew &amp; Deorganized 6/30/2019"/>
    <hyperlink ref="J385" r:id="rId77" display="Withdrew 6/30/2018 - Link to Plan"/>
    <hyperlink ref="J387" r:id="rId78" display="Withdrew 6/30/2018 - Link to Plan"/>
    <hyperlink ref="J388" r:id="rId79" display="Withdrew 6/30/2018 - Link to Plan"/>
    <hyperlink ref="J389" r:id="rId80" display="Withdrew 6/30/2018 - Link to Plan"/>
    <hyperlink ref="J390" r:id="rId81" display="Withdrew 6/30/2018 - Link to Plan"/>
    <hyperlink ref="J488" r:id="rId82" display="Withdrew 6/30/2018 - Link to Plan"/>
  </hyperlinks>
  <printOptions horizontalCentered="1"/>
  <pageMargins left="0.25" right="0.25" top="0.5" bottom="0.5" header="0.25" footer="0.25"/>
  <pageSetup horizontalDpi="600" verticalDpi="600" orientation="landscape" r:id="rId83"/>
  <headerFooter alignWithMargins="0">
    <oddHeader xml:space="preserve">&amp;C </oddHeader>
    <oddFooter>&amp;CPage &amp;P of &amp;N</oddFooter>
  </headerFooter>
  <rowBreaks count="12" manualBreakCount="12">
    <brk id="50" max="9" man="1"/>
    <brk id="83" max="9" man="1"/>
    <brk id="120" max="9" man="1"/>
    <brk id="160" max="9" man="1"/>
    <brk id="203" max="9" man="1"/>
    <brk id="247" max="9" man="1"/>
    <brk id="291" max="9" man="1"/>
    <brk id="331" max="9" man="1"/>
    <brk id="373" max="9" man="1"/>
    <brk id="510" max="9" man="1"/>
    <brk id="597" max="9" man="1"/>
    <brk id="64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="110" zoomScaleNormal="110" workbookViewId="0" topLeftCell="A1">
      <selection activeCell="O18" sqref="O18"/>
    </sheetView>
  </sheetViews>
  <sheetFormatPr defaultColWidth="9.33203125" defaultRowHeight="10.5"/>
  <cols>
    <col min="1" max="1" width="3.33203125" style="4" customWidth="1"/>
    <col min="2" max="2" width="10.16015625" style="4" customWidth="1"/>
    <col min="3" max="3" width="2.83203125" style="7" customWidth="1"/>
    <col min="4" max="4" width="21.5" style="6" customWidth="1"/>
    <col min="5" max="5" width="12.66015625" style="6" customWidth="1"/>
    <col min="6" max="6" width="14.5" style="10" customWidth="1"/>
    <col min="7" max="7" width="11.83203125" style="9" customWidth="1"/>
    <col min="8" max="9" width="25.83203125" style="10" customWidth="1"/>
    <col min="10" max="10" width="29.16015625" style="4" customWidth="1"/>
    <col min="11" max="16384" width="9.33203125" style="4" customWidth="1"/>
  </cols>
  <sheetData>
    <row r="1" spans="1:10" ht="11.25">
      <c r="A1" s="95" t="s">
        <v>7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1.25">
      <c r="A2" s="97" t="str">
        <f>Cover!A20</f>
        <v>July 1, 2021</v>
      </c>
      <c r="B2" s="96"/>
      <c r="C2" s="96"/>
      <c r="D2" s="96"/>
      <c r="E2" s="96"/>
      <c r="F2" s="96"/>
      <c r="G2" s="96"/>
      <c r="H2" s="96"/>
      <c r="I2" s="96"/>
      <c r="J2" s="96"/>
    </row>
    <row r="3" spans="1:9" s="5" customFormat="1" ht="6" customHeight="1">
      <c r="A3" s="1"/>
      <c r="B3" s="1"/>
      <c r="C3" s="2"/>
      <c r="D3" s="1"/>
      <c r="E3" s="1"/>
      <c r="G3" s="3"/>
      <c r="H3" s="2"/>
      <c r="I3" s="2"/>
    </row>
    <row r="4" spans="1:10" ht="11.25" customHeight="1">
      <c r="A4" s="93" t="s">
        <v>9</v>
      </c>
      <c r="B4" s="94"/>
      <c r="C4" s="92"/>
      <c r="D4" s="93" t="s">
        <v>10</v>
      </c>
      <c r="E4" s="93" t="s">
        <v>11</v>
      </c>
      <c r="F4" s="93" t="s">
        <v>715</v>
      </c>
      <c r="G4" s="93" t="s">
        <v>770</v>
      </c>
      <c r="H4" s="100" t="s">
        <v>8</v>
      </c>
      <c r="I4" s="100"/>
      <c r="J4" s="90" t="s">
        <v>771</v>
      </c>
    </row>
    <row r="5" spans="1:10" ht="33.75">
      <c r="A5" s="91"/>
      <c r="B5" s="91"/>
      <c r="C5" s="91"/>
      <c r="D5" s="98"/>
      <c r="E5" s="99"/>
      <c r="F5" s="98"/>
      <c r="G5" s="99"/>
      <c r="H5" s="36" t="s">
        <v>413</v>
      </c>
      <c r="I5" s="36" t="s">
        <v>412</v>
      </c>
      <c r="J5" s="91"/>
    </row>
    <row r="6" spans="1:10" ht="11.25">
      <c r="A6" s="37"/>
      <c r="B6" s="37"/>
      <c r="C6" s="38"/>
      <c r="D6" s="37"/>
      <c r="E6" s="37"/>
      <c r="F6" s="39"/>
      <c r="G6" s="40"/>
      <c r="H6" s="39"/>
      <c r="I6" s="39"/>
      <c r="J6" s="39"/>
    </row>
    <row r="7" spans="1:10" ht="11.25">
      <c r="A7" s="43" t="s">
        <v>438</v>
      </c>
      <c r="B7" s="44"/>
      <c r="F7" s="58">
        <v>21674</v>
      </c>
      <c r="G7" s="9">
        <v>-5</v>
      </c>
      <c r="H7" s="10" t="s">
        <v>414</v>
      </c>
      <c r="I7" s="10" t="s">
        <v>415</v>
      </c>
      <c r="J7" s="4" t="s">
        <v>66</v>
      </c>
    </row>
    <row r="8" spans="1:9" ht="11.25">
      <c r="A8" s="42"/>
      <c r="D8" s="6" t="s">
        <v>65</v>
      </c>
      <c r="E8" s="6" t="s">
        <v>15</v>
      </c>
      <c r="G8" s="9">
        <v>5</v>
      </c>
      <c r="H8" s="10" t="s">
        <v>394</v>
      </c>
      <c r="I8" s="10" t="s">
        <v>12</v>
      </c>
    </row>
    <row r="9" spans="2:9" ht="11.25" customHeight="1">
      <c r="B9" s="42"/>
      <c r="I9" s="41"/>
    </row>
    <row r="10" spans="1:10" ht="11.25">
      <c r="A10" s="37"/>
      <c r="B10" s="37"/>
      <c r="C10" s="38"/>
      <c r="D10" s="37"/>
      <c r="E10" s="37"/>
      <c r="F10" s="39"/>
      <c r="G10" s="40"/>
      <c r="H10" s="39"/>
      <c r="I10" s="39"/>
      <c r="J10" s="39"/>
    </row>
    <row r="11" spans="1:7" ht="11.25">
      <c r="A11" s="43" t="s">
        <v>439</v>
      </c>
      <c r="B11" s="44"/>
      <c r="F11" s="58">
        <v>23158</v>
      </c>
      <c r="G11" s="9">
        <v>-8</v>
      </c>
    </row>
    <row r="12" spans="2:10" ht="11.25">
      <c r="B12" s="42"/>
      <c r="D12" s="66" t="s">
        <v>127</v>
      </c>
      <c r="E12" s="66" t="s">
        <v>15</v>
      </c>
      <c r="G12" s="9" t="s">
        <v>888</v>
      </c>
      <c r="H12" s="10" t="s">
        <v>414</v>
      </c>
      <c r="I12" s="10" t="s">
        <v>415</v>
      </c>
      <c r="J12" s="89" t="s">
        <v>911</v>
      </c>
    </row>
    <row r="13" spans="2:9" ht="11.25">
      <c r="B13" s="42"/>
      <c r="D13" s="6" t="s">
        <v>128</v>
      </c>
      <c r="E13" s="6" t="s">
        <v>15</v>
      </c>
      <c r="G13" s="9" t="s">
        <v>889</v>
      </c>
      <c r="H13" s="10" t="s">
        <v>394</v>
      </c>
      <c r="I13" s="10" t="s">
        <v>12</v>
      </c>
    </row>
    <row r="14" spans="2:10" ht="11.25">
      <c r="B14" s="42"/>
      <c r="D14" s="6" t="s">
        <v>129</v>
      </c>
      <c r="E14" s="6" t="s">
        <v>15</v>
      </c>
      <c r="G14" s="9" t="s">
        <v>891</v>
      </c>
      <c r="J14" s="4" t="s">
        <v>858</v>
      </c>
    </row>
    <row r="15" spans="2:10" ht="11.25">
      <c r="B15" s="6"/>
      <c r="D15" s="6" t="s">
        <v>130</v>
      </c>
      <c r="E15" s="6" t="s">
        <v>15</v>
      </c>
      <c r="F15" s="8"/>
      <c r="G15" s="9" t="s">
        <v>890</v>
      </c>
      <c r="H15" s="4"/>
      <c r="J15" s="4" t="s">
        <v>893</v>
      </c>
    </row>
    <row r="16" spans="3:8" ht="11.25">
      <c r="C16" s="7" t="s">
        <v>13</v>
      </c>
      <c r="D16" s="6" t="s">
        <v>131</v>
      </c>
      <c r="E16" s="6" t="s">
        <v>15</v>
      </c>
      <c r="F16" s="8" t="s">
        <v>776</v>
      </c>
      <c r="H16" s="4"/>
    </row>
    <row r="17" spans="4:8" ht="11.25">
      <c r="D17" s="6" t="s">
        <v>540</v>
      </c>
      <c r="E17" s="6" t="s">
        <v>15</v>
      </c>
      <c r="H17" s="4"/>
    </row>
    <row r="18" spans="2:10" ht="11.25">
      <c r="B18" s="6"/>
      <c r="C18" s="7" t="s">
        <v>13</v>
      </c>
      <c r="D18" s="66" t="s">
        <v>132</v>
      </c>
      <c r="E18" s="66" t="s">
        <v>15</v>
      </c>
      <c r="F18" s="68" t="s">
        <v>777</v>
      </c>
      <c r="H18" s="41"/>
      <c r="I18" s="41"/>
      <c r="J18" s="83" t="s">
        <v>887</v>
      </c>
    </row>
    <row r="19" spans="2:9" ht="9" customHeight="1">
      <c r="B19" s="6"/>
      <c r="H19" s="41"/>
      <c r="I19" s="41"/>
    </row>
    <row r="20" spans="1:10" ht="11.25">
      <c r="A20" s="37"/>
      <c r="B20" s="37"/>
      <c r="C20" s="38"/>
      <c r="D20" s="37"/>
      <c r="E20" s="37"/>
      <c r="F20" s="39"/>
      <c r="G20" s="40"/>
      <c r="H20" s="39"/>
      <c r="I20" s="39"/>
      <c r="J20" s="59"/>
    </row>
    <row r="21" spans="1:7" ht="11.25">
      <c r="A21" s="43" t="s">
        <v>440</v>
      </c>
      <c r="B21" s="44"/>
      <c r="F21" s="58">
        <v>24061</v>
      </c>
      <c r="G21" s="9">
        <v>-13</v>
      </c>
    </row>
    <row r="22" spans="1:9" ht="11.25">
      <c r="A22" s="4" t="s">
        <v>778</v>
      </c>
      <c r="B22" s="6"/>
      <c r="D22" s="6" t="s">
        <v>207</v>
      </c>
      <c r="E22" s="6" t="s">
        <v>15</v>
      </c>
      <c r="F22" s="8"/>
      <c r="G22" s="9">
        <v>7</v>
      </c>
      <c r="H22" s="10" t="s">
        <v>414</v>
      </c>
      <c r="I22" s="10" t="s">
        <v>415</v>
      </c>
    </row>
    <row r="23" spans="3:9" ht="11.25">
      <c r="C23" s="7" t="s">
        <v>13</v>
      </c>
      <c r="D23" s="6" t="s">
        <v>208</v>
      </c>
      <c r="E23" s="6" t="s">
        <v>15</v>
      </c>
      <c r="F23" s="10" t="s">
        <v>779</v>
      </c>
      <c r="G23" s="9">
        <v>2</v>
      </c>
      <c r="H23" s="10" t="s">
        <v>394</v>
      </c>
      <c r="I23" s="10" t="s">
        <v>12</v>
      </c>
    </row>
    <row r="24" spans="2:9" ht="11.25">
      <c r="B24" s="6"/>
      <c r="D24" s="6" t="s">
        <v>209</v>
      </c>
      <c r="E24" s="6" t="s">
        <v>15</v>
      </c>
      <c r="G24" s="9">
        <v>2</v>
      </c>
      <c r="H24" s="41"/>
      <c r="I24" s="41"/>
    </row>
    <row r="25" spans="2:7" ht="11.25">
      <c r="B25" s="6"/>
      <c r="C25" s="7" t="s">
        <v>13</v>
      </c>
      <c r="D25" s="6" t="s">
        <v>210</v>
      </c>
      <c r="E25" s="6" t="s">
        <v>15</v>
      </c>
      <c r="F25" s="10" t="s">
        <v>726</v>
      </c>
      <c r="G25" s="9">
        <v>2</v>
      </c>
    </row>
    <row r="26" ht="9" customHeight="1"/>
    <row r="27" spans="1:10" ht="11.25">
      <c r="A27" s="37"/>
      <c r="B27" s="37"/>
      <c r="C27" s="38"/>
      <c r="D27" s="37"/>
      <c r="E27" s="37"/>
      <c r="F27" s="39"/>
      <c r="G27" s="40"/>
      <c r="H27" s="39"/>
      <c r="I27" s="39"/>
      <c r="J27" s="59"/>
    </row>
    <row r="28" spans="1:7" ht="11.25">
      <c r="A28" s="43" t="s">
        <v>441</v>
      </c>
      <c r="B28" s="44"/>
      <c r="F28" s="58">
        <v>25517</v>
      </c>
      <c r="G28" s="9">
        <v>-5</v>
      </c>
    </row>
    <row r="29" spans="1:10" ht="11.25">
      <c r="A29" s="4" t="s">
        <v>780</v>
      </c>
      <c r="B29" s="42"/>
      <c r="D29" s="6" t="s">
        <v>317</v>
      </c>
      <c r="E29" s="6" t="s">
        <v>101</v>
      </c>
      <c r="G29" s="9">
        <v>5</v>
      </c>
      <c r="H29" s="10" t="s">
        <v>414</v>
      </c>
      <c r="I29" s="10" t="s">
        <v>415</v>
      </c>
      <c r="J29" s="4" t="s">
        <v>318</v>
      </c>
    </row>
    <row r="30" spans="2:10" ht="11.25">
      <c r="B30" s="42"/>
      <c r="H30" s="10" t="s">
        <v>394</v>
      </c>
      <c r="I30" s="10" t="s">
        <v>12</v>
      </c>
      <c r="J30" s="4" t="s">
        <v>319</v>
      </c>
    </row>
    <row r="31" spans="2:10" ht="11.25">
      <c r="B31" s="42"/>
      <c r="J31" s="4" t="s">
        <v>859</v>
      </c>
    </row>
    <row r="32" ht="9" customHeight="1">
      <c r="B32" s="42"/>
    </row>
  </sheetData>
  <sheetProtection/>
  <mergeCells count="10">
    <mergeCell ref="A1:J1"/>
    <mergeCell ref="A2:J2"/>
    <mergeCell ref="A4:B5"/>
    <mergeCell ref="C4:C5"/>
    <mergeCell ref="D4:D5"/>
    <mergeCell ref="E4:E5"/>
    <mergeCell ref="F4:F5"/>
    <mergeCell ref="G4:G5"/>
    <mergeCell ref="H4:I4"/>
    <mergeCell ref="J4:J5"/>
  </mergeCells>
  <hyperlinks>
    <hyperlink ref="J18" r:id="rId1" display="Withdrew 6/30/2015 - Link to Plan"/>
    <hyperlink ref="J12" r:id="rId2" display="Withdrew 6/30/2018 - Link to Plan"/>
  </hyperlinks>
  <printOptions horizontalCentered="1"/>
  <pageMargins left="0.25" right="0.25" top="0.5" bottom="0.5" header="0.25" footer="0.25"/>
  <pageSetup horizontalDpi="600" verticalDpi="600" orientation="landscape" r:id="rId3"/>
  <headerFooter alignWithMargins="0">
    <oddHeader xml:space="preserve">&amp;C 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zoomScale="110" zoomScaleNormal="110" workbookViewId="0" topLeftCell="A31">
      <selection activeCell="G29" sqref="G29"/>
    </sheetView>
  </sheetViews>
  <sheetFormatPr defaultColWidth="9.33203125" defaultRowHeight="10.5"/>
  <cols>
    <col min="1" max="1" width="3.33203125" style="4" customWidth="1"/>
    <col min="2" max="2" width="10.16015625" style="4" customWidth="1"/>
    <col min="3" max="3" width="2.83203125" style="7" customWidth="1"/>
    <col min="4" max="4" width="21.5" style="6" customWidth="1"/>
    <col min="5" max="5" width="12.66015625" style="6" customWidth="1"/>
    <col min="6" max="6" width="14.5" style="10" customWidth="1"/>
    <col min="7" max="7" width="11.83203125" style="9" customWidth="1"/>
    <col min="8" max="9" width="25.83203125" style="10" customWidth="1"/>
    <col min="10" max="10" width="29.16015625" style="4" customWidth="1"/>
    <col min="11" max="16384" width="9.33203125" style="4" customWidth="1"/>
  </cols>
  <sheetData>
    <row r="1" spans="1:10" ht="11.25">
      <c r="A1" s="95" t="s">
        <v>323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1.25">
      <c r="A2" s="97" t="str">
        <f>Cover!A20</f>
        <v>July 1, 2021</v>
      </c>
      <c r="B2" s="96"/>
      <c r="C2" s="96"/>
      <c r="D2" s="96"/>
      <c r="E2" s="96"/>
      <c r="F2" s="96"/>
      <c r="G2" s="96"/>
      <c r="H2" s="96"/>
      <c r="I2" s="96"/>
      <c r="J2" s="96"/>
    </row>
    <row r="3" spans="1:9" s="5" customFormat="1" ht="6" customHeight="1">
      <c r="A3" s="1"/>
      <c r="B3" s="1"/>
      <c r="C3" s="2"/>
      <c r="D3" s="1"/>
      <c r="E3" s="1"/>
      <c r="G3" s="3"/>
      <c r="H3" s="2"/>
      <c r="I3" s="2"/>
    </row>
    <row r="4" spans="1:10" ht="11.25" customHeight="1">
      <c r="A4" s="93" t="s">
        <v>9</v>
      </c>
      <c r="B4" s="94"/>
      <c r="C4" s="92"/>
      <c r="D4" s="93" t="s">
        <v>10</v>
      </c>
      <c r="E4" s="93" t="s">
        <v>11</v>
      </c>
      <c r="F4" s="93" t="s">
        <v>715</v>
      </c>
      <c r="G4" s="93" t="s">
        <v>770</v>
      </c>
      <c r="H4" s="100" t="s">
        <v>8</v>
      </c>
      <c r="I4" s="100"/>
      <c r="J4" s="90" t="s">
        <v>771</v>
      </c>
    </row>
    <row r="5" spans="1:10" ht="33.75">
      <c r="A5" s="91"/>
      <c r="B5" s="91"/>
      <c r="C5" s="91"/>
      <c r="D5" s="98"/>
      <c r="E5" s="99"/>
      <c r="F5" s="98"/>
      <c r="G5" s="99"/>
      <c r="H5" s="36" t="s">
        <v>413</v>
      </c>
      <c r="I5" s="36" t="s">
        <v>412</v>
      </c>
      <c r="J5" s="91"/>
    </row>
    <row r="6" spans="1:10" ht="11.25">
      <c r="A6" s="37"/>
      <c r="B6" s="37"/>
      <c r="C6" s="38"/>
      <c r="D6" s="37"/>
      <c r="E6" s="37"/>
      <c r="F6" s="39"/>
      <c r="G6" s="40"/>
      <c r="H6" s="39"/>
      <c r="I6" s="39"/>
      <c r="J6" s="39"/>
    </row>
    <row r="7" spans="1:9" ht="11.25">
      <c r="A7" s="47" t="s">
        <v>324</v>
      </c>
      <c r="B7" s="44"/>
      <c r="F7" s="58">
        <v>19798</v>
      </c>
      <c r="G7" s="9">
        <v>-6</v>
      </c>
      <c r="H7" s="10" t="s">
        <v>415</v>
      </c>
      <c r="I7" s="10" t="s">
        <v>415</v>
      </c>
    </row>
    <row r="8" spans="1:9" ht="11.25">
      <c r="A8" s="42" t="s">
        <v>781</v>
      </c>
      <c r="D8" s="6" t="s">
        <v>326</v>
      </c>
      <c r="E8" s="6" t="s">
        <v>183</v>
      </c>
      <c r="G8" s="9">
        <v>3</v>
      </c>
      <c r="H8" s="10" t="s">
        <v>411</v>
      </c>
      <c r="I8" s="10" t="s">
        <v>411</v>
      </c>
    </row>
    <row r="9" spans="1:9" ht="11.25">
      <c r="A9" s="42" t="s">
        <v>782</v>
      </c>
      <c r="D9" s="6" t="s">
        <v>327</v>
      </c>
      <c r="E9" s="6" t="s">
        <v>183</v>
      </c>
      <c r="G9" s="9">
        <v>3</v>
      </c>
      <c r="H9" s="10" t="s">
        <v>325</v>
      </c>
      <c r="I9" s="10" t="s">
        <v>325</v>
      </c>
    </row>
    <row r="10" spans="1:8" ht="11.25">
      <c r="A10" s="42"/>
      <c r="H10" s="10" t="s">
        <v>407</v>
      </c>
    </row>
    <row r="11" spans="2:9" ht="11.25" customHeight="1">
      <c r="B11" s="42"/>
      <c r="H11" s="10" t="s">
        <v>405</v>
      </c>
      <c r="I11" s="41"/>
    </row>
    <row r="12" spans="1:10" ht="11.25">
      <c r="A12" s="37"/>
      <c r="B12" s="37"/>
      <c r="C12" s="38"/>
      <c r="D12" s="37"/>
      <c r="E12" s="37"/>
      <c r="F12" s="39"/>
      <c r="G12" s="40"/>
      <c r="H12" s="39"/>
      <c r="I12" s="39"/>
      <c r="J12" s="39"/>
    </row>
    <row r="13" spans="1:9" ht="11.25">
      <c r="A13" s="47" t="s">
        <v>333</v>
      </c>
      <c r="B13" s="44"/>
      <c r="F13" s="58">
        <v>23853</v>
      </c>
      <c r="G13" s="9">
        <v>-14</v>
      </c>
      <c r="H13" s="10" t="s">
        <v>415</v>
      </c>
      <c r="I13" s="10" t="s">
        <v>415</v>
      </c>
    </row>
    <row r="14" spans="1:9" ht="11.25">
      <c r="A14" s="4" t="s">
        <v>783</v>
      </c>
      <c r="B14" s="42"/>
      <c r="D14" s="6" t="s">
        <v>334</v>
      </c>
      <c r="E14" s="6" t="s">
        <v>101</v>
      </c>
      <c r="G14" s="9">
        <v>5</v>
      </c>
      <c r="H14" s="10" t="s">
        <v>401</v>
      </c>
      <c r="I14" s="10" t="s">
        <v>401</v>
      </c>
    </row>
    <row r="15" spans="1:9" ht="11.25">
      <c r="A15" s="4" t="s">
        <v>780</v>
      </c>
      <c r="B15" s="42"/>
      <c r="D15" s="6" t="s">
        <v>335</v>
      </c>
      <c r="E15" s="6" t="s">
        <v>101</v>
      </c>
      <c r="G15" s="9">
        <v>3</v>
      </c>
      <c r="H15" s="10" t="s">
        <v>400</v>
      </c>
      <c r="I15" s="10" t="s">
        <v>400</v>
      </c>
    </row>
    <row r="16" spans="2:9" ht="11.25">
      <c r="B16" s="42"/>
      <c r="D16" s="6" t="s">
        <v>336</v>
      </c>
      <c r="E16" s="6" t="s">
        <v>101</v>
      </c>
      <c r="G16" s="9">
        <v>3</v>
      </c>
      <c r="H16" s="10" t="s">
        <v>402</v>
      </c>
      <c r="I16" s="10" t="s">
        <v>402</v>
      </c>
    </row>
    <row r="17" spans="2:8" ht="11.25">
      <c r="B17" s="6"/>
      <c r="D17" s="6" t="s">
        <v>337</v>
      </c>
      <c r="E17" s="6" t="s">
        <v>101</v>
      </c>
      <c r="F17" s="8"/>
      <c r="G17" s="9">
        <v>3</v>
      </c>
      <c r="H17" s="10" t="s">
        <v>407</v>
      </c>
    </row>
    <row r="18" spans="2:9" ht="9" customHeight="1">
      <c r="B18" s="6"/>
      <c r="H18" s="10" t="s">
        <v>405</v>
      </c>
      <c r="I18" s="41"/>
    </row>
    <row r="19" spans="1:10" ht="11.25">
      <c r="A19" s="37"/>
      <c r="B19" s="37"/>
      <c r="C19" s="38"/>
      <c r="D19" s="37"/>
      <c r="E19" s="37"/>
      <c r="F19" s="39"/>
      <c r="G19" s="40"/>
      <c r="H19" s="39"/>
      <c r="I19" s="39"/>
      <c r="J19" s="59"/>
    </row>
    <row r="20" spans="1:7" ht="11.25">
      <c r="A20" s="47" t="s">
        <v>338</v>
      </c>
      <c r="B20" s="44"/>
      <c r="F20" s="58">
        <v>25580</v>
      </c>
      <c r="G20" s="9">
        <v>-9</v>
      </c>
    </row>
    <row r="21" spans="1:10" ht="11.25">
      <c r="A21" s="4" t="s">
        <v>784</v>
      </c>
      <c r="B21" s="6"/>
      <c r="D21" s="6" t="s">
        <v>339</v>
      </c>
      <c r="E21" s="6" t="s">
        <v>101</v>
      </c>
      <c r="F21" s="8"/>
      <c r="G21" s="9">
        <v>3</v>
      </c>
      <c r="H21" s="10" t="s">
        <v>414</v>
      </c>
      <c r="I21" s="10" t="s">
        <v>415</v>
      </c>
      <c r="J21" s="4" t="s">
        <v>785</v>
      </c>
    </row>
    <row r="22" spans="1:10" ht="11.25">
      <c r="A22" s="4" t="s">
        <v>769</v>
      </c>
      <c r="D22" s="6" t="s">
        <v>340</v>
      </c>
      <c r="E22" s="6" t="s">
        <v>101</v>
      </c>
      <c r="G22" s="9">
        <v>2</v>
      </c>
      <c r="H22" s="10" t="s">
        <v>394</v>
      </c>
      <c r="I22" s="10" t="s">
        <v>12</v>
      </c>
      <c r="J22" s="4" t="s">
        <v>786</v>
      </c>
    </row>
    <row r="23" spans="2:9" ht="11.25">
      <c r="B23" s="6"/>
      <c r="D23" s="6" t="s">
        <v>341</v>
      </c>
      <c r="E23" s="6" t="s">
        <v>101</v>
      </c>
      <c r="G23" s="9">
        <v>2</v>
      </c>
      <c r="H23" s="41"/>
      <c r="I23" s="84" t="s">
        <v>774</v>
      </c>
    </row>
    <row r="24" spans="2:7" ht="11.25">
      <c r="B24" s="6"/>
      <c r="D24" s="6" t="s">
        <v>342</v>
      </c>
      <c r="E24" s="6" t="s">
        <v>101</v>
      </c>
      <c r="G24" s="9">
        <v>2</v>
      </c>
    </row>
    <row r="25" ht="9" customHeight="1"/>
    <row r="26" spans="1:10" ht="11.25">
      <c r="A26" s="37"/>
      <c r="B26" s="37"/>
      <c r="C26" s="38"/>
      <c r="D26" s="37"/>
      <c r="E26" s="37"/>
      <c r="F26" s="39"/>
      <c r="G26" s="40"/>
      <c r="H26" s="39"/>
      <c r="I26" s="39"/>
      <c r="J26" s="59"/>
    </row>
    <row r="27" spans="1:7" ht="11.25">
      <c r="A27" s="47" t="s">
        <v>353</v>
      </c>
      <c r="B27" s="44"/>
      <c r="F27" s="58">
        <v>26977</v>
      </c>
      <c r="G27" s="9">
        <v>-2</v>
      </c>
    </row>
    <row r="28" spans="1:10" ht="11.25">
      <c r="A28" s="4" t="s">
        <v>787</v>
      </c>
      <c r="B28" s="42"/>
      <c r="D28" s="66" t="s">
        <v>354</v>
      </c>
      <c r="E28" s="66" t="s">
        <v>80</v>
      </c>
      <c r="H28" s="10" t="s">
        <v>414</v>
      </c>
      <c r="I28" s="10" t="s">
        <v>415</v>
      </c>
      <c r="J28" s="4" t="s">
        <v>917</v>
      </c>
    </row>
    <row r="29" spans="1:9" ht="11.25">
      <c r="A29" s="4" t="s">
        <v>735</v>
      </c>
      <c r="B29" s="42"/>
      <c r="D29" s="6" t="s">
        <v>355</v>
      </c>
      <c r="E29" s="6" t="s">
        <v>80</v>
      </c>
      <c r="G29" s="9">
        <v>2</v>
      </c>
      <c r="H29" s="10" t="s">
        <v>394</v>
      </c>
      <c r="I29" s="10" t="s">
        <v>325</v>
      </c>
    </row>
    <row r="30" ht="11.25">
      <c r="B30" s="42"/>
    </row>
    <row r="31" ht="9" customHeight="1">
      <c r="B31" s="42"/>
    </row>
    <row r="32" spans="1:10" ht="11.25">
      <c r="A32" s="37"/>
      <c r="B32" s="37"/>
      <c r="C32" s="38"/>
      <c r="D32" s="37"/>
      <c r="E32" s="37"/>
      <c r="F32" s="39"/>
      <c r="G32" s="40"/>
      <c r="H32" s="39"/>
      <c r="I32" s="39"/>
      <c r="J32" s="59"/>
    </row>
    <row r="33" spans="1:7" ht="11.25">
      <c r="A33" s="47" t="s">
        <v>356</v>
      </c>
      <c r="B33" s="44"/>
      <c r="F33" s="58">
        <v>26980</v>
      </c>
      <c r="G33" s="9">
        <v>-5</v>
      </c>
    </row>
    <row r="34" spans="1:10" ht="11.25">
      <c r="A34" s="4" t="s">
        <v>788</v>
      </c>
      <c r="B34" s="42"/>
      <c r="D34" s="6" t="s">
        <v>357</v>
      </c>
      <c r="E34" s="6" t="s">
        <v>101</v>
      </c>
      <c r="G34" s="9" t="s">
        <v>390</v>
      </c>
      <c r="H34" s="10" t="s">
        <v>414</v>
      </c>
      <c r="I34" s="10" t="s">
        <v>415</v>
      </c>
      <c r="J34" s="4" t="s">
        <v>860</v>
      </c>
    </row>
    <row r="35" spans="2:10" ht="11.25">
      <c r="B35" s="42"/>
      <c r="D35" s="6" t="s">
        <v>358</v>
      </c>
      <c r="E35" s="6" t="s">
        <v>101</v>
      </c>
      <c r="G35" s="9" t="s">
        <v>390</v>
      </c>
      <c r="H35" s="10" t="s">
        <v>394</v>
      </c>
      <c r="I35" s="10" t="s">
        <v>325</v>
      </c>
      <c r="J35" s="4" t="s">
        <v>894</v>
      </c>
    </row>
    <row r="36" ht="11.25">
      <c r="B36" s="42"/>
    </row>
    <row r="37" ht="9" customHeight="1">
      <c r="B37" s="42"/>
    </row>
    <row r="38" spans="1:10" ht="11.25">
      <c r="A38" s="37"/>
      <c r="B38" s="37"/>
      <c r="C38" s="38"/>
      <c r="D38" s="37"/>
      <c r="E38" s="37"/>
      <c r="F38" s="39"/>
      <c r="G38" s="40"/>
      <c r="H38" s="39"/>
      <c r="I38" s="39"/>
      <c r="J38" s="59"/>
    </row>
    <row r="39" spans="1:7" ht="11.25">
      <c r="A39" s="47" t="s">
        <v>359</v>
      </c>
      <c r="B39" s="44"/>
      <c r="F39" s="58">
        <v>27075</v>
      </c>
      <c r="G39" s="9">
        <v>-7</v>
      </c>
    </row>
    <row r="40" spans="1:10" ht="11.25">
      <c r="A40" s="4" t="s">
        <v>789</v>
      </c>
      <c r="B40" s="42"/>
      <c r="C40" s="7" t="s">
        <v>13</v>
      </c>
      <c r="D40" s="6" t="s">
        <v>362</v>
      </c>
      <c r="E40" s="6" t="s">
        <v>183</v>
      </c>
      <c r="F40" s="10" t="s">
        <v>791</v>
      </c>
      <c r="G40" s="9">
        <v>1</v>
      </c>
      <c r="H40" s="10" t="s">
        <v>414</v>
      </c>
      <c r="I40" s="10" t="s">
        <v>415</v>
      </c>
      <c r="J40" s="4" t="s">
        <v>799</v>
      </c>
    </row>
    <row r="41" spans="1:9" ht="11.25">
      <c r="A41" s="4" t="s">
        <v>790</v>
      </c>
      <c r="B41" s="42"/>
      <c r="D41" s="6" t="s">
        <v>360</v>
      </c>
      <c r="E41" s="6" t="s">
        <v>183</v>
      </c>
      <c r="G41" s="9">
        <v>3</v>
      </c>
      <c r="H41" s="10" t="s">
        <v>394</v>
      </c>
      <c r="I41" s="10" t="s">
        <v>325</v>
      </c>
    </row>
    <row r="42" spans="2:7" ht="11.25">
      <c r="B42" s="42"/>
      <c r="D42" s="6" t="s">
        <v>361</v>
      </c>
      <c r="E42" s="6" t="s">
        <v>183</v>
      </c>
      <c r="G42" s="9">
        <v>3</v>
      </c>
    </row>
    <row r="43" ht="9" customHeight="1">
      <c r="B43" s="42"/>
    </row>
    <row r="44" spans="1:10" ht="11.25">
      <c r="A44" s="37"/>
      <c r="B44" s="37"/>
      <c r="C44" s="38"/>
      <c r="D44" s="37"/>
      <c r="E44" s="37"/>
      <c r="F44" s="39"/>
      <c r="G44" s="40"/>
      <c r="H44" s="39"/>
      <c r="I44" s="39"/>
      <c r="J44" s="59"/>
    </row>
    <row r="45" spans="1:7" ht="11.25">
      <c r="A45" s="47" t="s">
        <v>366</v>
      </c>
      <c r="B45" s="44"/>
      <c r="F45" s="58">
        <v>27395</v>
      </c>
      <c r="G45" s="9">
        <v>-9</v>
      </c>
    </row>
    <row r="46" spans="1:10" ht="11.25">
      <c r="A46" s="4" t="s">
        <v>792</v>
      </c>
      <c r="B46" s="42"/>
      <c r="D46" s="6" t="s">
        <v>367</v>
      </c>
      <c r="E46" s="6" t="s">
        <v>80</v>
      </c>
      <c r="G46" s="9">
        <v>3</v>
      </c>
      <c r="H46" s="10" t="s">
        <v>414</v>
      </c>
      <c r="I46" s="10" t="s">
        <v>415</v>
      </c>
      <c r="J46" s="4" t="s">
        <v>861</v>
      </c>
    </row>
    <row r="47" spans="2:10" ht="11.25">
      <c r="B47" s="42"/>
      <c r="D47" s="6" t="s">
        <v>368</v>
      </c>
      <c r="E47" s="6" t="s">
        <v>80</v>
      </c>
      <c r="G47" s="9">
        <v>6</v>
      </c>
      <c r="H47" s="10" t="s">
        <v>394</v>
      </c>
      <c r="I47" s="10" t="s">
        <v>325</v>
      </c>
      <c r="J47" s="4" t="s">
        <v>369</v>
      </c>
    </row>
    <row r="48" ht="11.25">
      <c r="B48" s="42"/>
    </row>
    <row r="49" ht="9" customHeight="1">
      <c r="B49" s="42"/>
    </row>
    <row r="50" spans="1:10" ht="11.25">
      <c r="A50" s="37"/>
      <c r="B50" s="37"/>
      <c r="C50" s="38"/>
      <c r="D50" s="37"/>
      <c r="E50" s="37"/>
      <c r="F50" s="39"/>
      <c r="G50" s="40"/>
      <c r="H50" s="39"/>
      <c r="I50" s="39"/>
      <c r="J50" s="59"/>
    </row>
    <row r="51" spans="1:9" ht="11.25">
      <c r="A51" s="47" t="s">
        <v>370</v>
      </c>
      <c r="B51" s="44"/>
      <c r="F51" s="58">
        <v>29403</v>
      </c>
      <c r="G51" s="9">
        <v>-6</v>
      </c>
      <c r="H51" s="10" t="s">
        <v>415</v>
      </c>
      <c r="I51" s="10" t="s">
        <v>415</v>
      </c>
    </row>
    <row r="52" spans="1:10" ht="11.25">
      <c r="A52" s="4" t="s">
        <v>793</v>
      </c>
      <c r="B52" s="42"/>
      <c r="D52" s="6" t="s">
        <v>371</v>
      </c>
      <c r="E52" s="6" t="s">
        <v>43</v>
      </c>
      <c r="G52" s="9">
        <v>3</v>
      </c>
      <c r="H52" s="10" t="s">
        <v>403</v>
      </c>
      <c r="I52" s="10" t="s">
        <v>403</v>
      </c>
      <c r="J52" s="4" t="s">
        <v>797</v>
      </c>
    </row>
    <row r="53" spans="2:10" ht="11.25">
      <c r="B53" s="42"/>
      <c r="D53" s="6" t="s">
        <v>372</v>
      </c>
      <c r="E53" s="6" t="s">
        <v>43</v>
      </c>
      <c r="G53" s="9">
        <v>3</v>
      </c>
      <c r="H53" s="10" t="s">
        <v>385</v>
      </c>
      <c r="I53" s="10" t="s">
        <v>385</v>
      </c>
      <c r="J53" s="4" t="s">
        <v>798</v>
      </c>
    </row>
    <row r="54" spans="2:9" ht="11.25">
      <c r="B54" s="42"/>
      <c r="H54" s="10" t="s">
        <v>386</v>
      </c>
      <c r="I54" s="10" t="s">
        <v>386</v>
      </c>
    </row>
    <row r="55" spans="2:8" ht="11.25">
      <c r="B55" s="42"/>
      <c r="H55" s="10" t="s">
        <v>407</v>
      </c>
    </row>
    <row r="56" spans="2:8" ht="9" customHeight="1">
      <c r="B56" s="42"/>
      <c r="H56" s="10" t="s">
        <v>405</v>
      </c>
    </row>
    <row r="57" spans="1:10" ht="11.25">
      <c r="A57" s="37"/>
      <c r="B57" s="37"/>
      <c r="C57" s="38"/>
      <c r="D57" s="37"/>
      <c r="E57" s="37"/>
      <c r="F57" s="39"/>
      <c r="G57" s="40"/>
      <c r="H57" s="39"/>
      <c r="I57" s="39"/>
      <c r="J57" s="59"/>
    </row>
    <row r="58" spans="1:9" ht="11.25">
      <c r="A58" s="48" t="s">
        <v>373</v>
      </c>
      <c r="B58" s="44"/>
      <c r="F58" s="58">
        <v>36342</v>
      </c>
      <c r="G58" s="9">
        <v>-11</v>
      </c>
      <c r="H58" s="10" t="s">
        <v>415</v>
      </c>
      <c r="I58" s="10" t="s">
        <v>415</v>
      </c>
    </row>
    <row r="59" spans="1:10" ht="11.25">
      <c r="A59" s="4" t="s">
        <v>794</v>
      </c>
      <c r="B59" s="42"/>
      <c r="D59" s="6" t="s">
        <v>374</v>
      </c>
      <c r="E59" s="6" t="s">
        <v>24</v>
      </c>
      <c r="G59" s="9">
        <v>1</v>
      </c>
      <c r="H59" s="10" t="s">
        <v>404</v>
      </c>
      <c r="I59" s="10" t="s">
        <v>404</v>
      </c>
      <c r="J59" s="4" t="s">
        <v>796</v>
      </c>
    </row>
    <row r="60" spans="2:9" ht="11.25">
      <c r="B60" s="42"/>
      <c r="D60" s="6" t="s">
        <v>375</v>
      </c>
      <c r="E60" s="6" t="s">
        <v>24</v>
      </c>
      <c r="G60" s="9">
        <v>1</v>
      </c>
      <c r="H60" s="20" t="s">
        <v>408</v>
      </c>
      <c r="I60" s="20" t="s">
        <v>408</v>
      </c>
    </row>
    <row r="61" spans="2:9" ht="11.25">
      <c r="B61" s="42"/>
      <c r="D61" s="6" t="s">
        <v>376</v>
      </c>
      <c r="E61" s="6" t="s">
        <v>21</v>
      </c>
      <c r="G61" s="9">
        <v>2</v>
      </c>
      <c r="H61" s="20" t="s">
        <v>409</v>
      </c>
      <c r="I61" s="20" t="s">
        <v>409</v>
      </c>
    </row>
    <row r="62" spans="2:8" ht="11.25">
      <c r="B62" s="42"/>
      <c r="C62" s="29" t="s">
        <v>795</v>
      </c>
      <c r="G62" s="9">
        <v>7</v>
      </c>
      <c r="H62" s="10" t="s">
        <v>407</v>
      </c>
    </row>
    <row r="63" spans="2:8" ht="11.25">
      <c r="B63" s="42"/>
      <c r="C63" s="29"/>
      <c r="D63" s="6" t="s">
        <v>133</v>
      </c>
      <c r="E63" s="6" t="s">
        <v>24</v>
      </c>
      <c r="H63" s="10" t="s">
        <v>405</v>
      </c>
    </row>
    <row r="64" spans="2:5" ht="11.25">
      <c r="B64" s="42"/>
      <c r="D64" s="6" t="s">
        <v>134</v>
      </c>
      <c r="E64" s="6" t="s">
        <v>24</v>
      </c>
    </row>
    <row r="65" ht="9" customHeight="1">
      <c r="B65" s="42"/>
    </row>
    <row r="66" spans="1:10" ht="11.25">
      <c r="A66" s="37"/>
      <c r="B66" s="37"/>
      <c r="C66" s="38"/>
      <c r="D66" s="37"/>
      <c r="E66" s="37"/>
      <c r="F66" s="39"/>
      <c r="G66" s="40"/>
      <c r="H66" s="39"/>
      <c r="I66" s="39"/>
      <c r="J66" s="59"/>
    </row>
  </sheetData>
  <sheetProtection/>
  <mergeCells count="10">
    <mergeCell ref="A1:J1"/>
    <mergeCell ref="A2:J2"/>
    <mergeCell ref="A4:B5"/>
    <mergeCell ref="C4:C5"/>
    <mergeCell ref="D4:D5"/>
    <mergeCell ref="E4:E5"/>
    <mergeCell ref="F4:F5"/>
    <mergeCell ref="G4:G5"/>
    <mergeCell ref="H4:I4"/>
    <mergeCell ref="J4:J5"/>
  </mergeCells>
  <hyperlinks>
    <hyperlink ref="I23" r:id="rId1" display="Link to Amended Plan here"/>
  </hyperlinks>
  <printOptions horizontalCentered="1"/>
  <pageMargins left="0.25" right="0.25" top="0.5" bottom="0.5" header="0.25" footer="0.25"/>
  <pageSetup horizontalDpi="600" verticalDpi="600" orientation="landscape" r:id="rId2"/>
  <headerFooter alignWithMargins="0">
    <oddHeader xml:space="preserve">&amp;C </oddHeader>
    <oddFooter>&amp;CPage &amp;P of &amp;N</oddFooter>
  </headerFooter>
  <rowBreaks count="1" manualBreakCount="1">
    <brk id="43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98"/>
  <sheetViews>
    <sheetView workbookViewId="0" topLeftCell="A1">
      <selection activeCell="G115" sqref="G115"/>
    </sheetView>
  </sheetViews>
  <sheetFormatPr defaultColWidth="9.33203125" defaultRowHeight="10.5"/>
  <cols>
    <col min="1" max="1" width="3.33203125" style="4" customWidth="1"/>
    <col min="2" max="2" width="10.16015625" style="4" customWidth="1"/>
    <col min="3" max="3" width="2.83203125" style="7" customWidth="1"/>
    <col min="4" max="4" width="21.5" style="6" customWidth="1"/>
    <col min="5" max="5" width="12.66015625" style="6" customWidth="1"/>
    <col min="6" max="6" width="15.33203125" style="10" customWidth="1"/>
    <col min="7" max="7" width="11.83203125" style="9" customWidth="1"/>
    <col min="8" max="9" width="25.83203125" style="10" customWidth="1"/>
    <col min="10" max="10" width="29.16015625" style="4" customWidth="1"/>
    <col min="11" max="16384" width="9.33203125" style="4" customWidth="1"/>
  </cols>
  <sheetData>
    <row r="1" spans="1:10" ht="11.25">
      <c r="A1" s="95" t="s">
        <v>493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1.25">
      <c r="A2" s="97" t="str">
        <f>Cover!A20</f>
        <v>July 1, 2021</v>
      </c>
      <c r="B2" s="96"/>
      <c r="C2" s="96"/>
      <c r="D2" s="96"/>
      <c r="E2" s="96"/>
      <c r="F2" s="96"/>
      <c r="G2" s="96"/>
      <c r="H2" s="96"/>
      <c r="I2" s="96"/>
      <c r="J2" s="96"/>
    </row>
    <row r="3" spans="1:9" s="5" customFormat="1" ht="6" customHeight="1">
      <c r="A3" s="1"/>
      <c r="B3" s="1"/>
      <c r="C3" s="2"/>
      <c r="D3" s="1"/>
      <c r="E3" s="1"/>
      <c r="G3" s="3"/>
      <c r="H3" s="2"/>
      <c r="I3" s="2"/>
    </row>
    <row r="4" spans="1:10" ht="11.25" customHeight="1">
      <c r="A4" s="93" t="s">
        <v>9</v>
      </c>
      <c r="B4" s="94"/>
      <c r="C4" s="92"/>
      <c r="D4" s="93" t="s">
        <v>10</v>
      </c>
      <c r="E4" s="93" t="s">
        <v>11</v>
      </c>
      <c r="F4" s="93" t="s">
        <v>715</v>
      </c>
      <c r="G4" s="93" t="s">
        <v>770</v>
      </c>
      <c r="H4" s="100" t="s">
        <v>8</v>
      </c>
      <c r="I4" s="100"/>
      <c r="J4" s="90" t="s">
        <v>771</v>
      </c>
    </row>
    <row r="5" spans="1:10" ht="33.75">
      <c r="A5" s="91"/>
      <c r="B5" s="91"/>
      <c r="C5" s="91"/>
      <c r="D5" s="98"/>
      <c r="E5" s="99"/>
      <c r="F5" s="98"/>
      <c r="G5" s="99"/>
      <c r="H5" s="36" t="s">
        <v>413</v>
      </c>
      <c r="I5" s="36" t="s">
        <v>412</v>
      </c>
      <c r="J5" s="91"/>
    </row>
    <row r="6" spans="1:10" ht="11.25">
      <c r="A6" s="37"/>
      <c r="B6" s="37"/>
      <c r="C6" s="38"/>
      <c r="D6" s="37"/>
      <c r="E6" s="37"/>
      <c r="F6" s="39"/>
      <c r="G6" s="40"/>
      <c r="H6" s="39"/>
      <c r="I6" s="39"/>
      <c r="J6" s="39"/>
    </row>
    <row r="7" spans="1:7" ht="11.25">
      <c r="A7" s="47" t="s">
        <v>800</v>
      </c>
      <c r="B7" s="44"/>
      <c r="F7" s="58">
        <v>40725</v>
      </c>
      <c r="G7" s="9">
        <v>-10</v>
      </c>
    </row>
    <row r="8" spans="1:9" ht="11.25">
      <c r="A8" s="42"/>
      <c r="C8" s="29" t="s">
        <v>560</v>
      </c>
      <c r="H8" s="10" t="s">
        <v>502</v>
      </c>
      <c r="I8" s="10" t="s">
        <v>501</v>
      </c>
    </row>
    <row r="9" spans="1:8" ht="11.25">
      <c r="A9" s="42"/>
      <c r="D9" s="6" t="s">
        <v>143</v>
      </c>
      <c r="E9" s="6" t="s">
        <v>111</v>
      </c>
      <c r="G9" s="9">
        <v>1</v>
      </c>
      <c r="H9" s="84" t="s">
        <v>427</v>
      </c>
    </row>
    <row r="10" spans="1:7" ht="11.25">
      <c r="A10" s="42"/>
      <c r="D10" s="6" t="s">
        <v>144</v>
      </c>
      <c r="E10" s="6" t="s">
        <v>111</v>
      </c>
      <c r="G10" s="9">
        <v>1</v>
      </c>
    </row>
    <row r="11" spans="1:7" ht="11.25">
      <c r="A11" s="42"/>
      <c r="D11" s="6" t="s">
        <v>145</v>
      </c>
      <c r="E11" s="6" t="s">
        <v>111</v>
      </c>
      <c r="G11" s="9">
        <v>1</v>
      </c>
    </row>
    <row r="12" spans="1:7" ht="11.25">
      <c r="A12" s="42"/>
      <c r="D12" s="6" t="s">
        <v>146</v>
      </c>
      <c r="E12" s="6" t="s">
        <v>111</v>
      </c>
      <c r="G12" s="9">
        <v>1</v>
      </c>
    </row>
    <row r="13" spans="1:7" ht="11.25">
      <c r="A13" s="42"/>
      <c r="D13" s="6" t="s">
        <v>148</v>
      </c>
      <c r="E13" s="6" t="s">
        <v>111</v>
      </c>
      <c r="G13" s="9">
        <v>1</v>
      </c>
    </row>
    <row r="14" spans="1:7" ht="11.25">
      <c r="A14" s="42"/>
      <c r="D14" s="6" t="s">
        <v>149</v>
      </c>
      <c r="E14" s="6" t="s">
        <v>111</v>
      </c>
      <c r="G14" s="9">
        <v>1</v>
      </c>
    </row>
    <row r="15" spans="1:3" ht="11.25">
      <c r="A15" s="42"/>
      <c r="C15" s="29" t="s">
        <v>561</v>
      </c>
    </row>
    <row r="16" spans="1:7" ht="11.25">
      <c r="A16" s="42"/>
      <c r="D16" s="6" t="s">
        <v>185</v>
      </c>
      <c r="E16" s="6" t="s">
        <v>32</v>
      </c>
      <c r="G16" s="9">
        <v>1</v>
      </c>
    </row>
    <row r="17" spans="1:7" ht="11.25">
      <c r="A17" s="42"/>
      <c r="D17" s="6" t="s">
        <v>186</v>
      </c>
      <c r="E17" s="6" t="s">
        <v>32</v>
      </c>
      <c r="G17" s="9">
        <v>1</v>
      </c>
    </row>
    <row r="18" spans="1:7" ht="11.25">
      <c r="A18" s="42"/>
      <c r="D18" s="6" t="s">
        <v>188</v>
      </c>
      <c r="E18" s="6" t="s">
        <v>32</v>
      </c>
      <c r="G18" s="9">
        <v>1</v>
      </c>
    </row>
    <row r="19" spans="1:7" ht="11.25">
      <c r="A19" s="42"/>
      <c r="D19" s="6" t="s">
        <v>190</v>
      </c>
      <c r="E19" s="6" t="s">
        <v>32</v>
      </c>
      <c r="G19" s="9">
        <v>1</v>
      </c>
    </row>
    <row r="20" spans="2:9" ht="11.25" customHeight="1">
      <c r="B20" s="42"/>
      <c r="I20" s="41"/>
    </row>
    <row r="21" spans="1:10" ht="11.25">
      <c r="A21" s="37"/>
      <c r="B21" s="37"/>
      <c r="C21" s="38"/>
      <c r="D21" s="37"/>
      <c r="E21" s="37"/>
      <c r="F21" s="39"/>
      <c r="G21" s="40"/>
      <c r="H21" s="39"/>
      <c r="I21" s="39"/>
      <c r="J21" s="39"/>
    </row>
    <row r="22" spans="1:7" ht="11.25">
      <c r="A22" s="47" t="s">
        <v>801</v>
      </c>
      <c r="B22" s="44"/>
      <c r="F22" s="58">
        <v>40725</v>
      </c>
      <c r="G22" s="9">
        <v>-6</v>
      </c>
    </row>
    <row r="23" spans="2:9" ht="11.25">
      <c r="B23" s="42"/>
      <c r="D23" s="6" t="s">
        <v>562</v>
      </c>
      <c r="E23" s="6" t="s">
        <v>101</v>
      </c>
      <c r="G23" s="9">
        <v>2</v>
      </c>
      <c r="H23" s="10" t="s">
        <v>502</v>
      </c>
      <c r="I23" s="10" t="s">
        <v>501</v>
      </c>
    </row>
    <row r="24" spans="2:8" ht="11.25">
      <c r="B24" s="42"/>
      <c r="D24" s="6" t="s">
        <v>563</v>
      </c>
      <c r="E24" s="6" t="s">
        <v>111</v>
      </c>
      <c r="G24" s="9">
        <v>4</v>
      </c>
      <c r="H24" s="84" t="s">
        <v>427</v>
      </c>
    </row>
    <row r="25" spans="2:9" ht="9" customHeight="1">
      <c r="B25" s="6"/>
      <c r="I25" s="41"/>
    </row>
    <row r="26" spans="1:10" ht="11.25">
      <c r="A26" s="37"/>
      <c r="B26" s="37"/>
      <c r="C26" s="38"/>
      <c r="D26" s="37"/>
      <c r="E26" s="37"/>
      <c r="F26" s="39"/>
      <c r="G26" s="40"/>
      <c r="H26" s="39"/>
      <c r="I26" s="39"/>
      <c r="J26" s="59"/>
    </row>
    <row r="27" spans="1:7" ht="11.25">
      <c r="A27" s="69" t="s">
        <v>564</v>
      </c>
      <c r="B27" s="70"/>
      <c r="C27" s="71"/>
      <c r="D27" s="66"/>
      <c r="E27" s="66"/>
      <c r="F27" s="72">
        <v>40725</v>
      </c>
      <c r="G27" s="67">
        <v>-11</v>
      </c>
    </row>
    <row r="28" spans="1:10" ht="11.25">
      <c r="A28" s="73"/>
      <c r="B28" s="66"/>
      <c r="C28" s="71"/>
      <c r="D28" s="66" t="s">
        <v>565</v>
      </c>
      <c r="E28" s="66" t="s">
        <v>15</v>
      </c>
      <c r="F28" s="79"/>
      <c r="G28" s="67">
        <v>1</v>
      </c>
      <c r="H28" s="10" t="s">
        <v>502</v>
      </c>
      <c r="I28" s="10" t="s">
        <v>501</v>
      </c>
      <c r="J28" s="83" t="s">
        <v>879</v>
      </c>
    </row>
    <row r="29" spans="1:10" ht="11.25">
      <c r="A29" s="73"/>
      <c r="B29" s="73"/>
      <c r="C29" s="71"/>
      <c r="D29" s="66" t="s">
        <v>566</v>
      </c>
      <c r="E29" s="66" t="s">
        <v>15</v>
      </c>
      <c r="F29" s="68"/>
      <c r="G29" s="67">
        <v>1</v>
      </c>
      <c r="H29" s="84" t="s">
        <v>427</v>
      </c>
      <c r="J29" s="75"/>
    </row>
    <row r="30" spans="1:9" ht="11.25">
      <c r="A30" s="73"/>
      <c r="B30" s="66"/>
      <c r="C30" s="77" t="s">
        <v>567</v>
      </c>
      <c r="D30" s="66"/>
      <c r="E30" s="66"/>
      <c r="F30" s="68"/>
      <c r="G30" s="67">
        <v>7</v>
      </c>
      <c r="H30" s="41"/>
      <c r="I30" s="41"/>
    </row>
    <row r="31" spans="1:7" ht="11.25">
      <c r="A31" s="73"/>
      <c r="B31" s="66"/>
      <c r="C31" s="71"/>
      <c r="D31" s="66" t="s">
        <v>289</v>
      </c>
      <c r="E31" s="66" t="s">
        <v>15</v>
      </c>
      <c r="F31" s="68"/>
      <c r="G31" s="67"/>
    </row>
    <row r="32" spans="1:7" ht="11.25">
      <c r="A32" s="73"/>
      <c r="B32" s="66"/>
      <c r="C32" s="71"/>
      <c r="D32" s="66" t="s">
        <v>568</v>
      </c>
      <c r="E32" s="66" t="s">
        <v>15</v>
      </c>
      <c r="F32" s="79"/>
      <c r="G32" s="67"/>
    </row>
    <row r="33" spans="1:7" ht="11.25">
      <c r="A33" s="73"/>
      <c r="B33" s="73"/>
      <c r="C33" s="71"/>
      <c r="D33" s="66" t="s">
        <v>291</v>
      </c>
      <c r="E33" s="66" t="s">
        <v>15</v>
      </c>
      <c r="F33" s="68"/>
      <c r="G33" s="67"/>
    </row>
    <row r="34" spans="1:9" ht="11.25">
      <c r="A34" s="73"/>
      <c r="B34" s="66"/>
      <c r="C34" s="71"/>
      <c r="D34" s="66" t="s">
        <v>292</v>
      </c>
      <c r="E34" s="66" t="s">
        <v>15</v>
      </c>
      <c r="F34" s="68"/>
      <c r="G34" s="67"/>
      <c r="H34" s="41"/>
      <c r="I34" s="41"/>
    </row>
    <row r="35" spans="1:7" ht="11.25">
      <c r="A35" s="73"/>
      <c r="B35" s="66"/>
      <c r="C35" s="71"/>
      <c r="D35" s="66" t="s">
        <v>293</v>
      </c>
      <c r="E35" s="66" t="s">
        <v>15</v>
      </c>
      <c r="F35" s="68"/>
      <c r="G35" s="67"/>
    </row>
    <row r="36" spans="1:7" ht="11.25">
      <c r="A36" s="73"/>
      <c r="B36" s="66"/>
      <c r="C36" s="71"/>
      <c r="D36" s="66" t="s">
        <v>294</v>
      </c>
      <c r="E36" s="66" t="s">
        <v>15</v>
      </c>
      <c r="F36" s="68"/>
      <c r="G36" s="67"/>
    </row>
    <row r="37" spans="1:7" ht="11.25">
      <c r="A37" s="73"/>
      <c r="B37" s="66"/>
      <c r="C37" s="71"/>
      <c r="D37" s="66" t="s">
        <v>295</v>
      </c>
      <c r="E37" s="66" t="s">
        <v>15</v>
      </c>
      <c r="F37" s="79"/>
      <c r="G37" s="67"/>
    </row>
    <row r="38" spans="1:7" ht="11.25">
      <c r="A38" s="73"/>
      <c r="B38" s="73"/>
      <c r="C38" s="77" t="s">
        <v>569</v>
      </c>
      <c r="D38" s="66"/>
      <c r="E38" s="66"/>
      <c r="F38" s="68"/>
      <c r="G38" s="67">
        <v>2</v>
      </c>
    </row>
    <row r="39" spans="1:9" ht="11.25">
      <c r="A39" s="73"/>
      <c r="B39" s="66"/>
      <c r="C39" s="71"/>
      <c r="D39" s="66" t="s">
        <v>79</v>
      </c>
      <c r="E39" s="66" t="s">
        <v>80</v>
      </c>
      <c r="F39" s="68"/>
      <c r="G39" s="67"/>
      <c r="H39" s="41"/>
      <c r="I39" s="41"/>
    </row>
    <row r="40" spans="1:7" ht="11.25">
      <c r="A40" s="73"/>
      <c r="B40" s="66"/>
      <c r="C40" s="71"/>
      <c r="D40" s="66" t="s">
        <v>81</v>
      </c>
      <c r="E40" s="66" t="s">
        <v>15</v>
      </c>
      <c r="F40" s="68"/>
      <c r="G40" s="67"/>
    </row>
    <row r="41" ht="9" customHeight="1"/>
    <row r="42" spans="1:10" ht="11.25">
      <c r="A42" s="37"/>
      <c r="B42" s="37"/>
      <c r="C42" s="38"/>
      <c r="D42" s="37"/>
      <c r="E42" s="37"/>
      <c r="F42" s="39"/>
      <c r="G42" s="40"/>
      <c r="H42" s="39"/>
      <c r="I42" s="39"/>
      <c r="J42" s="59"/>
    </row>
    <row r="43" spans="1:7" ht="11.25">
      <c r="A43" s="69" t="s">
        <v>802</v>
      </c>
      <c r="B43" s="70"/>
      <c r="C43" s="71"/>
      <c r="D43" s="66"/>
      <c r="E43" s="66"/>
      <c r="F43" s="72">
        <v>40725</v>
      </c>
      <c r="G43" s="67">
        <v>-8</v>
      </c>
    </row>
    <row r="44" spans="1:10" ht="11.25">
      <c r="A44" s="73"/>
      <c r="B44" s="74"/>
      <c r="C44" s="71"/>
      <c r="D44" s="66" t="s">
        <v>805</v>
      </c>
      <c r="E44" s="66" t="s">
        <v>15</v>
      </c>
      <c r="F44" s="68"/>
      <c r="G44" s="67">
        <v>5</v>
      </c>
      <c r="H44" s="10" t="s">
        <v>502</v>
      </c>
      <c r="I44" s="10" t="s">
        <v>501</v>
      </c>
      <c r="J44" s="4" t="s">
        <v>867</v>
      </c>
    </row>
    <row r="45" spans="1:10" ht="11.25">
      <c r="A45" s="73"/>
      <c r="B45" s="74"/>
      <c r="C45" s="71"/>
      <c r="D45" s="66" t="s">
        <v>120</v>
      </c>
      <c r="E45" s="66" t="s">
        <v>15</v>
      </c>
      <c r="F45" s="68"/>
      <c r="G45" s="67">
        <v>3</v>
      </c>
      <c r="H45" s="84" t="s">
        <v>427</v>
      </c>
      <c r="J45" s="83" t="s">
        <v>868</v>
      </c>
    </row>
    <row r="46" ht="11.25">
      <c r="B46" s="42"/>
    </row>
    <row r="47" ht="9" customHeight="1">
      <c r="B47" s="42"/>
    </row>
    <row r="48" spans="1:10" ht="11.25">
      <c r="A48" s="37"/>
      <c r="B48" s="37"/>
      <c r="C48" s="38"/>
      <c r="D48" s="37"/>
      <c r="E48" s="37"/>
      <c r="F48" s="39"/>
      <c r="G48" s="40"/>
      <c r="H48" s="39"/>
      <c r="I48" s="39"/>
      <c r="J48" s="59"/>
    </row>
    <row r="49" spans="1:7" ht="11.25">
      <c r="A49" s="69" t="s">
        <v>803</v>
      </c>
      <c r="B49" s="70"/>
      <c r="C49" s="71"/>
      <c r="D49" s="66"/>
      <c r="E49" s="66"/>
      <c r="F49" s="72">
        <v>40725</v>
      </c>
      <c r="G49" s="67">
        <v>-13</v>
      </c>
    </row>
    <row r="50" spans="1:10" ht="11.25">
      <c r="A50" s="73"/>
      <c r="B50" s="74"/>
      <c r="C50" s="71"/>
      <c r="D50" s="66" t="s">
        <v>806</v>
      </c>
      <c r="E50" s="66" t="s">
        <v>111</v>
      </c>
      <c r="F50" s="68"/>
      <c r="G50" s="67">
        <v>5</v>
      </c>
      <c r="H50" s="10" t="s">
        <v>502</v>
      </c>
      <c r="I50" s="10" t="s">
        <v>501</v>
      </c>
      <c r="J50" s="4" t="s">
        <v>878</v>
      </c>
    </row>
    <row r="51" spans="1:10" ht="11.25">
      <c r="A51" s="73"/>
      <c r="B51" s="74"/>
      <c r="C51" s="71"/>
      <c r="D51" s="66" t="s">
        <v>807</v>
      </c>
      <c r="E51" s="66" t="s">
        <v>111</v>
      </c>
      <c r="F51" s="68"/>
      <c r="G51" s="67">
        <v>5</v>
      </c>
      <c r="H51" s="84" t="s">
        <v>427</v>
      </c>
      <c r="J51" s="83" t="s">
        <v>868</v>
      </c>
    </row>
    <row r="52" spans="1:7" ht="11.25">
      <c r="A52" s="73"/>
      <c r="B52" s="74"/>
      <c r="C52" s="71"/>
      <c r="D52" s="66" t="s">
        <v>808</v>
      </c>
      <c r="E52" s="66" t="s">
        <v>111</v>
      </c>
      <c r="F52" s="68"/>
      <c r="G52" s="67">
        <v>3</v>
      </c>
    </row>
    <row r="53" ht="9" customHeight="1">
      <c r="B53" s="42"/>
    </row>
    <row r="54" spans="1:10" ht="11.25">
      <c r="A54" s="37"/>
      <c r="B54" s="37"/>
      <c r="C54" s="38"/>
      <c r="D54" s="37"/>
      <c r="E54" s="37"/>
      <c r="F54" s="39"/>
      <c r="G54" s="40"/>
      <c r="H54" s="39"/>
      <c r="I54" s="39"/>
      <c r="J54" s="59"/>
    </row>
    <row r="55" spans="1:7" ht="11.25">
      <c r="A55" s="47" t="s">
        <v>494</v>
      </c>
      <c r="B55" s="44"/>
      <c r="F55" s="58">
        <v>40360</v>
      </c>
      <c r="G55" s="9">
        <v>-11</v>
      </c>
    </row>
    <row r="56" spans="2:9" ht="11.25">
      <c r="B56" s="42"/>
      <c r="D56" s="6" t="s">
        <v>495</v>
      </c>
      <c r="E56" s="6" t="s">
        <v>80</v>
      </c>
      <c r="G56" s="9">
        <v>1</v>
      </c>
      <c r="H56" s="10" t="s">
        <v>502</v>
      </c>
      <c r="I56" s="10" t="s">
        <v>501</v>
      </c>
    </row>
    <row r="57" spans="2:8" ht="11.25">
      <c r="B57" s="42"/>
      <c r="D57" s="6" t="s">
        <v>496</v>
      </c>
      <c r="E57" s="6" t="s">
        <v>80</v>
      </c>
      <c r="G57" s="9">
        <v>1</v>
      </c>
      <c r="H57" s="84" t="s">
        <v>427</v>
      </c>
    </row>
    <row r="58" spans="2:10" ht="11.25">
      <c r="B58" s="42"/>
      <c r="D58" s="66" t="s">
        <v>497</v>
      </c>
      <c r="E58" s="66" t="s">
        <v>80</v>
      </c>
      <c r="J58" s="83" t="s">
        <v>880</v>
      </c>
    </row>
    <row r="59" spans="2:7" ht="11.25">
      <c r="B59" s="42"/>
      <c r="D59" s="6" t="s">
        <v>380</v>
      </c>
      <c r="E59" s="6" t="s">
        <v>80</v>
      </c>
      <c r="G59" s="9">
        <v>1</v>
      </c>
    </row>
    <row r="60" spans="2:7" ht="11.25">
      <c r="B60" s="42"/>
      <c r="D60" s="6" t="s">
        <v>498</v>
      </c>
      <c r="E60" s="6" t="s">
        <v>80</v>
      </c>
      <c r="G60" s="9">
        <v>1</v>
      </c>
    </row>
    <row r="61" spans="2:7" ht="11.25">
      <c r="B61" s="42"/>
      <c r="D61" s="6" t="s">
        <v>381</v>
      </c>
      <c r="E61" s="6" t="s">
        <v>80</v>
      </c>
      <c r="G61" s="9">
        <v>1</v>
      </c>
    </row>
    <row r="62" spans="2:7" ht="11.25">
      <c r="B62" s="42"/>
      <c r="D62" s="6" t="s">
        <v>499</v>
      </c>
      <c r="E62" s="6" t="s">
        <v>80</v>
      </c>
      <c r="G62" s="9">
        <v>2</v>
      </c>
    </row>
    <row r="63" spans="2:7" ht="11.25">
      <c r="B63" s="42"/>
      <c r="D63" s="6" t="s">
        <v>382</v>
      </c>
      <c r="E63" s="6" t="s">
        <v>80</v>
      </c>
      <c r="G63" s="9">
        <v>1</v>
      </c>
    </row>
    <row r="64" spans="2:7" ht="11.25">
      <c r="B64" s="42"/>
      <c r="D64" s="6" t="s">
        <v>383</v>
      </c>
      <c r="E64" s="6" t="s">
        <v>80</v>
      </c>
      <c r="G64" s="9">
        <v>1</v>
      </c>
    </row>
    <row r="65" spans="2:10" ht="11.25">
      <c r="B65" s="42"/>
      <c r="D65" s="66" t="s">
        <v>384</v>
      </c>
      <c r="E65" s="66" t="s">
        <v>80</v>
      </c>
      <c r="J65" s="83" t="s">
        <v>892</v>
      </c>
    </row>
    <row r="66" spans="2:3" ht="11.25">
      <c r="B66" s="42"/>
      <c r="C66" s="29" t="s">
        <v>500</v>
      </c>
    </row>
    <row r="67" spans="2:7" ht="11.25">
      <c r="B67" s="42"/>
      <c r="D67" s="6" t="s">
        <v>102</v>
      </c>
      <c r="E67" s="6" t="s">
        <v>80</v>
      </c>
      <c r="G67" s="9">
        <v>2</v>
      </c>
    </row>
    <row r="68" ht="9" customHeight="1">
      <c r="B68" s="42"/>
    </row>
    <row r="69" spans="1:10" ht="11.25">
      <c r="A69" s="37"/>
      <c r="B69" s="37"/>
      <c r="C69" s="38"/>
      <c r="D69" s="37"/>
      <c r="E69" s="37"/>
      <c r="F69" s="39"/>
      <c r="G69" s="40"/>
      <c r="H69" s="39"/>
      <c r="I69" s="39"/>
      <c r="J69" s="59"/>
    </row>
    <row r="70" spans="1:7" ht="11.25">
      <c r="A70" s="69" t="s">
        <v>804</v>
      </c>
      <c r="B70" s="70"/>
      <c r="C70" s="71"/>
      <c r="D70" s="66"/>
      <c r="E70" s="66"/>
      <c r="F70" s="72">
        <v>40725</v>
      </c>
      <c r="G70" s="67">
        <v>-7</v>
      </c>
    </row>
    <row r="71" spans="1:10" ht="11.25">
      <c r="A71" s="73"/>
      <c r="B71" s="74"/>
      <c r="C71" s="77" t="s">
        <v>571</v>
      </c>
      <c r="D71" s="66"/>
      <c r="E71" s="66"/>
      <c r="F71" s="68"/>
      <c r="G71" s="67"/>
      <c r="H71" s="10" t="s">
        <v>502</v>
      </c>
      <c r="I71" s="10" t="s">
        <v>501</v>
      </c>
      <c r="J71" s="4" t="s">
        <v>895</v>
      </c>
    </row>
    <row r="72" spans="1:10" ht="11.25">
      <c r="A72" s="73"/>
      <c r="B72" s="74"/>
      <c r="C72" s="71"/>
      <c r="D72" s="66" t="s">
        <v>271</v>
      </c>
      <c r="E72" s="66" t="s">
        <v>111</v>
      </c>
      <c r="F72" s="68"/>
      <c r="G72" s="67">
        <v>1</v>
      </c>
      <c r="H72" s="84" t="s">
        <v>427</v>
      </c>
      <c r="J72" s="83" t="s">
        <v>896</v>
      </c>
    </row>
    <row r="73" spans="1:7" ht="11.25">
      <c r="A73" s="73"/>
      <c r="B73" s="74"/>
      <c r="C73" s="71"/>
      <c r="D73" s="66" t="s">
        <v>272</v>
      </c>
      <c r="E73" s="66" t="s">
        <v>111</v>
      </c>
      <c r="F73" s="68"/>
      <c r="G73" s="67">
        <v>1</v>
      </c>
    </row>
    <row r="74" spans="1:7" ht="11.25">
      <c r="A74" s="73"/>
      <c r="B74" s="74"/>
      <c r="C74" s="71"/>
      <c r="D74" s="66" t="s">
        <v>273</v>
      </c>
      <c r="E74" s="66" t="s">
        <v>111</v>
      </c>
      <c r="F74" s="68"/>
      <c r="G74" s="67">
        <v>1</v>
      </c>
    </row>
    <row r="75" spans="1:7" ht="11.25">
      <c r="A75" s="73"/>
      <c r="B75" s="74"/>
      <c r="C75" s="77" t="s">
        <v>572</v>
      </c>
      <c r="D75" s="66"/>
      <c r="E75" s="66"/>
      <c r="F75" s="68"/>
      <c r="G75" s="67"/>
    </row>
    <row r="76" spans="1:7" ht="11.25">
      <c r="A76" s="73"/>
      <c r="B76" s="74"/>
      <c r="C76" s="71"/>
      <c r="D76" s="66" t="s">
        <v>339</v>
      </c>
      <c r="E76" s="66" t="s">
        <v>101</v>
      </c>
      <c r="F76" s="68"/>
      <c r="G76" s="67">
        <v>1</v>
      </c>
    </row>
    <row r="77" spans="1:7" ht="11.25">
      <c r="A77" s="73"/>
      <c r="B77" s="74"/>
      <c r="C77" s="71"/>
      <c r="D77" s="66" t="s">
        <v>340</v>
      </c>
      <c r="E77" s="66" t="s">
        <v>101</v>
      </c>
      <c r="F77" s="68"/>
      <c r="G77" s="67">
        <v>1</v>
      </c>
    </row>
    <row r="78" spans="1:7" ht="11.25">
      <c r="A78" s="73"/>
      <c r="B78" s="74"/>
      <c r="C78" s="71"/>
      <c r="D78" s="66" t="s">
        <v>341</v>
      </c>
      <c r="E78" s="66" t="s">
        <v>101</v>
      </c>
      <c r="F78" s="68"/>
      <c r="G78" s="67">
        <v>1</v>
      </c>
    </row>
    <row r="79" spans="1:7" ht="11.25">
      <c r="A79" s="73"/>
      <c r="B79" s="74"/>
      <c r="C79" s="71"/>
      <c r="D79" s="66" t="s">
        <v>342</v>
      </c>
      <c r="E79" s="66" t="s">
        <v>101</v>
      </c>
      <c r="F79" s="68"/>
      <c r="G79" s="67">
        <v>1</v>
      </c>
    </row>
    <row r="80" ht="9" customHeight="1">
      <c r="B80" s="42"/>
    </row>
    <row r="81" spans="1:10" ht="11.25">
      <c r="A81" s="37"/>
      <c r="B81" s="37"/>
      <c r="C81" s="38"/>
      <c r="D81" s="37"/>
      <c r="E81" s="37"/>
      <c r="F81" s="39"/>
      <c r="G81" s="40"/>
      <c r="H81" s="39"/>
      <c r="I81" s="39"/>
      <c r="J81" s="59"/>
    </row>
    <row r="82" spans="1:7" ht="11.25">
      <c r="A82" s="47" t="s">
        <v>503</v>
      </c>
      <c r="B82" s="44"/>
      <c r="F82" s="58">
        <v>40360</v>
      </c>
      <c r="G82" s="9">
        <v>-14</v>
      </c>
    </row>
    <row r="83" spans="2:9" ht="11.25">
      <c r="B83" s="42"/>
      <c r="D83" s="6" t="s">
        <v>504</v>
      </c>
      <c r="E83" s="6" t="s">
        <v>80</v>
      </c>
      <c r="G83" s="9">
        <v>2</v>
      </c>
      <c r="H83" s="10" t="s">
        <v>502</v>
      </c>
      <c r="I83" s="10" t="s">
        <v>501</v>
      </c>
    </row>
    <row r="84" spans="2:8" ht="11.25">
      <c r="B84" s="42"/>
      <c r="D84" s="6" t="s">
        <v>505</v>
      </c>
      <c r="E84" s="6" t="s">
        <v>111</v>
      </c>
      <c r="G84" s="9">
        <v>1</v>
      </c>
      <c r="H84" s="84" t="s">
        <v>427</v>
      </c>
    </row>
    <row r="85" spans="2:7" ht="11.25">
      <c r="B85" s="42"/>
      <c r="D85" s="6" t="s">
        <v>809</v>
      </c>
      <c r="E85" s="6" t="s">
        <v>80</v>
      </c>
      <c r="G85" s="9">
        <v>1</v>
      </c>
    </row>
    <row r="86" spans="2:7" ht="11.25">
      <c r="B86" s="42"/>
      <c r="D86" s="6" t="s">
        <v>506</v>
      </c>
      <c r="E86" s="6" t="s">
        <v>111</v>
      </c>
      <c r="G86" s="9">
        <v>1</v>
      </c>
    </row>
    <row r="87" spans="2:7" ht="11.25">
      <c r="B87" s="42"/>
      <c r="D87" s="6" t="s">
        <v>507</v>
      </c>
      <c r="E87" s="6" t="s">
        <v>80</v>
      </c>
      <c r="G87" s="9">
        <v>1</v>
      </c>
    </row>
    <row r="88" spans="2:7" ht="11.25">
      <c r="B88" s="42"/>
      <c r="D88" s="6" t="s">
        <v>508</v>
      </c>
      <c r="E88" s="6" t="s">
        <v>111</v>
      </c>
      <c r="G88" s="9">
        <v>1</v>
      </c>
    </row>
    <row r="89" spans="2:7" ht="11.25">
      <c r="B89" s="42"/>
      <c r="D89" s="6" t="s">
        <v>509</v>
      </c>
      <c r="E89" s="6" t="s">
        <v>15</v>
      </c>
      <c r="G89" s="9">
        <v>1</v>
      </c>
    </row>
    <row r="90" spans="2:7" ht="11.25">
      <c r="B90" s="42"/>
      <c r="D90" s="6" t="s">
        <v>510</v>
      </c>
      <c r="E90" s="6" t="s">
        <v>80</v>
      </c>
      <c r="G90" s="9">
        <v>1</v>
      </c>
    </row>
    <row r="91" spans="2:7" ht="11.25">
      <c r="B91" s="42"/>
      <c r="D91" s="6" t="s">
        <v>511</v>
      </c>
      <c r="E91" s="6" t="s">
        <v>80</v>
      </c>
      <c r="G91" s="9">
        <v>1</v>
      </c>
    </row>
    <row r="92" spans="2:7" ht="11.25">
      <c r="B92" s="42"/>
      <c r="D92" s="6" t="s">
        <v>512</v>
      </c>
      <c r="E92" s="6" t="s">
        <v>15</v>
      </c>
      <c r="G92" s="9">
        <v>1</v>
      </c>
    </row>
    <row r="93" spans="2:7" ht="11.25">
      <c r="B93" s="42"/>
      <c r="C93" s="29" t="s">
        <v>513</v>
      </c>
      <c r="G93" s="9">
        <v>2</v>
      </c>
    </row>
    <row r="94" spans="2:5" ht="11.25">
      <c r="B94" s="42"/>
      <c r="D94" s="6" t="s">
        <v>139</v>
      </c>
      <c r="E94" s="6" t="s">
        <v>111</v>
      </c>
    </row>
    <row r="95" spans="2:5" ht="11.25">
      <c r="B95" s="42"/>
      <c r="D95" s="6" t="s">
        <v>392</v>
      </c>
      <c r="E95" s="6" t="s">
        <v>111</v>
      </c>
    </row>
    <row r="96" spans="2:5" ht="11.25">
      <c r="B96" s="42"/>
      <c r="D96" s="6" t="s">
        <v>514</v>
      </c>
      <c r="E96" s="6" t="s">
        <v>111</v>
      </c>
    </row>
    <row r="97" spans="2:5" ht="11.25">
      <c r="B97" s="42"/>
      <c r="D97" s="6" t="s">
        <v>141</v>
      </c>
      <c r="E97" s="6" t="s">
        <v>111</v>
      </c>
    </row>
    <row r="98" spans="2:7" ht="11.25">
      <c r="B98" s="42"/>
      <c r="C98" s="29" t="s">
        <v>810</v>
      </c>
      <c r="G98" s="9">
        <v>1</v>
      </c>
    </row>
    <row r="99" spans="2:5" ht="11.25">
      <c r="B99" s="42"/>
      <c r="C99" s="29"/>
      <c r="D99" s="6" t="s">
        <v>515</v>
      </c>
      <c r="E99" s="6" t="s">
        <v>80</v>
      </c>
    </row>
    <row r="100" spans="2:5" ht="11.25">
      <c r="B100" s="42"/>
      <c r="D100" s="6" t="s">
        <v>355</v>
      </c>
      <c r="E100" s="6" t="s">
        <v>80</v>
      </c>
    </row>
    <row r="101" ht="9" customHeight="1">
      <c r="B101" s="42"/>
    </row>
    <row r="102" spans="1:10" ht="11.25">
      <c r="A102" s="37"/>
      <c r="B102" s="37"/>
      <c r="C102" s="38"/>
      <c r="D102" s="37"/>
      <c r="E102" s="37"/>
      <c r="F102" s="39"/>
      <c r="G102" s="40"/>
      <c r="H102" s="39"/>
      <c r="I102" s="39"/>
      <c r="J102" s="59"/>
    </row>
    <row r="103" spans="1:7" ht="11.25">
      <c r="A103" s="48" t="s">
        <v>516</v>
      </c>
      <c r="B103" s="44"/>
      <c r="F103" s="58">
        <v>39995</v>
      </c>
      <c r="G103" s="9">
        <v>-19</v>
      </c>
    </row>
    <row r="104" spans="2:9" ht="11.25">
      <c r="B104" s="42"/>
      <c r="D104" s="6" t="s">
        <v>334</v>
      </c>
      <c r="E104" s="6" t="s">
        <v>101</v>
      </c>
      <c r="G104" s="9">
        <v>4</v>
      </c>
      <c r="H104" s="10" t="s">
        <v>502</v>
      </c>
      <c r="I104" s="10" t="s">
        <v>501</v>
      </c>
    </row>
    <row r="105" spans="2:8" ht="11.25">
      <c r="B105" s="42"/>
      <c r="D105" s="6" t="s">
        <v>517</v>
      </c>
      <c r="E105" s="6" t="s">
        <v>101</v>
      </c>
      <c r="G105" s="9">
        <v>1</v>
      </c>
      <c r="H105" s="84" t="s">
        <v>427</v>
      </c>
    </row>
    <row r="106" spans="2:9" ht="11.25">
      <c r="B106" s="42"/>
      <c r="D106" s="6" t="s">
        <v>518</v>
      </c>
      <c r="E106" s="6" t="s">
        <v>101</v>
      </c>
      <c r="G106" s="9">
        <v>1</v>
      </c>
      <c r="H106" s="20"/>
      <c r="I106" s="20"/>
    </row>
    <row r="107" spans="2:9" ht="11.25">
      <c r="B107" s="42"/>
      <c r="D107" s="6" t="s">
        <v>335</v>
      </c>
      <c r="E107" s="6" t="s">
        <v>101</v>
      </c>
      <c r="G107" s="9">
        <v>3</v>
      </c>
      <c r="H107" s="20"/>
      <c r="I107" s="20"/>
    </row>
    <row r="108" spans="2:7" ht="11.25">
      <c r="B108" s="42"/>
      <c r="D108" s="6" t="s">
        <v>336</v>
      </c>
      <c r="E108" s="6" t="s">
        <v>101</v>
      </c>
      <c r="G108" s="9">
        <v>3</v>
      </c>
    </row>
    <row r="109" spans="2:9" ht="11.25">
      <c r="B109" s="42"/>
      <c r="D109" s="6" t="s">
        <v>337</v>
      </c>
      <c r="E109" s="6" t="s">
        <v>101</v>
      </c>
      <c r="G109" s="9">
        <v>3</v>
      </c>
      <c r="H109" s="20"/>
      <c r="I109" s="20"/>
    </row>
    <row r="110" spans="2:9" ht="11.25">
      <c r="B110" s="42"/>
      <c r="D110" s="6" t="s">
        <v>379</v>
      </c>
      <c r="E110" s="6" t="s">
        <v>101</v>
      </c>
      <c r="G110" s="9">
        <v>3</v>
      </c>
      <c r="H110" s="20"/>
      <c r="I110" s="20"/>
    </row>
    <row r="111" spans="2:7" ht="11.25">
      <c r="B111" s="42"/>
      <c r="C111" s="29" t="s">
        <v>519</v>
      </c>
      <c r="G111" s="9">
        <v>1</v>
      </c>
    </row>
    <row r="112" spans="2:5" ht="11.25">
      <c r="B112" s="42"/>
      <c r="C112" s="29"/>
      <c r="D112" s="6" t="s">
        <v>520</v>
      </c>
      <c r="E112" s="6" t="s">
        <v>101</v>
      </c>
    </row>
    <row r="113" spans="2:3" ht="11.25">
      <c r="B113" s="42"/>
      <c r="C113" s="29" t="s">
        <v>521</v>
      </c>
    </row>
    <row r="114" spans="2:5" ht="11.25">
      <c r="B114" s="42"/>
      <c r="C114" s="29"/>
      <c r="D114" s="6" t="s">
        <v>334</v>
      </c>
      <c r="E114" s="6" t="s">
        <v>101</v>
      </c>
    </row>
    <row r="115" spans="2:5" ht="11.25">
      <c r="B115" s="42"/>
      <c r="D115" s="6" t="s">
        <v>335</v>
      </c>
      <c r="E115" s="6" t="s">
        <v>101</v>
      </c>
    </row>
    <row r="116" spans="2:5" ht="11.25">
      <c r="B116" s="42"/>
      <c r="C116" s="29"/>
      <c r="D116" s="6" t="s">
        <v>336</v>
      </c>
      <c r="E116" s="6" t="s">
        <v>101</v>
      </c>
    </row>
    <row r="117" spans="2:5" ht="11.25">
      <c r="B117" s="42"/>
      <c r="D117" s="6" t="s">
        <v>337</v>
      </c>
      <c r="E117" s="6" t="s">
        <v>101</v>
      </c>
    </row>
    <row r="118" ht="9" customHeight="1">
      <c r="B118" s="42"/>
    </row>
    <row r="119" spans="1:10" ht="11.25">
      <c r="A119" s="37"/>
      <c r="B119" s="37"/>
      <c r="C119" s="38"/>
      <c r="D119" s="37"/>
      <c r="E119" s="37"/>
      <c r="F119" s="39"/>
      <c r="G119" s="40"/>
      <c r="H119" s="39"/>
      <c r="I119" s="39"/>
      <c r="J119" s="59"/>
    </row>
    <row r="120" spans="1:7" ht="11.25">
      <c r="A120" s="69" t="s">
        <v>522</v>
      </c>
      <c r="B120" s="70"/>
      <c r="C120" s="71"/>
      <c r="D120" s="66"/>
      <c r="E120" s="66"/>
      <c r="F120" s="72">
        <v>39995</v>
      </c>
      <c r="G120" s="67">
        <v>-7</v>
      </c>
    </row>
    <row r="121" spans="2:10" ht="11.25">
      <c r="B121" s="42"/>
      <c r="D121" s="66" t="s">
        <v>523</v>
      </c>
      <c r="E121" s="66" t="s">
        <v>62</v>
      </c>
      <c r="G121" s="67">
        <v>1</v>
      </c>
      <c r="H121" s="10" t="s">
        <v>502</v>
      </c>
      <c r="I121" s="10" t="s">
        <v>501</v>
      </c>
      <c r="J121" s="4" t="s">
        <v>904</v>
      </c>
    </row>
    <row r="122" spans="2:10" ht="11.25">
      <c r="B122" s="42"/>
      <c r="D122" s="66" t="s">
        <v>524</v>
      </c>
      <c r="E122" s="66" t="s">
        <v>62</v>
      </c>
      <c r="G122" s="67">
        <v>4</v>
      </c>
      <c r="H122" s="84" t="s">
        <v>427</v>
      </c>
      <c r="J122" s="83" t="s">
        <v>868</v>
      </c>
    </row>
    <row r="123" spans="2:7" ht="11.25">
      <c r="B123" s="42"/>
      <c r="D123" s="66" t="s">
        <v>525</v>
      </c>
      <c r="E123" s="66" t="s">
        <v>62</v>
      </c>
      <c r="G123" s="67">
        <v>2</v>
      </c>
    </row>
    <row r="124" ht="9" customHeight="1">
      <c r="B124" s="42"/>
    </row>
    <row r="125" spans="1:10" ht="11.25">
      <c r="A125" s="37"/>
      <c r="B125" s="37"/>
      <c r="C125" s="38"/>
      <c r="D125" s="37"/>
      <c r="E125" s="37"/>
      <c r="F125" s="39"/>
      <c r="G125" s="40"/>
      <c r="H125" s="39"/>
      <c r="I125" s="39"/>
      <c r="J125" s="59"/>
    </row>
    <row r="126" spans="1:7" ht="11.25">
      <c r="A126" s="47" t="s">
        <v>526</v>
      </c>
      <c r="B126" s="44"/>
      <c r="F126" s="58">
        <v>39995</v>
      </c>
      <c r="G126" s="9">
        <v>-7</v>
      </c>
    </row>
    <row r="127" spans="2:9" ht="11.25">
      <c r="B127" s="42"/>
      <c r="D127" s="6" t="s">
        <v>362</v>
      </c>
      <c r="E127" s="6" t="s">
        <v>183</v>
      </c>
      <c r="G127" s="9">
        <v>1</v>
      </c>
      <c r="H127" s="10" t="s">
        <v>502</v>
      </c>
      <c r="I127" s="10" t="s">
        <v>501</v>
      </c>
    </row>
    <row r="128" spans="2:8" ht="11.25">
      <c r="B128" s="42"/>
      <c r="D128" s="6" t="s">
        <v>527</v>
      </c>
      <c r="E128" s="6" t="s">
        <v>183</v>
      </c>
      <c r="G128" s="9">
        <v>1</v>
      </c>
      <c r="H128" s="84" t="s">
        <v>427</v>
      </c>
    </row>
    <row r="129" spans="2:7" ht="11.25">
      <c r="B129" s="42"/>
      <c r="D129" s="6" t="s">
        <v>360</v>
      </c>
      <c r="E129" s="6" t="s">
        <v>183</v>
      </c>
      <c r="G129" s="9">
        <v>1</v>
      </c>
    </row>
    <row r="130" spans="2:7" ht="11.25">
      <c r="B130" s="42"/>
      <c r="D130" s="6" t="s">
        <v>528</v>
      </c>
      <c r="E130" s="6" t="s">
        <v>183</v>
      </c>
      <c r="G130" s="9">
        <v>1</v>
      </c>
    </row>
    <row r="131" spans="2:7" ht="11.25">
      <c r="B131" s="42"/>
      <c r="D131" s="6" t="s">
        <v>361</v>
      </c>
      <c r="E131" s="6" t="s">
        <v>183</v>
      </c>
      <c r="G131" s="9">
        <v>1</v>
      </c>
    </row>
    <row r="132" spans="2:7" ht="11.25">
      <c r="B132" s="42"/>
      <c r="D132" s="6" t="s">
        <v>529</v>
      </c>
      <c r="E132" s="6" t="s">
        <v>183</v>
      </c>
      <c r="G132" s="9">
        <v>1</v>
      </c>
    </row>
    <row r="133" spans="2:7" ht="11.25">
      <c r="B133" s="42"/>
      <c r="D133" s="6" t="s">
        <v>530</v>
      </c>
      <c r="E133" s="6" t="s">
        <v>183</v>
      </c>
      <c r="G133" s="9">
        <v>1</v>
      </c>
    </row>
    <row r="134" spans="2:3" ht="11.25">
      <c r="B134" s="42"/>
      <c r="C134" s="29" t="s">
        <v>531</v>
      </c>
    </row>
    <row r="135" spans="2:5" ht="11.25">
      <c r="B135" s="42"/>
      <c r="D135" s="6" t="s">
        <v>362</v>
      </c>
      <c r="E135" s="6" t="s">
        <v>183</v>
      </c>
    </row>
    <row r="136" spans="2:5" ht="11.25">
      <c r="B136" s="42"/>
      <c r="D136" s="6" t="s">
        <v>360</v>
      </c>
      <c r="E136" s="6" t="s">
        <v>183</v>
      </c>
    </row>
    <row r="137" spans="2:5" ht="11.25">
      <c r="B137" s="42"/>
      <c r="D137" s="6" t="s">
        <v>361</v>
      </c>
      <c r="E137" s="6" t="s">
        <v>183</v>
      </c>
    </row>
    <row r="138" ht="9" customHeight="1">
      <c r="B138" s="42"/>
    </row>
    <row r="139" spans="1:10" ht="11.25">
      <c r="A139" s="37"/>
      <c r="B139" s="37"/>
      <c r="C139" s="38"/>
      <c r="D139" s="37"/>
      <c r="E139" s="37"/>
      <c r="F139" s="39"/>
      <c r="G139" s="40"/>
      <c r="H139" s="39"/>
      <c r="I139" s="39"/>
      <c r="J139" s="59"/>
    </row>
    <row r="140" spans="1:7" ht="11.25">
      <c r="A140" s="48" t="s">
        <v>532</v>
      </c>
      <c r="B140" s="44"/>
      <c r="F140" s="58">
        <v>39995</v>
      </c>
      <c r="G140" s="9">
        <v>-8</v>
      </c>
    </row>
    <row r="141" spans="2:9" ht="11.25">
      <c r="B141" s="42"/>
      <c r="D141" s="6" t="s">
        <v>533</v>
      </c>
      <c r="E141" s="6" t="s">
        <v>34</v>
      </c>
      <c r="G141" s="9">
        <v>2</v>
      </c>
      <c r="H141" s="10" t="s">
        <v>502</v>
      </c>
      <c r="I141" s="10" t="s">
        <v>501</v>
      </c>
    </row>
    <row r="142" spans="2:8" ht="11.25">
      <c r="B142" s="42"/>
      <c r="C142" s="29" t="s">
        <v>534</v>
      </c>
      <c r="H142" s="84" t="s">
        <v>427</v>
      </c>
    </row>
    <row r="143" spans="2:7" ht="11.25">
      <c r="B143" s="42"/>
      <c r="D143" s="6" t="s">
        <v>207</v>
      </c>
      <c r="E143" s="6" t="s">
        <v>111</v>
      </c>
      <c r="G143" s="9">
        <v>3</v>
      </c>
    </row>
    <row r="144" spans="2:9" ht="11.25">
      <c r="B144" s="42"/>
      <c r="D144" s="6" t="s">
        <v>208</v>
      </c>
      <c r="E144" s="6" t="s">
        <v>111</v>
      </c>
      <c r="G144" s="9">
        <v>1</v>
      </c>
      <c r="H144" s="20"/>
      <c r="I144" s="20"/>
    </row>
    <row r="145" spans="2:7" ht="11.25">
      <c r="B145" s="42"/>
      <c r="C145" s="29"/>
      <c r="D145" s="6" t="s">
        <v>209</v>
      </c>
      <c r="E145" s="6" t="s">
        <v>111</v>
      </c>
      <c r="G145" s="9">
        <v>1</v>
      </c>
    </row>
    <row r="146" spans="2:7" ht="11.25">
      <c r="B146" s="42"/>
      <c r="D146" s="6" t="s">
        <v>210</v>
      </c>
      <c r="E146" s="6" t="s">
        <v>34</v>
      </c>
      <c r="G146" s="9">
        <v>1</v>
      </c>
    </row>
    <row r="147" ht="9" customHeight="1">
      <c r="B147" s="42"/>
    </row>
    <row r="148" spans="1:10" ht="11.25">
      <c r="A148" s="37"/>
      <c r="B148" s="37"/>
      <c r="C148" s="38"/>
      <c r="D148" s="37"/>
      <c r="E148" s="37"/>
      <c r="F148" s="39"/>
      <c r="G148" s="40"/>
      <c r="H148" s="39"/>
      <c r="I148" s="39"/>
      <c r="J148" s="59"/>
    </row>
    <row r="149" spans="1:7" ht="11.25">
      <c r="A149" s="69" t="s">
        <v>536</v>
      </c>
      <c r="B149" s="70"/>
      <c r="C149" s="71"/>
      <c r="D149" s="66"/>
      <c r="E149" s="66"/>
      <c r="F149" s="72">
        <v>39995</v>
      </c>
      <c r="G149" s="67">
        <v>-13</v>
      </c>
    </row>
    <row r="150" spans="1:10" ht="11.25">
      <c r="A150" s="69"/>
      <c r="B150" s="70"/>
      <c r="C150" s="77" t="s">
        <v>535</v>
      </c>
      <c r="D150" s="66"/>
      <c r="E150" s="66"/>
      <c r="F150" s="72"/>
      <c r="G150" s="67">
        <v>1</v>
      </c>
      <c r="H150" s="10" t="s">
        <v>502</v>
      </c>
      <c r="I150" s="10" t="s">
        <v>501</v>
      </c>
      <c r="J150" s="83" t="s">
        <v>878</v>
      </c>
    </row>
    <row r="151" spans="1:10" ht="11.25">
      <c r="A151" s="73"/>
      <c r="B151" s="74"/>
      <c r="C151" s="71"/>
      <c r="D151" s="66" t="s">
        <v>65</v>
      </c>
      <c r="E151" s="66" t="s">
        <v>15</v>
      </c>
      <c r="F151" s="68"/>
      <c r="G151" s="67"/>
      <c r="H151" s="84" t="s">
        <v>427</v>
      </c>
      <c r="J151" s="75"/>
    </row>
    <row r="152" spans="1:9" ht="11.25">
      <c r="A152" s="73"/>
      <c r="B152" s="74"/>
      <c r="C152" s="77" t="s">
        <v>537</v>
      </c>
      <c r="D152" s="66"/>
      <c r="E152" s="66"/>
      <c r="F152" s="68"/>
      <c r="G152" s="67">
        <v>12</v>
      </c>
      <c r="H152" s="4"/>
      <c r="I152" s="4"/>
    </row>
    <row r="153" spans="1:6" ht="11.25">
      <c r="A153" s="73"/>
      <c r="B153" s="74"/>
      <c r="C153" s="71"/>
      <c r="D153" s="66" t="s">
        <v>127</v>
      </c>
      <c r="E153" s="66" t="s">
        <v>15</v>
      </c>
      <c r="F153" s="68"/>
    </row>
    <row r="154" spans="1:9" ht="11.25">
      <c r="A154" s="73"/>
      <c r="B154" s="74"/>
      <c r="C154" s="71"/>
      <c r="D154" s="66" t="s">
        <v>128</v>
      </c>
      <c r="E154" s="66" t="s">
        <v>15</v>
      </c>
      <c r="F154" s="68"/>
      <c r="H154" s="20"/>
      <c r="I154" s="20"/>
    </row>
    <row r="155" spans="1:6" ht="11.25">
      <c r="A155" s="73"/>
      <c r="B155" s="74"/>
      <c r="C155" s="77"/>
      <c r="D155" s="66" t="s">
        <v>129</v>
      </c>
      <c r="E155" s="66" t="s">
        <v>15</v>
      </c>
      <c r="F155" s="68"/>
    </row>
    <row r="156" spans="1:6" ht="11.25">
      <c r="A156" s="73"/>
      <c r="B156" s="74"/>
      <c r="C156" s="71"/>
      <c r="D156" s="66" t="s">
        <v>538</v>
      </c>
      <c r="E156" s="66" t="s">
        <v>15</v>
      </c>
      <c r="F156" s="68"/>
    </row>
    <row r="157" spans="1:6" ht="11.25">
      <c r="A157" s="73"/>
      <c r="B157" s="74"/>
      <c r="C157" s="71"/>
      <c r="D157" s="66" t="s">
        <v>539</v>
      </c>
      <c r="E157" s="66" t="s">
        <v>15</v>
      </c>
      <c r="F157" s="68"/>
    </row>
    <row r="158" spans="1:8" ht="11.25">
      <c r="A158" s="73"/>
      <c r="B158" s="74"/>
      <c r="C158" s="71"/>
      <c r="D158" s="66" t="s">
        <v>540</v>
      </c>
      <c r="E158" s="66" t="s">
        <v>15</v>
      </c>
      <c r="F158" s="68"/>
      <c r="H158" s="41"/>
    </row>
    <row r="159" spans="1:6" ht="11.25">
      <c r="A159" s="73"/>
      <c r="B159" s="74"/>
      <c r="C159" s="71"/>
      <c r="D159" s="66" t="s">
        <v>541</v>
      </c>
      <c r="E159" s="66" t="s">
        <v>15</v>
      </c>
      <c r="F159" s="68"/>
    </row>
    <row r="160" ht="9" customHeight="1">
      <c r="B160" s="42"/>
    </row>
    <row r="161" spans="1:10" ht="11.25">
      <c r="A161" s="37"/>
      <c r="B161" s="37"/>
      <c r="C161" s="38"/>
      <c r="D161" s="37"/>
      <c r="E161" s="37"/>
      <c r="F161" s="39"/>
      <c r="G161" s="40"/>
      <c r="H161" s="39"/>
      <c r="I161" s="39"/>
      <c r="J161" s="59"/>
    </row>
    <row r="162" spans="1:7" ht="11.25">
      <c r="A162" s="47" t="s">
        <v>542</v>
      </c>
      <c r="B162" s="44"/>
      <c r="F162" s="58">
        <v>40360</v>
      </c>
      <c r="G162" s="9">
        <v>-15</v>
      </c>
    </row>
    <row r="163" spans="2:9" ht="11.25">
      <c r="B163" s="42"/>
      <c r="D163" s="6" t="s">
        <v>320</v>
      </c>
      <c r="E163" s="6" t="s">
        <v>80</v>
      </c>
      <c r="G163" s="9">
        <v>1</v>
      </c>
      <c r="H163" s="10" t="s">
        <v>502</v>
      </c>
      <c r="I163" s="10" t="s">
        <v>501</v>
      </c>
    </row>
    <row r="164" spans="2:8" ht="11.25">
      <c r="B164" s="42"/>
      <c r="D164" s="6" t="s">
        <v>811</v>
      </c>
      <c r="E164" s="6" t="s">
        <v>80</v>
      </c>
      <c r="G164" s="9">
        <v>2</v>
      </c>
      <c r="H164" s="84" t="s">
        <v>427</v>
      </c>
    </row>
    <row r="165" spans="2:7" ht="11.25">
      <c r="B165" s="42"/>
      <c r="D165" s="6" t="s">
        <v>543</v>
      </c>
      <c r="E165" s="6" t="s">
        <v>80</v>
      </c>
      <c r="G165" s="9">
        <v>1</v>
      </c>
    </row>
    <row r="166" spans="2:7" ht="11.25">
      <c r="B166" s="42"/>
      <c r="D166" s="6" t="s">
        <v>544</v>
      </c>
      <c r="E166" s="6" t="s">
        <v>80</v>
      </c>
      <c r="G166" s="9">
        <v>3</v>
      </c>
    </row>
    <row r="167" spans="2:8" ht="11.25">
      <c r="B167" s="42"/>
      <c r="D167" s="6" t="s">
        <v>321</v>
      </c>
      <c r="E167" s="6" t="s">
        <v>80</v>
      </c>
      <c r="G167" s="9">
        <v>2</v>
      </c>
      <c r="H167" s="41"/>
    </row>
    <row r="168" spans="2:7" ht="11.25">
      <c r="B168" s="42"/>
      <c r="D168" s="6" t="s">
        <v>545</v>
      </c>
      <c r="E168" s="6" t="s">
        <v>80</v>
      </c>
      <c r="G168" s="9">
        <v>1</v>
      </c>
    </row>
    <row r="169" spans="2:7" ht="11.25">
      <c r="B169" s="42"/>
      <c r="D169" s="6" t="s">
        <v>546</v>
      </c>
      <c r="E169" s="6" t="s">
        <v>80</v>
      </c>
      <c r="G169" s="9">
        <v>1</v>
      </c>
    </row>
    <row r="170" spans="2:7" ht="11.25">
      <c r="B170" s="42"/>
      <c r="D170" s="6" t="s">
        <v>547</v>
      </c>
      <c r="E170" s="6" t="s">
        <v>80</v>
      </c>
      <c r="G170" s="9">
        <v>1</v>
      </c>
    </row>
    <row r="171" spans="2:8" ht="11.25">
      <c r="B171" s="42"/>
      <c r="D171" s="6" t="s">
        <v>548</v>
      </c>
      <c r="E171" s="6" t="s">
        <v>80</v>
      </c>
      <c r="G171" s="9">
        <v>1</v>
      </c>
      <c r="H171" s="41"/>
    </row>
    <row r="172" spans="2:7" ht="11.25">
      <c r="B172" s="42"/>
      <c r="D172" s="6" t="s">
        <v>322</v>
      </c>
      <c r="E172" s="6" t="s">
        <v>80</v>
      </c>
      <c r="G172" s="9">
        <v>1</v>
      </c>
    </row>
    <row r="173" spans="2:7" ht="11.25">
      <c r="B173" s="42"/>
      <c r="D173" s="6" t="s">
        <v>549</v>
      </c>
      <c r="E173" s="6" t="s">
        <v>80</v>
      </c>
      <c r="G173" s="9">
        <v>1</v>
      </c>
    </row>
    <row r="174" ht="9" customHeight="1">
      <c r="B174" s="42"/>
    </row>
    <row r="175" spans="1:10" ht="11.25">
      <c r="A175" s="37"/>
      <c r="B175" s="37"/>
      <c r="C175" s="38"/>
      <c r="D175" s="37"/>
      <c r="E175" s="37"/>
      <c r="F175" s="39"/>
      <c r="G175" s="40"/>
      <c r="H175" s="39"/>
      <c r="I175" s="39"/>
      <c r="J175" s="59"/>
    </row>
    <row r="176" spans="1:7" ht="11.25">
      <c r="A176" s="76" t="s">
        <v>550</v>
      </c>
      <c r="B176" s="70"/>
      <c r="C176" s="71"/>
      <c r="D176" s="66"/>
      <c r="E176" s="66"/>
      <c r="F176" s="72">
        <v>40360</v>
      </c>
      <c r="G176" s="67">
        <v>-6</v>
      </c>
    </row>
    <row r="177" spans="1:10" ht="11.25">
      <c r="A177" s="73"/>
      <c r="B177" s="74"/>
      <c r="C177" s="71"/>
      <c r="D177" s="66" t="s">
        <v>551</v>
      </c>
      <c r="E177" s="66" t="s">
        <v>62</v>
      </c>
      <c r="F177" s="68"/>
      <c r="G177" s="67">
        <v>2</v>
      </c>
      <c r="H177" s="10" t="s">
        <v>502</v>
      </c>
      <c r="I177" s="10" t="s">
        <v>501</v>
      </c>
      <c r="J177" s="4" t="s">
        <v>878</v>
      </c>
    </row>
    <row r="178" spans="1:10" ht="11.25">
      <c r="A178" s="73"/>
      <c r="B178" s="74"/>
      <c r="C178" s="71"/>
      <c r="D178" s="66" t="s">
        <v>552</v>
      </c>
      <c r="E178" s="66" t="s">
        <v>62</v>
      </c>
      <c r="F178" s="68"/>
      <c r="G178" s="67">
        <v>4</v>
      </c>
      <c r="H178" s="84" t="s">
        <v>427</v>
      </c>
      <c r="J178" s="83" t="s">
        <v>881</v>
      </c>
    </row>
    <row r="179" ht="9" customHeight="1">
      <c r="B179" s="42"/>
    </row>
    <row r="180" spans="1:10" ht="11.25">
      <c r="A180" s="37"/>
      <c r="B180" s="37"/>
      <c r="C180" s="38"/>
      <c r="D180" s="37"/>
      <c r="E180" s="37"/>
      <c r="F180" s="39"/>
      <c r="G180" s="40"/>
      <c r="H180" s="39"/>
      <c r="I180" s="39"/>
      <c r="J180" s="59"/>
    </row>
    <row r="181" spans="1:7" ht="11.25">
      <c r="A181" s="47" t="s">
        <v>553</v>
      </c>
      <c r="B181" s="44"/>
      <c r="F181" s="58">
        <v>40360</v>
      </c>
      <c r="G181" s="9">
        <v>-15</v>
      </c>
    </row>
    <row r="182" spans="2:9" ht="11.25">
      <c r="B182" s="42"/>
      <c r="D182" s="6" t="s">
        <v>554</v>
      </c>
      <c r="E182" s="6" t="s">
        <v>183</v>
      </c>
      <c r="G182" s="9">
        <v>3</v>
      </c>
      <c r="H182" s="10" t="s">
        <v>502</v>
      </c>
      <c r="I182" s="10" t="s">
        <v>501</v>
      </c>
    </row>
    <row r="183" spans="2:8" ht="11.25">
      <c r="B183" s="42"/>
      <c r="C183" s="7" t="s">
        <v>13</v>
      </c>
      <c r="D183" s="6" t="s">
        <v>570</v>
      </c>
      <c r="E183" s="6" t="s">
        <v>313</v>
      </c>
      <c r="F183" s="10" t="s">
        <v>760</v>
      </c>
      <c r="G183" s="9">
        <v>3</v>
      </c>
      <c r="H183" s="84" t="s">
        <v>427</v>
      </c>
    </row>
    <row r="184" spans="2:7" ht="11.25">
      <c r="B184" s="42"/>
      <c r="D184" s="6" t="s">
        <v>555</v>
      </c>
      <c r="E184" s="6" t="s">
        <v>183</v>
      </c>
      <c r="G184" s="9">
        <v>3</v>
      </c>
    </row>
    <row r="185" spans="2:7" ht="11.25">
      <c r="B185" s="42"/>
      <c r="C185" s="29" t="s">
        <v>556</v>
      </c>
      <c r="G185" s="9">
        <v>6</v>
      </c>
    </row>
    <row r="186" spans="2:8" ht="11.25">
      <c r="B186" s="42"/>
      <c r="D186" s="6" t="s">
        <v>326</v>
      </c>
      <c r="E186" s="6" t="s">
        <v>183</v>
      </c>
      <c r="H186" s="41"/>
    </row>
    <row r="187" spans="2:5" ht="11.25">
      <c r="B187" s="42"/>
      <c r="D187" s="6" t="s">
        <v>327</v>
      </c>
      <c r="E187" s="6" t="s">
        <v>183</v>
      </c>
    </row>
    <row r="188" ht="9" customHeight="1">
      <c r="B188" s="42"/>
    </row>
    <row r="189" spans="1:10" ht="11.25">
      <c r="A189" s="37"/>
      <c r="B189" s="37"/>
      <c r="C189" s="38"/>
      <c r="D189" s="37"/>
      <c r="E189" s="37"/>
      <c r="F189" s="39"/>
      <c r="G189" s="40"/>
      <c r="H189" s="39"/>
      <c r="I189" s="39"/>
      <c r="J189" s="59"/>
    </row>
    <row r="190" spans="1:7" ht="11.25">
      <c r="A190" s="76" t="s">
        <v>557</v>
      </c>
      <c r="B190" s="70"/>
      <c r="C190" s="71"/>
      <c r="D190" s="66"/>
      <c r="E190" s="66"/>
      <c r="F190" s="72">
        <v>40360</v>
      </c>
      <c r="G190" s="67">
        <v>-16</v>
      </c>
    </row>
    <row r="191" spans="1:10" ht="11.25">
      <c r="A191" s="73"/>
      <c r="B191" s="74"/>
      <c r="C191" s="71"/>
      <c r="D191" s="66" t="s">
        <v>193</v>
      </c>
      <c r="E191" s="66" t="s">
        <v>15</v>
      </c>
      <c r="F191" s="68"/>
      <c r="G191" s="67">
        <v>3</v>
      </c>
      <c r="H191" s="10" t="s">
        <v>502</v>
      </c>
      <c r="I191" s="10" t="s">
        <v>501</v>
      </c>
      <c r="J191" s="4" t="s">
        <v>867</v>
      </c>
    </row>
    <row r="192" spans="1:10" ht="11.25">
      <c r="A192" s="73"/>
      <c r="B192" s="74"/>
      <c r="C192" s="77" t="s">
        <v>558</v>
      </c>
      <c r="D192" s="66"/>
      <c r="E192" s="66"/>
      <c r="F192" s="68"/>
      <c r="G192" s="67">
        <v>8</v>
      </c>
      <c r="H192" s="84" t="s">
        <v>427</v>
      </c>
      <c r="J192" s="83" t="s">
        <v>868</v>
      </c>
    </row>
    <row r="193" spans="1:8" ht="11.25">
      <c r="A193" s="73"/>
      <c r="B193" s="74"/>
      <c r="C193" s="77"/>
      <c r="D193" s="66" t="s">
        <v>191</v>
      </c>
      <c r="E193" s="66" t="s">
        <v>15</v>
      </c>
      <c r="F193" s="68"/>
      <c r="G193" s="67"/>
      <c r="H193" s="41"/>
    </row>
    <row r="194" spans="1:9" ht="11.25">
      <c r="A194" s="73"/>
      <c r="B194" s="74"/>
      <c r="C194" s="71"/>
      <c r="D194" s="66" t="s">
        <v>192</v>
      </c>
      <c r="E194" s="66" t="s">
        <v>15</v>
      </c>
      <c r="F194" s="68"/>
      <c r="G194" s="67"/>
      <c r="H194" s="20"/>
      <c r="I194" s="20"/>
    </row>
    <row r="195" spans="1:7" ht="11.25">
      <c r="A195" s="73"/>
      <c r="B195" s="74"/>
      <c r="C195" s="77" t="s">
        <v>559</v>
      </c>
      <c r="D195" s="66"/>
      <c r="E195" s="66"/>
      <c r="F195" s="68"/>
      <c r="G195" s="67">
        <v>5</v>
      </c>
    </row>
    <row r="196" spans="1:7" ht="11.25">
      <c r="A196" s="73"/>
      <c r="B196" s="74"/>
      <c r="C196" s="77"/>
      <c r="D196" s="66" t="s">
        <v>104</v>
      </c>
      <c r="E196" s="66" t="s">
        <v>15</v>
      </c>
      <c r="F196" s="68"/>
      <c r="G196" s="67"/>
    </row>
    <row r="197" ht="9" customHeight="1">
      <c r="B197" s="42"/>
    </row>
    <row r="198" spans="1:10" ht="11.25">
      <c r="A198" s="37"/>
      <c r="B198" s="37"/>
      <c r="C198" s="38"/>
      <c r="D198" s="37"/>
      <c r="E198" s="37"/>
      <c r="F198" s="39"/>
      <c r="G198" s="40"/>
      <c r="H198" s="39"/>
      <c r="I198" s="39"/>
      <c r="J198" s="59"/>
    </row>
  </sheetData>
  <sheetProtection/>
  <mergeCells count="10">
    <mergeCell ref="A1:J1"/>
    <mergeCell ref="A2:J2"/>
    <mergeCell ref="A4:B5"/>
    <mergeCell ref="C4:C5"/>
    <mergeCell ref="D4:D5"/>
    <mergeCell ref="E4:E5"/>
    <mergeCell ref="F4:F5"/>
    <mergeCell ref="G4:G5"/>
    <mergeCell ref="H4:I4"/>
    <mergeCell ref="J4:J5"/>
  </mergeCells>
  <hyperlinks>
    <hyperlink ref="H9" r:id="rId1" display="Link to Plan here"/>
    <hyperlink ref="H24" r:id="rId2" display="Link to Plan here"/>
    <hyperlink ref="H29" r:id="rId3" display="Link to Plan here"/>
    <hyperlink ref="H45" r:id="rId4" display="Link to Plan here"/>
    <hyperlink ref="J45" r:id="rId5" display="Link to Dissolution Plan Here"/>
    <hyperlink ref="H51" r:id="rId6" display="Link to Plan here"/>
    <hyperlink ref="J51" r:id="rId7" display="Link to Dissolution Plan Here"/>
    <hyperlink ref="H57" r:id="rId8" display="Link to Plan here"/>
    <hyperlink ref="H72" r:id="rId9" display="Link to Plan here"/>
    <hyperlink ref="J72" r:id="rId10" display="Link to RSU 63 Withdrawal Plan"/>
    <hyperlink ref="H84" r:id="rId11" display="Link to Plan here"/>
    <hyperlink ref="H105" r:id="rId12" display="Link to Plan here"/>
    <hyperlink ref="H122" r:id="rId13" display="Link to Plan here"/>
    <hyperlink ref="H128" r:id="rId14" display="Link to Plan here"/>
    <hyperlink ref="H142" r:id="rId15" display="Link to Plan here"/>
    <hyperlink ref="H151" r:id="rId16" display="Link to Plan here"/>
    <hyperlink ref="H164" r:id="rId17" display="Link to Plan here"/>
    <hyperlink ref="H178" r:id="rId18" display="Link to Plan here"/>
    <hyperlink ref="J178" r:id="rId19" display="Link to Fayette Withdrawal Plan"/>
    <hyperlink ref="H183" r:id="rId20" display="Link to Plan here"/>
    <hyperlink ref="H192" r:id="rId21" display="Link to Plan here"/>
    <hyperlink ref="J192" r:id="rId22" display="Link to Dissolution Plan Here"/>
    <hyperlink ref="J122" r:id="rId23" display="Link to Dissolution Plan Here"/>
    <hyperlink ref="J28" r:id="rId24" display="Dissolved Effective 6/30/2013"/>
    <hyperlink ref="J58" r:id="rId25" display="Withdrew Effective 6/30/2013"/>
    <hyperlink ref="J65" r:id="rId26" display="Withdrew Effective 6/30/2015"/>
    <hyperlink ref="J150" r:id="rId27" display="Dissolved Effective 6/30/2014"/>
  </hyperlinks>
  <printOptions horizontalCentered="1"/>
  <pageMargins left="0.25" right="0.25" top="0.5" bottom="0.5" header="0.25" footer="0.25"/>
  <pageSetup horizontalDpi="600" verticalDpi="600" orientation="landscape" r:id="rId28"/>
  <headerFooter alignWithMargins="0">
    <oddHeader xml:space="preserve">&amp;C </oddHeader>
    <oddFooter>&amp;CPage &amp;P of &amp;N</oddFooter>
  </headerFooter>
  <rowBreaks count="4" manualBreakCount="4">
    <brk id="47" max="9" man="1"/>
    <brk id="80" max="9" man="1"/>
    <brk id="124" max="9" man="1"/>
    <brk id="16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3">
      <selection activeCell="B28" sqref="B28"/>
    </sheetView>
  </sheetViews>
  <sheetFormatPr defaultColWidth="9.33203125" defaultRowHeight="10.5"/>
  <cols>
    <col min="1" max="1" width="11.83203125" style="0" customWidth="1"/>
    <col min="2" max="2" width="110.83203125" style="0" customWidth="1"/>
  </cols>
  <sheetData>
    <row r="1" spans="1:2" ht="19.5">
      <c r="A1" s="102" t="s">
        <v>480</v>
      </c>
      <c r="B1" s="96"/>
    </row>
    <row r="2" spans="1:2" ht="19.5">
      <c r="A2" s="102" t="s">
        <v>481</v>
      </c>
      <c r="B2" s="96"/>
    </row>
    <row r="3" spans="1:2" ht="19.5">
      <c r="A3" s="102" t="s">
        <v>482</v>
      </c>
      <c r="B3" s="96"/>
    </row>
    <row r="7" spans="1:2" s="50" customFormat="1" ht="48.75" customHeight="1">
      <c r="A7" s="101" t="s">
        <v>487</v>
      </c>
      <c r="B7" s="101"/>
    </row>
    <row r="8" s="50" customFormat="1" ht="12.75">
      <c r="A8" s="49"/>
    </row>
    <row r="9" spans="1:2" s="50" customFormat="1" ht="45" customHeight="1">
      <c r="A9" s="101" t="s">
        <v>488</v>
      </c>
      <c r="B9" s="101"/>
    </row>
    <row r="10" s="50" customFormat="1" ht="12.75">
      <c r="A10" s="49"/>
    </row>
    <row r="11" spans="1:2" s="50" customFormat="1" ht="43.5" customHeight="1">
      <c r="A11" s="101" t="s">
        <v>489</v>
      </c>
      <c r="B11" s="101"/>
    </row>
    <row r="12" s="50" customFormat="1" ht="12.75"/>
    <row r="13" spans="1:2" s="50" customFormat="1" ht="45.75" customHeight="1">
      <c r="A13" s="101" t="s">
        <v>490</v>
      </c>
      <c r="B13" s="101"/>
    </row>
    <row r="14" s="50" customFormat="1" ht="12.75"/>
    <row r="15" spans="1:2" s="50" customFormat="1" ht="45" customHeight="1">
      <c r="A15" s="101" t="s">
        <v>491</v>
      </c>
      <c r="B15" s="101"/>
    </row>
    <row r="16" s="50" customFormat="1" ht="12.75"/>
    <row r="17" spans="1:2" s="50" customFormat="1" ht="12.75">
      <c r="A17" s="101" t="s">
        <v>483</v>
      </c>
      <c r="B17" s="101"/>
    </row>
    <row r="18" s="50" customFormat="1" ht="12.75"/>
    <row r="19" s="50" customFormat="1" ht="12.75">
      <c r="B19" s="50" t="s">
        <v>484</v>
      </c>
    </row>
    <row r="20" s="50" customFormat="1" ht="12.75"/>
    <row r="21" s="50" customFormat="1" ht="12.75">
      <c r="B21" s="50" t="s">
        <v>485</v>
      </c>
    </row>
    <row r="22" s="50" customFormat="1" ht="12.75"/>
    <row r="23" s="50" customFormat="1" ht="12.75">
      <c r="B23" s="50" t="s">
        <v>713</v>
      </c>
    </row>
    <row r="24" s="50" customFormat="1" ht="12.75"/>
    <row r="25" s="50" customFormat="1" ht="12.75">
      <c r="B25" s="50" t="s">
        <v>486</v>
      </c>
    </row>
    <row r="26" s="50" customFormat="1" ht="12.75"/>
  </sheetData>
  <sheetProtection/>
  <mergeCells count="9">
    <mergeCell ref="A13:B13"/>
    <mergeCell ref="A15:B15"/>
    <mergeCell ref="A17:B17"/>
    <mergeCell ref="A1:B1"/>
    <mergeCell ref="A2:B2"/>
    <mergeCell ref="A3:B3"/>
    <mergeCell ref="A7:B7"/>
    <mergeCell ref="A9:B9"/>
    <mergeCell ref="A11:B11"/>
  </mergeCells>
  <printOptions horizontalCentered="1"/>
  <pageMargins left="0.39" right="0.31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Gravelle, Paula B</dc:creator>
  <cp:keywords/>
  <dc:description/>
  <cp:lastModifiedBy>Gravelle, Paula B</cp:lastModifiedBy>
  <cp:lastPrinted>2019-10-25T21:06:11Z</cp:lastPrinted>
  <dcterms:created xsi:type="dcterms:W3CDTF">1999-01-08T19:37:00Z</dcterms:created>
  <dcterms:modified xsi:type="dcterms:W3CDTF">2021-04-05T17:45:15Z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