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GPA\ED281\FY22\Web Postings\"/>
    </mc:Choice>
  </mc:AlternateContent>
  <xr:revisionPtr revIDLastSave="0" documentId="13_ncr:1_{D7961D75-2619-48E2-9104-AF52BECADF85}" xr6:coauthVersionLast="45" xr6:coauthVersionMax="45" xr10:uidLastSave="{00000000-0000-0000-0000-000000000000}"/>
  <bookViews>
    <workbookView xWindow="-28920" yWindow="-120" windowWidth="29040" windowHeight="15840" xr2:uid="{4C9CF313-2DE0-4839-B2B9-6A7588774F45}"/>
  </bookViews>
  <sheets>
    <sheet name="Warrant Article Sec F" sheetId="1" r:id="rId1"/>
  </sheets>
  <definedNames>
    <definedName name="_xlnm.Print_Area" localSheetId="0">'Warrant Article Sec F'!$A$1:$P$609</definedName>
    <definedName name="_xlnm.Print_Titles" localSheetId="0">'Warrant Article Sec F'!$1:$6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609" i="1" l="1"/>
  <c r="P608" i="1"/>
  <c r="P607" i="1"/>
  <c r="P606" i="1"/>
  <c r="P605" i="1"/>
  <c r="P604" i="1"/>
  <c r="P603" i="1"/>
  <c r="P602" i="1"/>
  <c r="P601" i="1"/>
  <c r="P600" i="1"/>
  <c r="P599" i="1"/>
  <c r="P597" i="1"/>
  <c r="P596" i="1"/>
  <c r="P595" i="1"/>
  <c r="P594" i="1"/>
  <c r="P593" i="1"/>
  <c r="P592" i="1"/>
  <c r="P591" i="1"/>
  <c r="P590" i="1"/>
  <c r="P589" i="1"/>
  <c r="P588" i="1"/>
  <c r="P587" i="1"/>
  <c r="P586" i="1"/>
  <c r="P585" i="1"/>
  <c r="P584" i="1"/>
  <c r="P583" i="1"/>
  <c r="P582" i="1"/>
  <c r="P581" i="1"/>
  <c r="P580" i="1"/>
  <c r="P579" i="1"/>
  <c r="P578" i="1"/>
  <c r="P577" i="1"/>
  <c r="P576" i="1"/>
  <c r="P575" i="1"/>
  <c r="P574" i="1"/>
  <c r="P573" i="1"/>
  <c r="P572" i="1"/>
  <c r="P571" i="1"/>
  <c r="P570" i="1"/>
  <c r="P569" i="1"/>
  <c r="P568" i="1"/>
  <c r="P567" i="1"/>
  <c r="P566" i="1"/>
  <c r="P565" i="1"/>
  <c r="P564" i="1"/>
  <c r="P563" i="1"/>
  <c r="P562" i="1"/>
  <c r="P561" i="1"/>
  <c r="P560" i="1"/>
  <c r="P559" i="1"/>
  <c r="P558" i="1"/>
  <c r="P557" i="1"/>
  <c r="P556" i="1"/>
  <c r="P555" i="1"/>
  <c r="P554" i="1"/>
  <c r="P553" i="1"/>
  <c r="P552" i="1"/>
  <c r="P551" i="1"/>
  <c r="P550" i="1"/>
  <c r="P549" i="1"/>
  <c r="P548" i="1"/>
  <c r="P547" i="1"/>
  <c r="P546" i="1"/>
  <c r="P545" i="1"/>
  <c r="P544" i="1"/>
  <c r="P543" i="1"/>
  <c r="P542" i="1"/>
  <c r="P541" i="1"/>
  <c r="P540" i="1"/>
  <c r="P539" i="1"/>
  <c r="P538" i="1"/>
  <c r="P537" i="1"/>
  <c r="P536" i="1"/>
  <c r="P535" i="1"/>
  <c r="P534" i="1"/>
  <c r="P533" i="1"/>
  <c r="P532" i="1"/>
  <c r="P531" i="1"/>
  <c r="P530" i="1"/>
  <c r="P529" i="1"/>
  <c r="P528" i="1"/>
  <c r="P527" i="1"/>
  <c r="P526" i="1"/>
  <c r="P525" i="1"/>
  <c r="P524" i="1"/>
  <c r="P523" i="1"/>
  <c r="P522" i="1"/>
  <c r="P521" i="1"/>
  <c r="P520" i="1"/>
  <c r="P519" i="1"/>
  <c r="P518" i="1"/>
  <c r="P517" i="1"/>
  <c r="P516" i="1"/>
  <c r="P515" i="1"/>
  <c r="P514" i="1"/>
  <c r="P513" i="1"/>
  <c r="P512" i="1"/>
  <c r="P511" i="1"/>
  <c r="P510" i="1"/>
  <c r="P509" i="1"/>
  <c r="P508" i="1"/>
  <c r="P507" i="1"/>
  <c r="P506" i="1"/>
  <c r="P505" i="1"/>
  <c r="P504" i="1"/>
  <c r="P503" i="1"/>
  <c r="P502" i="1"/>
  <c r="P501" i="1"/>
  <c r="P500" i="1"/>
  <c r="P499" i="1"/>
  <c r="P498" i="1"/>
  <c r="P497" i="1"/>
  <c r="P496" i="1"/>
  <c r="P495" i="1"/>
  <c r="P494" i="1"/>
  <c r="P493" i="1"/>
  <c r="P492" i="1"/>
  <c r="P491" i="1"/>
  <c r="P490" i="1"/>
  <c r="P489" i="1"/>
  <c r="P488" i="1"/>
  <c r="P487" i="1"/>
  <c r="P486" i="1"/>
  <c r="P485" i="1"/>
  <c r="P484" i="1"/>
  <c r="P483" i="1"/>
  <c r="P482" i="1"/>
  <c r="P481" i="1"/>
  <c r="P480" i="1"/>
  <c r="P479" i="1"/>
  <c r="P478" i="1"/>
  <c r="P477" i="1"/>
  <c r="P476" i="1"/>
  <c r="P475" i="1"/>
  <c r="P474" i="1"/>
  <c r="P473" i="1"/>
  <c r="P472" i="1"/>
  <c r="P471" i="1"/>
  <c r="P470" i="1"/>
  <c r="P469" i="1"/>
  <c r="P468" i="1"/>
  <c r="P467" i="1"/>
  <c r="P466" i="1"/>
  <c r="P465" i="1"/>
  <c r="P464" i="1"/>
  <c r="P463" i="1"/>
  <c r="P462" i="1"/>
  <c r="P461" i="1"/>
  <c r="P460" i="1"/>
  <c r="P459" i="1"/>
  <c r="P458" i="1"/>
  <c r="P457" i="1"/>
  <c r="P456" i="1"/>
  <c r="P455" i="1"/>
  <c r="P454" i="1"/>
  <c r="P453" i="1"/>
  <c r="P452" i="1"/>
  <c r="P451" i="1"/>
  <c r="P450" i="1"/>
  <c r="P449" i="1"/>
  <c r="P448" i="1"/>
  <c r="P447" i="1"/>
  <c r="P446" i="1"/>
  <c r="P445" i="1"/>
  <c r="P444" i="1"/>
  <c r="P443" i="1"/>
  <c r="P442" i="1"/>
  <c r="P441" i="1"/>
  <c r="P440" i="1"/>
  <c r="P439" i="1"/>
  <c r="P438" i="1"/>
  <c r="P437" i="1"/>
  <c r="P436" i="1"/>
  <c r="P435" i="1"/>
  <c r="P434" i="1"/>
  <c r="P433" i="1"/>
  <c r="P432" i="1"/>
  <c r="P431" i="1"/>
  <c r="P430" i="1"/>
  <c r="P429" i="1"/>
  <c r="P428" i="1"/>
  <c r="P427" i="1"/>
  <c r="P426" i="1"/>
  <c r="P425" i="1"/>
  <c r="P424" i="1"/>
  <c r="P423" i="1"/>
  <c r="P422" i="1"/>
  <c r="P421" i="1"/>
  <c r="P420" i="1"/>
  <c r="P419" i="1"/>
  <c r="P418" i="1"/>
  <c r="P417" i="1"/>
  <c r="P416" i="1"/>
  <c r="P415" i="1"/>
  <c r="P414" i="1"/>
  <c r="P413" i="1"/>
  <c r="P412" i="1"/>
  <c r="P411" i="1"/>
  <c r="P410" i="1"/>
  <c r="P409" i="1"/>
  <c r="P408" i="1"/>
  <c r="P407" i="1"/>
  <c r="P406" i="1"/>
  <c r="P405" i="1"/>
  <c r="P404" i="1"/>
  <c r="P403" i="1"/>
  <c r="P402" i="1"/>
  <c r="P401" i="1"/>
  <c r="P400" i="1"/>
  <c r="P399" i="1"/>
  <c r="P398" i="1"/>
  <c r="P397" i="1"/>
  <c r="P396" i="1"/>
  <c r="P395" i="1"/>
  <c r="P394" i="1"/>
  <c r="P393" i="1"/>
  <c r="P392" i="1"/>
  <c r="P391" i="1"/>
  <c r="P390" i="1"/>
  <c r="P389" i="1"/>
  <c r="P388" i="1"/>
  <c r="P387" i="1"/>
  <c r="P386" i="1"/>
  <c r="P385" i="1"/>
  <c r="P384" i="1"/>
  <c r="P383" i="1"/>
  <c r="P382" i="1"/>
  <c r="P381" i="1"/>
  <c r="P380" i="1"/>
  <c r="P379" i="1"/>
  <c r="P378" i="1"/>
  <c r="P377" i="1"/>
  <c r="P376" i="1"/>
  <c r="P375" i="1"/>
  <c r="P374" i="1"/>
  <c r="P373" i="1"/>
  <c r="P372" i="1"/>
  <c r="P371" i="1"/>
  <c r="P370" i="1"/>
  <c r="P369" i="1"/>
  <c r="P368" i="1"/>
  <c r="P367" i="1"/>
  <c r="P366" i="1"/>
  <c r="P365" i="1"/>
  <c r="P364" i="1"/>
  <c r="P363" i="1"/>
  <c r="P362" i="1"/>
  <c r="P361" i="1"/>
  <c r="P360" i="1"/>
  <c r="P359" i="1"/>
  <c r="P358" i="1"/>
  <c r="P357" i="1"/>
  <c r="P356" i="1"/>
  <c r="P355" i="1"/>
  <c r="P354" i="1"/>
  <c r="P353" i="1"/>
  <c r="P352" i="1"/>
  <c r="P351" i="1"/>
  <c r="P350" i="1"/>
  <c r="P349" i="1"/>
  <c r="P348" i="1"/>
  <c r="P347" i="1"/>
  <c r="P346" i="1"/>
  <c r="P345" i="1"/>
  <c r="P344" i="1"/>
  <c r="P343" i="1"/>
  <c r="P342" i="1"/>
  <c r="P341" i="1"/>
  <c r="P340" i="1"/>
  <c r="P339" i="1"/>
  <c r="P338" i="1"/>
  <c r="P337" i="1"/>
  <c r="P336" i="1"/>
  <c r="P335" i="1"/>
  <c r="P334" i="1"/>
  <c r="P333" i="1"/>
  <c r="P332" i="1"/>
  <c r="P331" i="1"/>
  <c r="P330" i="1"/>
  <c r="P329" i="1"/>
  <c r="P328" i="1"/>
  <c r="P327" i="1"/>
  <c r="P326" i="1"/>
  <c r="P325" i="1"/>
  <c r="P324" i="1"/>
  <c r="P323" i="1"/>
  <c r="P322" i="1"/>
  <c r="P321" i="1"/>
  <c r="P320" i="1"/>
  <c r="P319" i="1"/>
  <c r="P318" i="1"/>
  <c r="P317" i="1"/>
  <c r="P316" i="1"/>
  <c r="P315" i="1"/>
  <c r="P314" i="1"/>
  <c r="P313" i="1"/>
  <c r="P312" i="1"/>
  <c r="P311" i="1"/>
  <c r="P310" i="1"/>
  <c r="P309" i="1"/>
  <c r="P308" i="1"/>
  <c r="P307" i="1"/>
  <c r="P306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L609" i="1"/>
  <c r="L608" i="1"/>
  <c r="L607" i="1"/>
  <c r="L606" i="1"/>
  <c r="L605" i="1"/>
  <c r="L604" i="1"/>
  <c r="L603" i="1"/>
  <c r="L602" i="1"/>
  <c r="L601" i="1"/>
  <c r="L600" i="1"/>
  <c r="L599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I609" i="1"/>
  <c r="I608" i="1"/>
  <c r="I607" i="1"/>
  <c r="I606" i="1"/>
  <c r="I605" i="1"/>
  <c r="I604" i="1"/>
  <c r="I603" i="1"/>
  <c r="I602" i="1"/>
  <c r="I601" i="1"/>
  <c r="I600" i="1"/>
  <c r="I599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</calcChain>
</file>

<file path=xl/sharedStrings.xml><?xml version="1.0" encoding="utf-8"?>
<sst xmlns="http://schemas.openxmlformats.org/spreadsheetml/2006/main" count="1178" uniqueCount="645">
  <si>
    <t>For Fiscal Year 2021-2022</t>
  </si>
  <si>
    <t>TOWN</t>
  </si>
  <si>
    <t>TOTAL</t>
  </si>
  <si>
    <t>LOCAL</t>
  </si>
  <si>
    <t>MILL</t>
  </si>
  <si>
    <t>STATE</t>
  </si>
  <si>
    <t>ORG ID</t>
  </si>
  <si>
    <t>SAU ID</t>
  </si>
  <si>
    <t>AOS</t>
  </si>
  <si>
    <t>SCHOOL ADMINISTRATIVE UNIT</t>
  </si>
  <si>
    <t>CODE</t>
  </si>
  <si>
    <t>MUNICIPALITY</t>
  </si>
  <si>
    <t>ALLOCATION</t>
  </si>
  <si>
    <t>CONTRIBUTION</t>
  </si>
  <si>
    <t>RATE</t>
  </si>
  <si>
    <t>Acton</t>
  </si>
  <si>
    <t>Alexander</t>
  </si>
  <si>
    <t>Andover</t>
  </si>
  <si>
    <t>Appleton</t>
  </si>
  <si>
    <t>Athens</t>
  </si>
  <si>
    <t xml:space="preserve">Athens </t>
  </si>
  <si>
    <t>Auburn</t>
  </si>
  <si>
    <t>Augusta</t>
  </si>
  <si>
    <t>Baileyville</t>
  </si>
  <si>
    <t>Bangor</t>
  </si>
  <si>
    <t>Bar Harbor</t>
  </si>
  <si>
    <t>Beals</t>
  </si>
  <si>
    <t>Beddington</t>
  </si>
  <si>
    <t>Biddeford</t>
  </si>
  <si>
    <t>Blue Hill</t>
  </si>
  <si>
    <t>Bowerbank</t>
  </si>
  <si>
    <t>Bremen</t>
  </si>
  <si>
    <t>Brewer</t>
  </si>
  <si>
    <t>Bridgewater</t>
  </si>
  <si>
    <t xml:space="preserve">Brighton Plt. </t>
  </si>
  <si>
    <t>Bristol</t>
  </si>
  <si>
    <t>Brooklin</t>
  </si>
  <si>
    <t>Brooksville</t>
  </si>
  <si>
    <t>Brunswick</t>
  </si>
  <si>
    <t>Burlington</t>
  </si>
  <si>
    <t>Byron</t>
  </si>
  <si>
    <t>Calais</t>
  </si>
  <si>
    <t>Cape Elizabeth</t>
  </si>
  <si>
    <t>Caratunk</t>
  </si>
  <si>
    <t>Carroll Plt.</t>
  </si>
  <si>
    <t>Castine</t>
  </si>
  <si>
    <t>Caswell</t>
  </si>
  <si>
    <t>Charlotte</t>
  </si>
  <si>
    <t xml:space="preserve">Cherryfield </t>
  </si>
  <si>
    <t>Cherryfield</t>
  </si>
  <si>
    <t>Cooper</t>
  </si>
  <si>
    <t>Coplin Plt.</t>
  </si>
  <si>
    <t>Cranberry Isles</t>
  </si>
  <si>
    <t>Crawford</t>
  </si>
  <si>
    <t>Cutler</t>
  </si>
  <si>
    <t>Damariscotta</t>
  </si>
  <si>
    <t>Dayton</t>
  </si>
  <si>
    <t>Deblois</t>
  </si>
  <si>
    <t>Dedham</t>
  </si>
  <si>
    <t>Dennistown Plt.</t>
  </si>
  <si>
    <t>Dennysville</t>
  </si>
  <si>
    <t>Drew Plt.</t>
  </si>
  <si>
    <t>Eagle Lake</t>
  </si>
  <si>
    <t>East Machias</t>
  </si>
  <si>
    <t>East Millinocket</t>
  </si>
  <si>
    <t>Easton</t>
  </si>
  <si>
    <t>Eastport</t>
  </si>
  <si>
    <t>Edgecomb</t>
  </si>
  <si>
    <t>Ellsworth</t>
  </si>
  <si>
    <t xml:space="preserve">Eustis </t>
  </si>
  <si>
    <t>Eustis</t>
  </si>
  <si>
    <t>Falmouth</t>
  </si>
  <si>
    <t>Fayette</t>
  </si>
  <si>
    <t>Georgetown</t>
  </si>
  <si>
    <t>Gilead</t>
  </si>
  <si>
    <t>Glenburn</t>
  </si>
  <si>
    <t>Glenwood Plt.</t>
  </si>
  <si>
    <t>Gorham</t>
  </si>
  <si>
    <t>Grand Isle</t>
  </si>
  <si>
    <t>Grand Lake Stream Plt.</t>
  </si>
  <si>
    <t>Grand Lake Str Plt.</t>
  </si>
  <si>
    <t>Greenbush</t>
  </si>
  <si>
    <t>Greenville</t>
  </si>
  <si>
    <t>Hancock</t>
  </si>
  <si>
    <t>Harmony</t>
  </si>
  <si>
    <t>Hermon</t>
  </si>
  <si>
    <t>Highland Plt.</t>
  </si>
  <si>
    <t>Hope</t>
  </si>
  <si>
    <t>Isle Au Haut</t>
  </si>
  <si>
    <t>Islesboro</t>
  </si>
  <si>
    <t>Jefferson</t>
  </si>
  <si>
    <t>Jonesboro</t>
  </si>
  <si>
    <t>Jonesport</t>
  </si>
  <si>
    <t>Kingsbury Plt.</t>
  </si>
  <si>
    <t>Kittery</t>
  </si>
  <si>
    <t>Lake View Plt.</t>
  </si>
  <si>
    <t>Lakeville</t>
  </si>
  <si>
    <t>Lamoine</t>
  </si>
  <si>
    <t>Lewiston</t>
  </si>
  <si>
    <t>Limestone</t>
  </si>
  <si>
    <t>Lincoln Plt.</t>
  </si>
  <si>
    <t>Lincolnville</t>
  </si>
  <si>
    <t>Lisbon</t>
  </si>
  <si>
    <t>Frenchboro</t>
  </si>
  <si>
    <t>Lowell</t>
  </si>
  <si>
    <t>Machias</t>
  </si>
  <si>
    <t>Machiasport</t>
  </si>
  <si>
    <t>Macwahoc Plt.</t>
  </si>
  <si>
    <t>Madawaska</t>
  </si>
  <si>
    <t>Marshfield</t>
  </si>
  <si>
    <t>Meddybemps</t>
  </si>
  <si>
    <t>Medway</t>
  </si>
  <si>
    <t>Milford</t>
  </si>
  <si>
    <t>Millinocket</t>
  </si>
  <si>
    <t>Monhegan Plt</t>
  </si>
  <si>
    <t>Moro Plt</t>
  </si>
  <si>
    <t>Mount Desert</t>
  </si>
  <si>
    <t>Nashville Plt.</t>
  </si>
  <si>
    <t>Newcastle</t>
  </si>
  <si>
    <t>New Sweden</t>
  </si>
  <si>
    <t>Nobleboro</t>
  </si>
  <si>
    <t>Northfield</t>
  </si>
  <si>
    <t>Northport</t>
  </si>
  <si>
    <t>Orient</t>
  </si>
  <si>
    <t>Orrington</t>
  </si>
  <si>
    <t>Otis</t>
  </si>
  <si>
    <t>Pembroke</t>
  </si>
  <si>
    <t>Penobscot</t>
  </si>
  <si>
    <t>Perry</t>
  </si>
  <si>
    <t>Pleasant Ridge Plt</t>
  </si>
  <si>
    <t>Pleasant Rdge Pl</t>
  </si>
  <si>
    <t>Portage Lake</t>
  </si>
  <si>
    <t>Portland</t>
  </si>
  <si>
    <t>Long Island</t>
  </si>
  <si>
    <t>Princeton</t>
  </si>
  <si>
    <t>Reed Plt.</t>
  </si>
  <si>
    <t>Robbinston</t>
  </si>
  <si>
    <t>Roque Bluffs</t>
  </si>
  <si>
    <t>Saco</t>
  </si>
  <si>
    <t>Saint George</t>
  </si>
  <si>
    <t>Sanford</t>
  </si>
  <si>
    <t>Scarborough</t>
  </si>
  <si>
    <t>Sebago</t>
  </si>
  <si>
    <t>Seboeis Plt.</t>
  </si>
  <si>
    <t>Sedgwick</t>
  </si>
  <si>
    <t>Shirley</t>
  </si>
  <si>
    <t>South Bristol</t>
  </si>
  <si>
    <t>Southport</t>
  </si>
  <si>
    <t>South Portland</t>
  </si>
  <si>
    <t>Southwest Harbor</t>
  </si>
  <si>
    <t>Surry</t>
  </si>
  <si>
    <t>Talmadge</t>
  </si>
  <si>
    <t>The Forks Plt.</t>
  </si>
  <si>
    <t>Tremont</t>
  </si>
  <si>
    <t>Trenton</t>
  </si>
  <si>
    <t>Upton</t>
  </si>
  <si>
    <t>Vanceboro</t>
  </si>
  <si>
    <t>Vassalboro</t>
  </si>
  <si>
    <t>Veazie</t>
  </si>
  <si>
    <t>Waite</t>
  </si>
  <si>
    <t>Waterville</t>
  </si>
  <si>
    <t>Wesley</t>
  </si>
  <si>
    <t>West Bath</t>
  </si>
  <si>
    <t>Westbrook</t>
  </si>
  <si>
    <t>West Forks</t>
  </si>
  <si>
    <t>Westmanland</t>
  </si>
  <si>
    <t>Whiting</t>
  </si>
  <si>
    <t>Whitneyville</t>
  </si>
  <si>
    <t>Willimantic</t>
  </si>
  <si>
    <t>Winslow</t>
  </si>
  <si>
    <t>Winterville Plt.</t>
  </si>
  <si>
    <t>Winthrop</t>
  </si>
  <si>
    <t>Wiscasset</t>
  </si>
  <si>
    <t>Woodland</t>
  </si>
  <si>
    <t>Woodville</t>
  </si>
  <si>
    <t>Yarmouth</t>
  </si>
  <si>
    <t>York</t>
  </si>
  <si>
    <t>Baring Plt.</t>
  </si>
  <si>
    <t>Medford</t>
  </si>
  <si>
    <t>Carrabassett Val</t>
  </si>
  <si>
    <t>Beaver Cove</t>
  </si>
  <si>
    <t>Chebeague Island</t>
  </si>
  <si>
    <t>RSU 79/MSAD 01</t>
  </si>
  <si>
    <t>Castle Hill</t>
  </si>
  <si>
    <t>Chapman</t>
  </si>
  <si>
    <t>Mapleton</t>
  </si>
  <si>
    <t>Presque Isle</t>
  </si>
  <si>
    <t>Westfield</t>
  </si>
  <si>
    <t>RSU 03/MSAD 03</t>
  </si>
  <si>
    <t>Brooks</t>
  </si>
  <si>
    <t>Freedom</t>
  </si>
  <si>
    <t>Jackson</t>
  </si>
  <si>
    <t>Knox</t>
  </si>
  <si>
    <t>Liberty</t>
  </si>
  <si>
    <t>Monroe</t>
  </si>
  <si>
    <t>Montville</t>
  </si>
  <si>
    <t>Troy</t>
  </si>
  <si>
    <t>Unity</t>
  </si>
  <si>
    <t>Waldo</t>
  </si>
  <si>
    <t>Thorndike</t>
  </si>
  <si>
    <t>RSU 80/MSAD 04</t>
  </si>
  <si>
    <t>Abbot</t>
  </si>
  <si>
    <t>Cambridge</t>
  </si>
  <si>
    <t>Guilford</t>
  </si>
  <si>
    <t>Parkman</t>
  </si>
  <si>
    <t>Sangerville</t>
  </si>
  <si>
    <t>Wellington</t>
  </si>
  <si>
    <t>RSU 06/MSAD 06</t>
  </si>
  <si>
    <t>Buxton</t>
  </si>
  <si>
    <t>Frye Island</t>
  </si>
  <si>
    <t>Hollis</t>
  </si>
  <si>
    <t>Limington</t>
  </si>
  <si>
    <t>Standish</t>
  </si>
  <si>
    <t>RSU 07/MSAD 07</t>
  </si>
  <si>
    <t>North Haven</t>
  </si>
  <si>
    <t>603</t>
  </si>
  <si>
    <t>RSU 08/MSAD 08</t>
  </si>
  <si>
    <t>Vinalhaven</t>
  </si>
  <si>
    <t>616</t>
  </si>
  <si>
    <t>MSAD 10</t>
  </si>
  <si>
    <t>Allagash</t>
  </si>
  <si>
    <t>617</t>
  </si>
  <si>
    <t>RSU 11/MSAD 11</t>
  </si>
  <si>
    <t>Gardiner</t>
  </si>
  <si>
    <t>Pittston</t>
  </si>
  <si>
    <t>Randolph</t>
  </si>
  <si>
    <t>West Gardiner</t>
  </si>
  <si>
    <t>626</t>
  </si>
  <si>
    <t>RSU 82/MSAD 12</t>
  </si>
  <si>
    <t>Jackman</t>
  </si>
  <si>
    <t>Moose River</t>
  </si>
  <si>
    <t>628</t>
  </si>
  <si>
    <t>RSU 83/MSAD 13</t>
  </si>
  <si>
    <t>Bingham</t>
  </si>
  <si>
    <t>Moscow</t>
  </si>
  <si>
    <t>633</t>
  </si>
  <si>
    <t>RSU 84/MSAD 14</t>
  </si>
  <si>
    <t>Danforth</t>
  </si>
  <si>
    <t>Weston</t>
  </si>
  <si>
    <t>RSU 15/MSAD 15</t>
  </si>
  <si>
    <t>Gray</t>
  </si>
  <si>
    <t>New Gloucester</t>
  </si>
  <si>
    <t>RSU 17/MSAD 17</t>
  </si>
  <si>
    <t>Harrison</t>
  </si>
  <si>
    <t>Hebron</t>
  </si>
  <si>
    <t>Norway</t>
  </si>
  <si>
    <t>Otisfield</t>
  </si>
  <si>
    <t>Oxford</t>
  </si>
  <si>
    <t>Paris</t>
  </si>
  <si>
    <t>Waterford</t>
  </si>
  <si>
    <t>West Paris</t>
  </si>
  <si>
    <t>RSU 85/MSAD 19</t>
  </si>
  <si>
    <t>Lubec</t>
  </si>
  <si>
    <t>RSU 86/MSAD 20</t>
  </si>
  <si>
    <t>Fort Fairfield</t>
  </si>
  <si>
    <t>RSU 87/MSAD 23</t>
  </si>
  <si>
    <t>Carmel</t>
  </si>
  <si>
    <t>Levant</t>
  </si>
  <si>
    <t>RSU 88/MSAD 24</t>
  </si>
  <si>
    <t>Cyr Plt.</t>
  </si>
  <si>
    <t>Hamlin</t>
  </si>
  <si>
    <t>Van Buren</t>
  </si>
  <si>
    <t>MSAD 27</t>
  </si>
  <si>
    <t>Fort Kent</t>
  </si>
  <si>
    <t>New Canada</t>
  </si>
  <si>
    <t>Saint Francis</t>
  </si>
  <si>
    <t>Saint John Plt</t>
  </si>
  <si>
    <t>Wallagrass</t>
  </si>
  <si>
    <t>RSU 28/MSAD 28</t>
  </si>
  <si>
    <t>Camden</t>
  </si>
  <si>
    <t>Rockport</t>
  </si>
  <si>
    <t>RSU 29/MSAD 29</t>
  </si>
  <si>
    <t>Hammond</t>
  </si>
  <si>
    <t>Houlton</t>
  </si>
  <si>
    <t>Littleton</t>
  </si>
  <si>
    <t>Monticello</t>
  </si>
  <si>
    <t>RSU 30/MSAD 30</t>
  </si>
  <si>
    <t>Lee</t>
  </si>
  <si>
    <t>Springfield</t>
  </si>
  <si>
    <t>Webster Plt.</t>
  </si>
  <si>
    <t>Winn</t>
  </si>
  <si>
    <t>RSU 31/MSAD 31</t>
  </si>
  <si>
    <t>Edinburg</t>
  </si>
  <si>
    <t>Enfield</t>
  </si>
  <si>
    <t>Howland</t>
  </si>
  <si>
    <t>Maxfield</t>
  </si>
  <si>
    <t>Passadumkeag</t>
  </si>
  <si>
    <t>RSU 32/MSAD 32</t>
  </si>
  <si>
    <t>Ashland</t>
  </si>
  <si>
    <t>Garfield Plt.</t>
  </si>
  <si>
    <t>Masardis</t>
  </si>
  <si>
    <t>RSU 33/MSAD 33</t>
  </si>
  <si>
    <t>Frenchville</t>
  </si>
  <si>
    <t>Saint Agatha</t>
  </si>
  <si>
    <t>RSU 35/MSAD 35</t>
  </si>
  <si>
    <t>Eliot</t>
  </si>
  <si>
    <t>South Berwick</t>
  </si>
  <si>
    <t>RSU 37/MSAD 37</t>
  </si>
  <si>
    <t>Addison</t>
  </si>
  <si>
    <t>Columbia</t>
  </si>
  <si>
    <t>Columbia Falls</t>
  </si>
  <si>
    <t>Harrington</t>
  </si>
  <si>
    <t>Milbridge</t>
  </si>
  <si>
    <t>RSU 40/MSAD 40</t>
  </si>
  <si>
    <t>Friendship</t>
  </si>
  <si>
    <t>Union</t>
  </si>
  <si>
    <t>Waldoboro</t>
  </si>
  <si>
    <t>Warren</t>
  </si>
  <si>
    <t>Washington</t>
  </si>
  <si>
    <t>RSU 41/MSAD 41</t>
  </si>
  <si>
    <t>Brownville</t>
  </si>
  <si>
    <t>Lagrange</t>
  </si>
  <si>
    <t>Milo</t>
  </si>
  <si>
    <t>RSU 42/MSAD 42</t>
  </si>
  <si>
    <t>Blaine</t>
  </si>
  <si>
    <t>Mars Hill</t>
  </si>
  <si>
    <t>RSU 44/MSAD 44</t>
  </si>
  <si>
    <t>Bethel</t>
  </si>
  <si>
    <t>Greenwood</t>
  </si>
  <si>
    <t>Newry</t>
  </si>
  <si>
    <t>Woodstock</t>
  </si>
  <si>
    <t>RSU 45/MSAD 45</t>
  </si>
  <si>
    <t>Perham</t>
  </si>
  <si>
    <t>Wade</t>
  </si>
  <si>
    <t>Washburn</t>
  </si>
  <si>
    <t>546</t>
  </si>
  <si>
    <t>MSAD 46</t>
  </si>
  <si>
    <t>124</t>
  </si>
  <si>
    <t>Dexter</t>
  </si>
  <si>
    <t>149</t>
  </si>
  <si>
    <t>Exeter</t>
  </si>
  <si>
    <t>166</t>
  </si>
  <si>
    <t>Garland</t>
  </si>
  <si>
    <t>366</t>
  </si>
  <si>
    <t>Ripley</t>
  </si>
  <si>
    <t>RSU 49/MSAD 49</t>
  </si>
  <si>
    <t>Albion</t>
  </si>
  <si>
    <t>Benton</t>
  </si>
  <si>
    <t>Clinton</t>
  </si>
  <si>
    <t>Fairfield</t>
  </si>
  <si>
    <t>RSU 51/MSAD 51</t>
  </si>
  <si>
    <t>Cumberland</t>
  </si>
  <si>
    <t>North Yarmouth</t>
  </si>
  <si>
    <t>RSU 52/MSAD 52</t>
  </si>
  <si>
    <t>Greene</t>
  </si>
  <si>
    <t>Leeds</t>
  </si>
  <si>
    <t>Turner</t>
  </si>
  <si>
    <t>RSU 53/MSAD 53</t>
  </si>
  <si>
    <t>Burnham</t>
  </si>
  <si>
    <t>Detroit</t>
  </si>
  <si>
    <t>Pittsfield</t>
  </si>
  <si>
    <t>RSU 54/MSAD 54</t>
  </si>
  <si>
    <t>Canaan</t>
  </si>
  <si>
    <t>Cornville</t>
  </si>
  <si>
    <t>Mercer</t>
  </si>
  <si>
    <t>Norridgewock</t>
  </si>
  <si>
    <t>Skowhegan</t>
  </si>
  <si>
    <t>Smithfield</t>
  </si>
  <si>
    <t>RSU 55/MSAD 55</t>
  </si>
  <si>
    <t>Baldwin</t>
  </si>
  <si>
    <t>Cornish</t>
  </si>
  <si>
    <t>Hiram</t>
  </si>
  <si>
    <t>Parsonsfield</t>
  </si>
  <si>
    <t>Porter</t>
  </si>
  <si>
    <t>RSU 57/MSAD 57</t>
  </si>
  <si>
    <t>Alfred</t>
  </si>
  <si>
    <t>Limerick</t>
  </si>
  <si>
    <t>Lyman</t>
  </si>
  <si>
    <t>Newfield</t>
  </si>
  <si>
    <t>Shapleigh</t>
  </si>
  <si>
    <t>Waterboro</t>
  </si>
  <si>
    <t>RSU 58/MSAD 58</t>
  </si>
  <si>
    <t>Avon</t>
  </si>
  <si>
    <t>Kingfield</t>
  </si>
  <si>
    <t>Phillips</t>
  </si>
  <si>
    <t>Strong</t>
  </si>
  <si>
    <t>RSU 59/MSAD 59</t>
  </si>
  <si>
    <t>Madison</t>
  </si>
  <si>
    <t>RSU 60/MSAD 60</t>
  </si>
  <si>
    <t>Berwick</t>
  </si>
  <si>
    <t>Lebanon</t>
  </si>
  <si>
    <t>North Berwick</t>
  </si>
  <si>
    <t>RSU 61/MSAD 61</t>
  </si>
  <si>
    <t>Bridgton</t>
  </si>
  <si>
    <t>Casco</t>
  </si>
  <si>
    <t>Naples</t>
  </si>
  <si>
    <t>RSU 63/MSAD 63</t>
  </si>
  <si>
    <t>Clifton</t>
  </si>
  <si>
    <t>Eddington</t>
  </si>
  <si>
    <t>Holden</t>
  </si>
  <si>
    <t>RSU 64/MSAD 64</t>
  </si>
  <si>
    <t>Bradford</t>
  </si>
  <si>
    <t>Corinth</t>
  </si>
  <si>
    <t>Hudson</t>
  </si>
  <si>
    <t>Kenduskeag</t>
  </si>
  <si>
    <t>Stetson</t>
  </si>
  <si>
    <t>RSU 65/MSAD 65</t>
  </si>
  <si>
    <t>Matinicus Isle Pl</t>
  </si>
  <si>
    <t>RSU 68/MSAD 68</t>
  </si>
  <si>
    <t>Charleston</t>
  </si>
  <si>
    <t>Dover Foxcroft</t>
  </si>
  <si>
    <t>Monson</t>
  </si>
  <si>
    <t>Sebec</t>
  </si>
  <si>
    <t>RSU 70/MSAD 70</t>
  </si>
  <si>
    <t>Amity</t>
  </si>
  <si>
    <t>Haynesville</t>
  </si>
  <si>
    <t>Hodgdon</t>
  </si>
  <si>
    <t>Linneus</t>
  </si>
  <si>
    <t>Ludlow</t>
  </si>
  <si>
    <t>New Limerick</t>
  </si>
  <si>
    <t>RSU 72/MSAD 72</t>
  </si>
  <si>
    <t>Brownfield</t>
  </si>
  <si>
    <t>Denmark</t>
  </si>
  <si>
    <t>Fryeburg</t>
  </si>
  <si>
    <t>Lovell</t>
  </si>
  <si>
    <t>Stoneham</t>
  </si>
  <si>
    <t>Stow</t>
  </si>
  <si>
    <t>Sweden</t>
  </si>
  <si>
    <t>RSU 74/MSAD 74</t>
  </si>
  <si>
    <t>Anson</t>
  </si>
  <si>
    <t>Embden</t>
  </si>
  <si>
    <t>New Portland</t>
  </si>
  <si>
    <t>Solon</t>
  </si>
  <si>
    <t>RSU 75/MSAD 75</t>
  </si>
  <si>
    <t>Bowdoin</t>
  </si>
  <si>
    <t>Bowdoinham</t>
  </si>
  <si>
    <t>Harpswell</t>
  </si>
  <si>
    <t>Topsham</t>
  </si>
  <si>
    <t>MSAD 76</t>
  </si>
  <si>
    <t>Swans Island</t>
  </si>
  <si>
    <t>Maine Indian Education</t>
  </si>
  <si>
    <t>Indian Island</t>
  </si>
  <si>
    <t>Indian Township</t>
  </si>
  <si>
    <t>Pleasant Point</t>
  </si>
  <si>
    <t>RSU 01 - LKRSU</t>
  </si>
  <si>
    <t>Arrowsic</t>
  </si>
  <si>
    <t>Bath</t>
  </si>
  <si>
    <t>Phippsburg</t>
  </si>
  <si>
    <t>Woolwich</t>
  </si>
  <si>
    <t>RSU 02</t>
  </si>
  <si>
    <t>Dresden</t>
  </si>
  <si>
    <t>Farmingdale</t>
  </si>
  <si>
    <t>Hallowell</t>
  </si>
  <si>
    <t>Monmouth</t>
  </si>
  <si>
    <t>Richmond</t>
  </si>
  <si>
    <t>RSU 04</t>
  </si>
  <si>
    <t>Litchfield</t>
  </si>
  <si>
    <t>Wales</t>
  </si>
  <si>
    <t>Sabattus</t>
  </si>
  <si>
    <t>RSU 05</t>
  </si>
  <si>
    <t>Durham</t>
  </si>
  <si>
    <t>Freeport</t>
  </si>
  <si>
    <t>Pownal</t>
  </si>
  <si>
    <t>809</t>
  </si>
  <si>
    <t>RSU 09</t>
  </si>
  <si>
    <t>093</t>
  </si>
  <si>
    <t>Chesterville</t>
  </si>
  <si>
    <t>153</t>
  </si>
  <si>
    <t>Farmington</t>
  </si>
  <si>
    <t>208</t>
  </si>
  <si>
    <t>Industry</t>
  </si>
  <si>
    <t>304</t>
  </si>
  <si>
    <t>New Sharon</t>
  </si>
  <si>
    <t>306</t>
  </si>
  <si>
    <t>New Vineyard</t>
  </si>
  <si>
    <t>Starks</t>
  </si>
  <si>
    <t>425</t>
  </si>
  <si>
    <t>Temple</t>
  </si>
  <si>
    <t>442</t>
  </si>
  <si>
    <t>Vienna</t>
  </si>
  <si>
    <t>460</t>
  </si>
  <si>
    <t>Weld</t>
  </si>
  <si>
    <t>477</t>
  </si>
  <si>
    <t>Wilton</t>
  </si>
  <si>
    <t>RSU 10</t>
  </si>
  <si>
    <t>Buckfield</t>
  </si>
  <si>
    <t>Hanover</t>
  </si>
  <si>
    <t>Hartford</t>
  </si>
  <si>
    <t>Mexico</t>
  </si>
  <si>
    <t>Roxbury</t>
  </si>
  <si>
    <t>Rumford</t>
  </si>
  <si>
    <t>Sumner</t>
  </si>
  <si>
    <t>RSU 12</t>
  </si>
  <si>
    <t>Alna</t>
  </si>
  <si>
    <t>Chelsea</t>
  </si>
  <si>
    <t>Palermo</t>
  </si>
  <si>
    <t>Somerville</t>
  </si>
  <si>
    <t>Westport Island</t>
  </si>
  <si>
    <t>Whitefield</t>
  </si>
  <si>
    <t>Windsor</t>
  </si>
  <si>
    <t>RSU 13</t>
  </si>
  <si>
    <t>Cushing</t>
  </si>
  <si>
    <t>Owls Head</t>
  </si>
  <si>
    <t>Rockland</t>
  </si>
  <si>
    <t>South Thomaston</t>
  </si>
  <si>
    <t>Thomaston</t>
  </si>
  <si>
    <t>RSU 14</t>
  </si>
  <si>
    <t>Raymond</t>
  </si>
  <si>
    <t>Windham</t>
  </si>
  <si>
    <t>RSU 16</t>
  </si>
  <si>
    <t>Mechanic Falls</t>
  </si>
  <si>
    <t>Minot</t>
  </si>
  <si>
    <t>Poland</t>
  </si>
  <si>
    <t>RSU 18</t>
  </si>
  <si>
    <t>Belgrade</t>
  </si>
  <si>
    <t>China</t>
  </si>
  <si>
    <t>Oakland</t>
  </si>
  <si>
    <t>Rome</t>
  </si>
  <si>
    <t>Sidney</t>
  </si>
  <si>
    <t>RSU 19</t>
  </si>
  <si>
    <t>Corinna</t>
  </si>
  <si>
    <t>Dixmont</t>
  </si>
  <si>
    <t>Etna</t>
  </si>
  <si>
    <t>Hartland</t>
  </si>
  <si>
    <t>Newport</t>
  </si>
  <si>
    <t>Palmyra</t>
  </si>
  <si>
    <t>Plymouth</t>
  </si>
  <si>
    <t>Saint Albans</t>
  </si>
  <si>
    <t>RSU 20</t>
  </si>
  <si>
    <t>Searsport</t>
  </si>
  <si>
    <t>Stockton Springs</t>
  </si>
  <si>
    <t>RSU 21</t>
  </si>
  <si>
    <t>Arundel</t>
  </si>
  <si>
    <t>Kennebunk</t>
  </si>
  <si>
    <t>Kennebunkport</t>
  </si>
  <si>
    <t>822</t>
  </si>
  <si>
    <t>RSU 22</t>
  </si>
  <si>
    <t>Frankfort</t>
  </si>
  <si>
    <t>Hampden</t>
  </si>
  <si>
    <t>Newburgh</t>
  </si>
  <si>
    <t>Winterport</t>
  </si>
  <si>
    <t>RSU 23</t>
  </si>
  <si>
    <t>Old Orchard Bch.</t>
  </si>
  <si>
    <t>RSU 24</t>
  </si>
  <si>
    <t>Eastbrook</t>
  </si>
  <si>
    <t>Franklin</t>
  </si>
  <si>
    <t>Gouldsboro</t>
  </si>
  <si>
    <t>Mariaville</t>
  </si>
  <si>
    <t>Sorrento</t>
  </si>
  <si>
    <t>Steuben</t>
  </si>
  <si>
    <t>Sullivan</t>
  </si>
  <si>
    <t>Waltham</t>
  </si>
  <si>
    <t>Winter Harbor</t>
  </si>
  <si>
    <t>RSU 25</t>
  </si>
  <si>
    <t>Bucksport</t>
  </si>
  <si>
    <t>Orland</t>
  </si>
  <si>
    <t>Prospect</t>
  </si>
  <si>
    <t>Verona</t>
  </si>
  <si>
    <t>RSU 26</t>
  </si>
  <si>
    <t>Orono</t>
  </si>
  <si>
    <t>RSU 34</t>
  </si>
  <si>
    <t>Alton</t>
  </si>
  <si>
    <t>Bradley</t>
  </si>
  <si>
    <t>Old Town</t>
  </si>
  <si>
    <t>RSU 38</t>
  </si>
  <si>
    <t>Manchester</t>
  </si>
  <si>
    <t>Mount Vernon</t>
  </si>
  <si>
    <t>Readfield</t>
  </si>
  <si>
    <t>Wayne</t>
  </si>
  <si>
    <t>RSU 39</t>
  </si>
  <si>
    <t>Caribou</t>
  </si>
  <si>
    <t>Stockholm</t>
  </si>
  <si>
    <t>RSU 50</t>
  </si>
  <si>
    <t>108</t>
  </si>
  <si>
    <t>Crystal</t>
  </si>
  <si>
    <t>131</t>
  </si>
  <si>
    <t>Dyer Brook</t>
  </si>
  <si>
    <t>Hersey</t>
  </si>
  <si>
    <t>209</t>
  </si>
  <si>
    <t>Island Falls</t>
  </si>
  <si>
    <t>273</t>
  </si>
  <si>
    <t>Merrill</t>
  </si>
  <si>
    <t>318</t>
  </si>
  <si>
    <t>Oakfield</t>
  </si>
  <si>
    <t>396</t>
  </si>
  <si>
    <t>Smyrna</t>
  </si>
  <si>
    <t>RSU 56</t>
  </si>
  <si>
    <t>Canton</t>
  </si>
  <si>
    <t>Carthage</t>
  </si>
  <si>
    <t>Dixfield</t>
  </si>
  <si>
    <t>Peru</t>
  </si>
  <si>
    <t>RSU 67</t>
  </si>
  <si>
    <t>Chester</t>
  </si>
  <si>
    <t>Lincoln</t>
  </si>
  <si>
    <t>Mattawamkeag</t>
  </si>
  <si>
    <t>871</t>
  </si>
  <si>
    <t>RSU 71</t>
  </si>
  <si>
    <t>Belfast</t>
  </si>
  <si>
    <t>Belmont</t>
  </si>
  <si>
    <t>Morrill</t>
  </si>
  <si>
    <t>Searsmont</t>
  </si>
  <si>
    <t>Swanville</t>
  </si>
  <si>
    <t>873</t>
  </si>
  <si>
    <t>RSU 73</t>
  </si>
  <si>
    <t>214</t>
  </si>
  <si>
    <t>Jay</t>
  </si>
  <si>
    <t>Livermore</t>
  </si>
  <si>
    <t>Livermore Falls</t>
  </si>
  <si>
    <t>RSU 78</t>
  </si>
  <si>
    <t>Dallas Plt.</t>
  </si>
  <si>
    <t>Rangeley</t>
  </si>
  <si>
    <t>Rangeley Plt.</t>
  </si>
  <si>
    <t>Sandy River Plt.</t>
  </si>
  <si>
    <t>RSU 89</t>
  </si>
  <si>
    <t>Mount Chase</t>
  </si>
  <si>
    <t>Patten</t>
  </si>
  <si>
    <t>Sherman</t>
  </si>
  <si>
    <t>Stacyville</t>
  </si>
  <si>
    <t>903</t>
  </si>
  <si>
    <t>Boothbay-Boothbay Hbr CSD</t>
  </si>
  <si>
    <t>Boothbay</t>
  </si>
  <si>
    <t>Boothbay Harbor</t>
  </si>
  <si>
    <t>Mt Desert CSD</t>
  </si>
  <si>
    <t>Airline CSD</t>
  </si>
  <si>
    <t>Amherst</t>
  </si>
  <si>
    <t>Aurora</t>
  </si>
  <si>
    <t>Great Pond</t>
  </si>
  <si>
    <t>Osborn</t>
  </si>
  <si>
    <t>East Range CSD</t>
  </si>
  <si>
    <t>Topsfield</t>
  </si>
  <si>
    <t>Deer Isle-Stonington CSD</t>
  </si>
  <si>
    <t>Deer Isle</t>
  </si>
  <si>
    <t>Stonington</t>
  </si>
  <si>
    <t>Great Salt Bay CSD</t>
  </si>
  <si>
    <t>Moosabec CSD</t>
  </si>
  <si>
    <t>Wells-Ogunquit CSD</t>
  </si>
  <si>
    <t>Wells</t>
  </si>
  <si>
    <t>Ogunquit</t>
  </si>
  <si>
    <t>Five Town CSD</t>
  </si>
  <si>
    <t>Public Charter Schools</t>
  </si>
  <si>
    <t>Acadia Academy</t>
  </si>
  <si>
    <t>Baxter Academy for Technology and Sciences</t>
  </si>
  <si>
    <t>Community Regional Charter School (formerly Cornville)</t>
  </si>
  <si>
    <t>Ecology Learning Center</t>
  </si>
  <si>
    <t>Fiddlehead School of Arts and Sciences</t>
  </si>
  <si>
    <t>Harpswell Coastal Academy</t>
  </si>
  <si>
    <t>Maine Academy of Natural Sciences</t>
  </si>
  <si>
    <t>Maine Connections Academy</t>
  </si>
  <si>
    <t>Maine Virtual Academy</t>
  </si>
  <si>
    <t>Maine Arts Academy (formerly Snow Pond)</t>
  </si>
  <si>
    <t>Maine Ocean School (Magnet)</t>
  </si>
  <si>
    <t>Preliminary Comparison of Enacted vs. Governor's Change Package by SAU and Town</t>
  </si>
  <si>
    <t>Difference</t>
  </si>
  <si>
    <t>Original Enacted</t>
  </si>
  <si>
    <t>Change Package Enacted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</si>
</sst>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000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</borders>
  <cellStyleXfs count="2">
    <xf numFmtId="0" fontId="0" fillId="0" borderId="0"/>
    <xf numFmtId="0" fontId="5" fillId="0" borderId="0"/>
  </cellStyleXfs>
  <cellXfs count="82">
    <xf numFmtId="0" fontId="0" fillId="0" borderId="0" xfId="0"/>
    <xf numFmtId="0" fontId="2" fillId="0" borderId="0" xfId="0" applyFont="1"/>
    <xf numFmtId="14" fontId="3" fillId="0" borderId="0" xfId="0" applyNumberFormat="1" applyFont="1"/>
    <xf numFmtId="14" fontId="0" fillId="0" borderId="0" xfId="0" applyNumberFormat="1"/>
    <xf numFmtId="0" fontId="3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1" applyFont="1" applyFill="1" applyAlignment="1">
      <alignment horizontal="center"/>
    </xf>
    <xf numFmtId="164" fontId="6" fillId="0" borderId="0" xfId="1" applyNumberFormat="1" applyFont="1" applyAlignment="1">
      <alignment horizontal="center"/>
    </xf>
    <xf numFmtId="0" fontId="1" fillId="0" borderId="0" xfId="1" applyFont="1"/>
    <xf numFmtId="164" fontId="1" fillId="0" borderId="0" xfId="0" applyNumberFormat="1" applyFont="1" applyAlignment="1">
      <alignment horizontal="center"/>
    </xf>
    <xf numFmtId="7" fontId="0" fillId="0" borderId="0" xfId="0" applyNumberFormat="1"/>
    <xf numFmtId="2" fontId="0" fillId="0" borderId="0" xfId="0" applyNumberFormat="1"/>
    <xf numFmtId="164" fontId="6" fillId="3" borderId="0" xfId="1" applyNumberFormat="1" applyFont="1" applyFill="1" applyAlignment="1">
      <alignment horizontal="center"/>
    </xf>
    <xf numFmtId="0" fontId="1" fillId="3" borderId="0" xfId="1" applyFont="1" applyFill="1"/>
    <xf numFmtId="164" fontId="1" fillId="3" borderId="0" xfId="0" applyNumberFormat="1" applyFont="1" applyFill="1" applyAlignment="1">
      <alignment horizontal="center"/>
    </xf>
    <xf numFmtId="0" fontId="0" fillId="3" borderId="0" xfId="0" applyFill="1"/>
    <xf numFmtId="2" fontId="0" fillId="3" borderId="0" xfId="0" applyNumberFormat="1" applyFill="1"/>
    <xf numFmtId="0" fontId="1" fillId="0" borderId="0" xfId="0" applyFont="1"/>
    <xf numFmtId="0" fontId="1" fillId="3" borderId="0" xfId="0" applyFont="1" applyFill="1"/>
    <xf numFmtId="164" fontId="6" fillId="0" borderId="0" xfId="0" applyNumberFormat="1" applyFont="1" applyAlignment="1">
      <alignment horizontal="center"/>
    </xf>
    <xf numFmtId="164" fontId="6" fillId="3" borderId="0" xfId="0" applyNumberFormat="1" applyFont="1" applyFill="1" applyAlignment="1">
      <alignment horizontal="center"/>
    </xf>
    <xf numFmtId="49" fontId="4" fillId="4" borderId="0" xfId="0" applyNumberFormat="1" applyFont="1" applyFill="1"/>
    <xf numFmtId="0" fontId="4" fillId="4" borderId="0" xfId="0" applyFont="1" applyFill="1" applyAlignment="1">
      <alignment horizontal="center"/>
    </xf>
    <xf numFmtId="49" fontId="3" fillId="4" borderId="0" xfId="0" applyNumberFormat="1" applyFont="1" applyFill="1"/>
    <xf numFmtId="0" fontId="3" fillId="4" borderId="0" xfId="0" applyFont="1" applyFill="1"/>
    <xf numFmtId="2" fontId="3" fillId="5" borderId="0" xfId="0" applyNumberFormat="1" applyFont="1" applyFill="1"/>
    <xf numFmtId="0" fontId="4" fillId="4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0" fontId="6" fillId="3" borderId="0" xfId="0" applyFont="1" applyFill="1" applyAlignment="1">
      <alignment horizontal="center"/>
    </xf>
    <xf numFmtId="49" fontId="4" fillId="6" borderId="0" xfId="0" applyNumberFormat="1" applyFont="1" applyFill="1"/>
    <xf numFmtId="49" fontId="4" fillId="6" borderId="0" xfId="0" applyNumberFormat="1" applyFont="1" applyFill="1" applyAlignment="1">
      <alignment horizontal="center"/>
    </xf>
    <xf numFmtId="0" fontId="3" fillId="6" borderId="0" xfId="0" applyFont="1" applyFill="1"/>
    <xf numFmtId="49" fontId="0" fillId="6" borderId="0" xfId="0" applyNumberFormat="1" applyFill="1"/>
    <xf numFmtId="0" fontId="0" fillId="6" borderId="0" xfId="0" applyFill="1"/>
    <xf numFmtId="2" fontId="3" fillId="7" borderId="0" xfId="0" applyNumberFormat="1" applyFont="1" applyFill="1"/>
    <xf numFmtId="49" fontId="4" fillId="8" borderId="0" xfId="0" applyNumberFormat="1" applyFont="1" applyFill="1"/>
    <xf numFmtId="0" fontId="4" fillId="8" borderId="0" xfId="0" applyFont="1" applyFill="1" applyAlignment="1">
      <alignment horizontal="center"/>
    </xf>
    <xf numFmtId="0" fontId="3" fillId="8" borderId="0" xfId="0" applyFont="1" applyFill="1"/>
    <xf numFmtId="2" fontId="3" fillId="9" borderId="0" xfId="0" applyNumberFormat="1" applyFont="1" applyFill="1"/>
    <xf numFmtId="0" fontId="4" fillId="8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49" fontId="4" fillId="10" borderId="0" xfId="0" applyNumberFormat="1" applyFont="1" applyFill="1"/>
    <xf numFmtId="0" fontId="4" fillId="10" borderId="0" xfId="0" applyFont="1" applyFill="1" applyAlignment="1">
      <alignment horizontal="center"/>
    </xf>
    <xf numFmtId="0" fontId="3" fillId="10" borderId="0" xfId="0" applyFont="1" applyFill="1"/>
    <xf numFmtId="2" fontId="3" fillId="10" borderId="0" xfId="0" applyNumberFormat="1" applyFont="1" applyFill="1"/>
    <xf numFmtId="164" fontId="6" fillId="11" borderId="0" xfId="0" applyNumberFormat="1" applyFont="1" applyFill="1" applyAlignment="1">
      <alignment horizontal="center"/>
    </xf>
    <xf numFmtId="0" fontId="3" fillId="11" borderId="0" xfId="0" applyFont="1" applyFill="1"/>
    <xf numFmtId="164" fontId="1" fillId="11" borderId="0" xfId="0" applyNumberFormat="1" applyFont="1" applyFill="1" applyAlignment="1">
      <alignment horizontal="center"/>
    </xf>
    <xf numFmtId="0" fontId="0" fillId="11" borderId="0" xfId="0" applyFill="1"/>
    <xf numFmtId="2" fontId="0" fillId="11" borderId="0" xfId="0" applyNumberFormat="1" applyFill="1"/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7" fontId="0" fillId="0" borderId="1" xfId="0" applyNumberFormat="1" applyBorder="1"/>
    <xf numFmtId="7" fontId="0" fillId="0" borderId="0" xfId="0" applyNumberFormat="1" applyBorder="1"/>
    <xf numFmtId="7" fontId="0" fillId="0" borderId="2" xfId="0" applyNumberFormat="1" applyBorder="1"/>
    <xf numFmtId="7" fontId="0" fillId="3" borderId="1" xfId="0" applyNumberFormat="1" applyFill="1" applyBorder="1"/>
    <xf numFmtId="7" fontId="0" fillId="3" borderId="0" xfId="0" applyNumberFormat="1" applyFill="1" applyBorder="1"/>
    <xf numFmtId="7" fontId="0" fillId="3" borderId="2" xfId="0" applyNumberFormat="1" applyFill="1" applyBorder="1"/>
    <xf numFmtId="7" fontId="3" fillId="5" borderId="1" xfId="0" applyNumberFormat="1" applyFont="1" applyFill="1" applyBorder="1"/>
    <xf numFmtId="7" fontId="3" fillId="5" borderId="0" xfId="0" applyNumberFormat="1" applyFont="1" applyFill="1" applyBorder="1"/>
    <xf numFmtId="7" fontId="3" fillId="5" borderId="2" xfId="0" applyNumberFormat="1" applyFont="1" applyFill="1" applyBorder="1"/>
    <xf numFmtId="7" fontId="3" fillId="7" borderId="1" xfId="0" applyNumberFormat="1" applyFont="1" applyFill="1" applyBorder="1"/>
    <xf numFmtId="7" fontId="3" fillId="7" borderId="0" xfId="0" applyNumberFormat="1" applyFont="1" applyFill="1" applyBorder="1"/>
    <xf numFmtId="7" fontId="3" fillId="7" borderId="2" xfId="0" applyNumberFormat="1" applyFont="1" applyFill="1" applyBorder="1"/>
    <xf numFmtId="7" fontId="3" fillId="9" borderId="1" xfId="0" applyNumberFormat="1" applyFont="1" applyFill="1" applyBorder="1"/>
    <xf numFmtId="7" fontId="3" fillId="9" borderId="0" xfId="0" applyNumberFormat="1" applyFont="1" applyFill="1" applyBorder="1"/>
    <xf numFmtId="7" fontId="3" fillId="9" borderId="2" xfId="0" applyNumberFormat="1" applyFont="1" applyFill="1" applyBorder="1"/>
    <xf numFmtId="7" fontId="3" fillId="10" borderId="1" xfId="0" applyNumberFormat="1" applyFont="1" applyFill="1" applyBorder="1"/>
    <xf numFmtId="7" fontId="3" fillId="10" borderId="0" xfId="0" applyNumberFormat="1" applyFont="1" applyFill="1" applyBorder="1"/>
    <xf numFmtId="7" fontId="3" fillId="10" borderId="2" xfId="0" applyNumberFormat="1" applyFont="1" applyFill="1" applyBorder="1"/>
    <xf numFmtId="7" fontId="0" fillId="11" borderId="1" xfId="0" applyNumberFormat="1" applyFill="1" applyBorder="1"/>
    <xf numFmtId="7" fontId="0" fillId="11" borderId="0" xfId="0" applyNumberFormat="1" applyFill="1" applyBorder="1"/>
    <xf numFmtId="7" fontId="0" fillId="11" borderId="2" xfId="0" applyNumberFormat="1" applyFill="1" applyBorder="1"/>
    <xf numFmtId="0" fontId="0" fillId="0" borderId="0" xfId="0" applyFill="1"/>
  </cellXfs>
  <cellStyles count="2">
    <cellStyle name="Normal" xfId="0" builtinId="0"/>
    <cellStyle name="Normal 6" xfId="1" xr:uid="{484FDB07-B31A-4ED1-A2D4-0629BBB785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0F9B6-9E7F-4713-87FE-210A0EB26B59}">
  <sheetPr>
    <pageSetUpPr fitToPage="1"/>
  </sheetPr>
  <dimension ref="A1:P610"/>
  <sheetViews>
    <sheetView tabSelected="1" workbookViewId="0">
      <pane ySplit="6" topLeftCell="A7" activePane="bottomLeft" state="frozen"/>
      <selection pane="bottomLeft" activeCell="H14" sqref="H14"/>
    </sheetView>
  </sheetViews>
  <sheetFormatPr defaultRowHeight="12.75" x14ac:dyDescent="0.2"/>
  <cols>
    <col min="1" max="1" width="6.5703125" bestFit="1" customWidth="1"/>
    <col min="2" max="2" width="5.28515625" customWidth="1"/>
    <col min="3" max="3" width="4.42578125" bestFit="1" customWidth="1"/>
    <col min="4" max="4" width="23.140625" customWidth="1"/>
    <col min="5" max="5" width="5.42578125" bestFit="1" customWidth="1"/>
    <col min="6" max="6" width="15.7109375" bestFit="1" customWidth="1"/>
    <col min="7" max="8" width="17" bestFit="1" customWidth="1"/>
    <col min="9" max="9" width="13.5703125" customWidth="1"/>
    <col min="10" max="11" width="17" bestFit="1" customWidth="1"/>
    <col min="12" max="12" width="17" customWidth="1"/>
    <col min="13" max="13" width="6.7109375" customWidth="1"/>
    <col min="14" max="15" width="17" bestFit="1" customWidth="1"/>
    <col min="16" max="16" width="17" customWidth="1"/>
  </cols>
  <sheetData>
    <row r="1" spans="1:16" ht="15.75" x14ac:dyDescent="0.25">
      <c r="A1" s="1" t="s">
        <v>0</v>
      </c>
      <c r="N1" s="2"/>
      <c r="O1" s="2"/>
      <c r="P1" s="2">
        <v>44384</v>
      </c>
    </row>
    <row r="2" spans="1:16" ht="15.75" x14ac:dyDescent="0.25">
      <c r="A2" s="1" t="s">
        <v>641</v>
      </c>
      <c r="N2" s="3"/>
      <c r="O2" s="3"/>
      <c r="P2" s="3"/>
    </row>
    <row r="3" spans="1:16" x14ac:dyDescent="0.2">
      <c r="A3" s="4"/>
      <c r="B3" s="5"/>
      <c r="C3" s="5"/>
      <c r="D3" s="5"/>
      <c r="E3" s="5"/>
      <c r="F3" s="5"/>
      <c r="G3" s="4"/>
      <c r="H3" s="4"/>
      <c r="I3" s="4"/>
      <c r="J3" s="6"/>
      <c r="K3" s="6"/>
      <c r="L3" s="6"/>
      <c r="M3" s="4"/>
      <c r="N3" s="4"/>
      <c r="O3" s="4"/>
      <c r="P3" s="4"/>
    </row>
    <row r="4" spans="1:16" ht="25.5" x14ac:dyDescent="0.2">
      <c r="A4" s="7"/>
      <c r="B4" s="7"/>
      <c r="C4" s="7"/>
      <c r="D4" s="7"/>
      <c r="E4" s="7"/>
      <c r="F4" s="7"/>
      <c r="G4" s="54" t="s">
        <v>643</v>
      </c>
      <c r="H4" s="55" t="s">
        <v>644</v>
      </c>
      <c r="I4" s="56" t="s">
        <v>642</v>
      </c>
      <c r="J4" s="54" t="s">
        <v>643</v>
      </c>
      <c r="K4" s="55" t="s">
        <v>644</v>
      </c>
      <c r="L4" s="56" t="s">
        <v>642</v>
      </c>
      <c r="M4" s="7"/>
      <c r="N4" s="54" t="s">
        <v>643</v>
      </c>
      <c r="O4" s="55" t="s">
        <v>644</v>
      </c>
      <c r="P4" s="56" t="s">
        <v>642</v>
      </c>
    </row>
    <row r="5" spans="1:16" x14ac:dyDescent="0.2">
      <c r="A5" s="7"/>
      <c r="B5" s="8"/>
      <c r="C5" s="8"/>
      <c r="D5" s="7"/>
      <c r="E5" s="8" t="s">
        <v>1</v>
      </c>
      <c r="F5" s="8"/>
      <c r="G5" s="57" t="s">
        <v>2</v>
      </c>
      <c r="H5" s="58" t="s">
        <v>2</v>
      </c>
      <c r="I5" s="59" t="s">
        <v>2</v>
      </c>
      <c r="J5" s="57" t="s">
        <v>3</v>
      </c>
      <c r="K5" s="58" t="s">
        <v>3</v>
      </c>
      <c r="L5" s="59" t="s">
        <v>3</v>
      </c>
      <c r="M5" s="8" t="s">
        <v>4</v>
      </c>
      <c r="N5" s="57" t="s">
        <v>5</v>
      </c>
      <c r="O5" s="58" t="s">
        <v>5</v>
      </c>
      <c r="P5" s="59" t="s">
        <v>5</v>
      </c>
    </row>
    <row r="6" spans="1:16" x14ac:dyDescent="0.2">
      <c r="A6" s="9" t="s">
        <v>6</v>
      </c>
      <c r="B6" s="9" t="s">
        <v>7</v>
      </c>
      <c r="C6" s="9" t="s">
        <v>8</v>
      </c>
      <c r="D6" s="9" t="s">
        <v>9</v>
      </c>
      <c r="E6" s="8" t="s">
        <v>10</v>
      </c>
      <c r="F6" s="8" t="s">
        <v>11</v>
      </c>
      <c r="G6" s="57" t="s">
        <v>12</v>
      </c>
      <c r="H6" s="58" t="s">
        <v>12</v>
      </c>
      <c r="I6" s="59" t="s">
        <v>12</v>
      </c>
      <c r="J6" s="57" t="s">
        <v>13</v>
      </c>
      <c r="K6" s="58" t="s">
        <v>13</v>
      </c>
      <c r="L6" s="59" t="s">
        <v>13</v>
      </c>
      <c r="M6" s="8" t="s">
        <v>14</v>
      </c>
      <c r="N6" s="57" t="s">
        <v>13</v>
      </c>
      <c r="O6" s="58" t="s">
        <v>13</v>
      </c>
      <c r="P6" s="59" t="s">
        <v>13</v>
      </c>
    </row>
    <row r="7" spans="1:16" x14ac:dyDescent="0.2">
      <c r="A7" s="10">
        <v>2</v>
      </c>
      <c r="B7" s="10">
        <v>2</v>
      </c>
      <c r="C7" s="10"/>
      <c r="D7" s="11" t="s">
        <v>15</v>
      </c>
      <c r="E7" s="12">
        <v>2</v>
      </c>
      <c r="F7" t="s">
        <v>15</v>
      </c>
      <c r="G7" s="60">
        <v>3563446.66</v>
      </c>
      <c r="H7" s="61">
        <v>3563446.66</v>
      </c>
      <c r="I7" s="62">
        <f>H7-G7</f>
        <v>0</v>
      </c>
      <c r="J7" s="60">
        <v>3214817.49</v>
      </c>
      <c r="K7" s="61">
        <v>3214817.49</v>
      </c>
      <c r="L7" s="62">
        <f>K7-J7</f>
        <v>0</v>
      </c>
      <c r="M7" s="14">
        <v>5.3128697570649486</v>
      </c>
      <c r="N7" s="60">
        <v>348629.16999999993</v>
      </c>
      <c r="O7" s="61">
        <v>348629.16999999993</v>
      </c>
      <c r="P7" s="62">
        <f>O7-N7</f>
        <v>0</v>
      </c>
    </row>
    <row r="8" spans="1:16" x14ac:dyDescent="0.2">
      <c r="A8" s="15">
        <v>4</v>
      </c>
      <c r="B8" s="15">
        <v>5</v>
      </c>
      <c r="C8" s="15">
        <v>877</v>
      </c>
      <c r="D8" s="16" t="s">
        <v>16</v>
      </c>
      <c r="E8" s="17">
        <v>5</v>
      </c>
      <c r="F8" s="18" t="s">
        <v>16</v>
      </c>
      <c r="G8" s="63">
        <v>664537.71</v>
      </c>
      <c r="H8" s="64">
        <v>664537.71</v>
      </c>
      <c r="I8" s="65">
        <f t="shared" ref="I8:I71" si="0">H8-G8</f>
        <v>0</v>
      </c>
      <c r="J8" s="63">
        <v>440688.33</v>
      </c>
      <c r="K8" s="64">
        <v>404987</v>
      </c>
      <c r="L8" s="65">
        <f t="shared" ref="L8:L71" si="1">K8-J8</f>
        <v>-35701.330000000016</v>
      </c>
      <c r="M8" s="19">
        <v>7.2600000433821341</v>
      </c>
      <c r="N8" s="63">
        <v>223849.37999999995</v>
      </c>
      <c r="O8" s="64">
        <v>259550.70999999996</v>
      </c>
      <c r="P8" s="65">
        <f t="shared" ref="P8:P71" si="2">O8-N8</f>
        <v>35701.330000000016</v>
      </c>
    </row>
    <row r="9" spans="1:16" x14ac:dyDescent="0.2">
      <c r="A9" s="10">
        <v>1734</v>
      </c>
      <c r="B9" s="10">
        <v>12</v>
      </c>
      <c r="C9" s="10"/>
      <c r="D9" s="11" t="s">
        <v>17</v>
      </c>
      <c r="E9" s="12">
        <v>12</v>
      </c>
      <c r="F9" s="20" t="s">
        <v>17</v>
      </c>
      <c r="G9" s="60">
        <v>872061.16</v>
      </c>
      <c r="H9" s="61">
        <v>872061.16</v>
      </c>
      <c r="I9" s="62">
        <f t="shared" si="0"/>
        <v>0</v>
      </c>
      <c r="J9" s="60">
        <v>638583.32999999996</v>
      </c>
      <c r="K9" s="61">
        <v>586850</v>
      </c>
      <c r="L9" s="62">
        <f t="shared" si="1"/>
        <v>-51733.329999999958</v>
      </c>
      <c r="M9" s="14">
        <v>7.2600000299381451</v>
      </c>
      <c r="N9" s="60">
        <v>233477.83000000007</v>
      </c>
      <c r="O9" s="61">
        <v>285211.16000000003</v>
      </c>
      <c r="P9" s="62">
        <f t="shared" si="2"/>
        <v>51733.329999999958</v>
      </c>
    </row>
    <row r="10" spans="1:16" x14ac:dyDescent="0.2">
      <c r="A10" s="15">
        <v>9</v>
      </c>
      <c r="B10" s="15">
        <v>14</v>
      </c>
      <c r="C10" s="15"/>
      <c r="D10" s="16" t="s">
        <v>18</v>
      </c>
      <c r="E10" s="17">
        <v>14</v>
      </c>
      <c r="F10" s="18" t="s">
        <v>18</v>
      </c>
      <c r="G10" s="63">
        <v>1693924.39</v>
      </c>
      <c r="H10" s="64">
        <v>1693924.39</v>
      </c>
      <c r="I10" s="65">
        <f t="shared" si="0"/>
        <v>0</v>
      </c>
      <c r="J10" s="63">
        <v>722597.08</v>
      </c>
      <c r="K10" s="64">
        <v>664057.56999999995</v>
      </c>
      <c r="L10" s="65">
        <f t="shared" si="1"/>
        <v>-58539.510000000009</v>
      </c>
      <c r="M10" s="19">
        <v>7.2599999879739343</v>
      </c>
      <c r="N10" s="63">
        <v>971327.30999999994</v>
      </c>
      <c r="O10" s="64">
        <v>1029866.82</v>
      </c>
      <c r="P10" s="65">
        <f t="shared" si="2"/>
        <v>58539.510000000009</v>
      </c>
    </row>
    <row r="11" spans="1:16" x14ac:dyDescent="0.2">
      <c r="A11" s="10">
        <v>1629</v>
      </c>
      <c r="B11" s="10">
        <v>18</v>
      </c>
      <c r="C11" s="10"/>
      <c r="D11" s="11" t="s">
        <v>19</v>
      </c>
      <c r="E11" s="12">
        <v>18</v>
      </c>
      <c r="F11" s="20" t="s">
        <v>20</v>
      </c>
      <c r="G11" s="60">
        <v>1715940.73</v>
      </c>
      <c r="H11" s="61">
        <v>1715940.73</v>
      </c>
      <c r="I11" s="62">
        <f t="shared" si="0"/>
        <v>0</v>
      </c>
      <c r="J11" s="60">
        <v>682823.33</v>
      </c>
      <c r="K11" s="61">
        <v>627506</v>
      </c>
      <c r="L11" s="62">
        <f t="shared" si="1"/>
        <v>-55317.329999999958</v>
      </c>
      <c r="M11" s="14">
        <v>7.2600000279984576</v>
      </c>
      <c r="N11" s="60">
        <v>1033117.4</v>
      </c>
      <c r="O11" s="61">
        <v>1088434.73</v>
      </c>
      <c r="P11" s="62">
        <f t="shared" si="2"/>
        <v>55317.329999999958</v>
      </c>
    </row>
    <row r="12" spans="1:16" x14ac:dyDescent="0.2">
      <c r="A12" s="15">
        <v>14</v>
      </c>
      <c r="B12" s="15">
        <v>20</v>
      </c>
      <c r="C12" s="15"/>
      <c r="D12" s="16" t="s">
        <v>21</v>
      </c>
      <c r="E12" s="17">
        <v>20</v>
      </c>
      <c r="F12" s="18" t="s">
        <v>21</v>
      </c>
      <c r="G12" s="63">
        <v>44711838.719999999</v>
      </c>
      <c r="H12" s="64">
        <v>44711838.719999999</v>
      </c>
      <c r="I12" s="65">
        <f t="shared" si="0"/>
        <v>0</v>
      </c>
      <c r="J12" s="63">
        <v>16031338.33</v>
      </c>
      <c r="K12" s="64">
        <v>14732597</v>
      </c>
      <c r="L12" s="65">
        <f t="shared" si="1"/>
        <v>-1298741.33</v>
      </c>
      <c r="M12" s="19">
        <v>7.2600000011925392</v>
      </c>
      <c r="N12" s="63">
        <v>28680500.390000001</v>
      </c>
      <c r="O12" s="64">
        <v>29979241.719999999</v>
      </c>
      <c r="P12" s="65">
        <f t="shared" si="2"/>
        <v>1298741.3299999982</v>
      </c>
    </row>
    <row r="13" spans="1:16" x14ac:dyDescent="0.2">
      <c r="A13" s="10">
        <v>28</v>
      </c>
      <c r="B13" s="10">
        <v>21</v>
      </c>
      <c r="C13" s="10"/>
      <c r="D13" s="11" t="s">
        <v>22</v>
      </c>
      <c r="E13" s="12">
        <v>21</v>
      </c>
      <c r="F13" t="s">
        <v>22</v>
      </c>
      <c r="G13" s="60">
        <v>26827503.600000001</v>
      </c>
      <c r="H13" s="61">
        <v>26827503.600000001</v>
      </c>
      <c r="I13" s="62">
        <f t="shared" si="0"/>
        <v>0</v>
      </c>
      <c r="J13" s="60">
        <v>12524001.67</v>
      </c>
      <c r="K13" s="61">
        <v>11509399</v>
      </c>
      <c r="L13" s="62">
        <f t="shared" si="1"/>
        <v>-1014602.6699999999</v>
      </c>
      <c r="M13" s="14">
        <v>7.2599999984734911</v>
      </c>
      <c r="N13" s="60">
        <v>14303501.930000002</v>
      </c>
      <c r="O13" s="61">
        <v>15318104.600000001</v>
      </c>
      <c r="P13" s="62">
        <f t="shared" si="2"/>
        <v>1014602.6699999999</v>
      </c>
    </row>
    <row r="14" spans="1:16" x14ac:dyDescent="0.2">
      <c r="A14" s="15">
        <v>38</v>
      </c>
      <c r="B14" s="15">
        <v>24</v>
      </c>
      <c r="C14" s="15">
        <v>890</v>
      </c>
      <c r="D14" s="16" t="s">
        <v>23</v>
      </c>
      <c r="E14" s="17">
        <v>24</v>
      </c>
      <c r="F14" s="18" t="s">
        <v>23</v>
      </c>
      <c r="G14" s="63">
        <v>2958563.24</v>
      </c>
      <c r="H14" s="64">
        <v>2958563.24</v>
      </c>
      <c r="I14" s="65">
        <f t="shared" si="0"/>
        <v>0</v>
      </c>
      <c r="J14" s="63">
        <v>2495741.67</v>
      </c>
      <c r="K14" s="64">
        <v>2293555</v>
      </c>
      <c r="L14" s="65">
        <f t="shared" si="1"/>
        <v>-202186.66999999993</v>
      </c>
      <c r="M14" s="19">
        <v>7.2599999923397514</v>
      </c>
      <c r="N14" s="63">
        <v>462821.5700000003</v>
      </c>
      <c r="O14" s="64">
        <v>665008.24000000022</v>
      </c>
      <c r="P14" s="65">
        <f t="shared" si="2"/>
        <v>202186.66999999993</v>
      </c>
    </row>
    <row r="15" spans="1:16" x14ac:dyDescent="0.2">
      <c r="A15" s="10">
        <v>42</v>
      </c>
      <c r="B15" s="10">
        <v>27</v>
      </c>
      <c r="C15" s="10"/>
      <c r="D15" s="11" t="s">
        <v>24</v>
      </c>
      <c r="E15" s="12">
        <v>27</v>
      </c>
      <c r="F15" t="s">
        <v>24</v>
      </c>
      <c r="G15" s="60">
        <v>41500109.289999999</v>
      </c>
      <c r="H15" s="61">
        <v>41500109.289999999</v>
      </c>
      <c r="I15" s="62">
        <f t="shared" si="0"/>
        <v>0</v>
      </c>
      <c r="J15" s="60">
        <v>20695103.329999998</v>
      </c>
      <c r="K15" s="61">
        <v>19018538</v>
      </c>
      <c r="L15" s="62">
        <f t="shared" si="1"/>
        <v>-1676565.3299999982</v>
      </c>
      <c r="M15" s="14">
        <v>7.2600000009237933</v>
      </c>
      <c r="N15" s="60">
        <v>20805005.960000001</v>
      </c>
      <c r="O15" s="61">
        <v>22481571.289999999</v>
      </c>
      <c r="P15" s="62">
        <f t="shared" si="2"/>
        <v>1676565.3299999982</v>
      </c>
    </row>
    <row r="16" spans="1:16" x14ac:dyDescent="0.2">
      <c r="A16" s="15">
        <v>53</v>
      </c>
      <c r="B16" s="15">
        <v>28</v>
      </c>
      <c r="C16" s="15">
        <v>891</v>
      </c>
      <c r="D16" s="16" t="s">
        <v>25</v>
      </c>
      <c r="E16" s="17">
        <v>28</v>
      </c>
      <c r="F16" s="21" t="s">
        <v>25</v>
      </c>
      <c r="G16" s="63">
        <v>4180883.99</v>
      </c>
      <c r="H16" s="64">
        <v>4180883.99</v>
      </c>
      <c r="I16" s="65">
        <f t="shared" si="0"/>
        <v>0</v>
      </c>
      <c r="J16" s="63">
        <v>3564284.1300000004</v>
      </c>
      <c r="K16" s="64">
        <v>3564284.1300000004</v>
      </c>
      <c r="L16" s="65">
        <f t="shared" si="1"/>
        <v>0</v>
      </c>
      <c r="M16" s="19">
        <v>3.4641838427293075</v>
      </c>
      <c r="N16" s="63">
        <v>616599.85999999987</v>
      </c>
      <c r="O16" s="64">
        <v>616599.85999999987</v>
      </c>
      <c r="P16" s="65">
        <f t="shared" si="2"/>
        <v>0</v>
      </c>
    </row>
    <row r="17" spans="1:16" x14ac:dyDescent="0.2">
      <c r="A17" s="10">
        <v>62</v>
      </c>
      <c r="B17" s="10">
        <v>31</v>
      </c>
      <c r="C17" s="10"/>
      <c r="D17" s="11" t="s">
        <v>26</v>
      </c>
      <c r="E17" s="12">
        <v>31</v>
      </c>
      <c r="F17" s="20" t="s">
        <v>26</v>
      </c>
      <c r="G17" s="60">
        <v>510414.84</v>
      </c>
      <c r="H17" s="61">
        <v>510414.84</v>
      </c>
      <c r="I17" s="62">
        <f t="shared" si="0"/>
        <v>0</v>
      </c>
      <c r="J17" s="60">
        <v>445244.34</v>
      </c>
      <c r="K17" s="61">
        <v>409173.91</v>
      </c>
      <c r="L17" s="62">
        <f t="shared" si="1"/>
        <v>-36070.430000000051</v>
      </c>
      <c r="M17" s="14">
        <v>7.2599999613201147</v>
      </c>
      <c r="N17" s="60">
        <v>65170.5</v>
      </c>
      <c r="O17" s="61">
        <v>101240.93000000005</v>
      </c>
      <c r="P17" s="62">
        <f t="shared" si="2"/>
        <v>36070.430000000051</v>
      </c>
    </row>
    <row r="18" spans="1:16" x14ac:dyDescent="0.2">
      <c r="A18" s="15">
        <v>64</v>
      </c>
      <c r="B18" s="15">
        <v>32</v>
      </c>
      <c r="C18" s="15"/>
      <c r="D18" s="16" t="s">
        <v>27</v>
      </c>
      <c r="E18" s="17">
        <v>32</v>
      </c>
      <c r="F18" s="18" t="s">
        <v>27</v>
      </c>
      <c r="G18" s="63">
        <v>59463.1</v>
      </c>
      <c r="H18" s="64">
        <v>59463.1</v>
      </c>
      <c r="I18" s="65">
        <f t="shared" si="0"/>
        <v>0</v>
      </c>
      <c r="J18" s="63">
        <v>57214.799999999996</v>
      </c>
      <c r="K18" s="64">
        <v>57214.799999999996</v>
      </c>
      <c r="L18" s="65">
        <f t="shared" si="1"/>
        <v>0</v>
      </c>
      <c r="M18" s="19">
        <v>1.1055999999999999</v>
      </c>
      <c r="N18" s="63">
        <v>2248.3000000000029</v>
      </c>
      <c r="O18" s="64">
        <v>2248.3000000000029</v>
      </c>
      <c r="P18" s="65">
        <f t="shared" si="2"/>
        <v>0</v>
      </c>
    </row>
    <row r="19" spans="1:16" x14ac:dyDescent="0.2">
      <c r="A19" s="10">
        <v>65</v>
      </c>
      <c r="B19" s="10">
        <v>40</v>
      </c>
      <c r="C19" s="10"/>
      <c r="D19" s="11" t="s">
        <v>28</v>
      </c>
      <c r="E19" s="12">
        <v>40</v>
      </c>
      <c r="F19" t="s">
        <v>28</v>
      </c>
      <c r="G19" s="60">
        <v>31056372.780000001</v>
      </c>
      <c r="H19" s="61">
        <v>31056372.780000001</v>
      </c>
      <c r="I19" s="62">
        <f t="shared" si="0"/>
        <v>0</v>
      </c>
      <c r="J19" s="60">
        <v>19467706.670000002</v>
      </c>
      <c r="K19" s="61">
        <v>17890576</v>
      </c>
      <c r="L19" s="62">
        <f t="shared" si="1"/>
        <v>-1577130.6700000018</v>
      </c>
      <c r="M19" s="14">
        <v>7.2599999990179631</v>
      </c>
      <c r="N19" s="60">
        <v>11588666.109999999</v>
      </c>
      <c r="O19" s="61">
        <v>13165796.780000001</v>
      </c>
      <c r="P19" s="62">
        <f t="shared" si="2"/>
        <v>1577130.6700000018</v>
      </c>
    </row>
    <row r="20" spans="1:16" x14ac:dyDescent="0.2">
      <c r="A20" s="15">
        <v>72</v>
      </c>
      <c r="B20" s="15">
        <v>44</v>
      </c>
      <c r="C20" s="15"/>
      <c r="D20" s="16" t="s">
        <v>29</v>
      </c>
      <c r="E20" s="17">
        <v>44</v>
      </c>
      <c r="F20" s="18" t="s">
        <v>29</v>
      </c>
      <c r="G20" s="63">
        <v>4495890.93</v>
      </c>
      <c r="H20" s="64">
        <v>4495890.93</v>
      </c>
      <c r="I20" s="65">
        <f t="shared" si="0"/>
        <v>0</v>
      </c>
      <c r="J20" s="63">
        <v>4087398.36</v>
      </c>
      <c r="K20" s="64">
        <v>4087398.36</v>
      </c>
      <c r="L20" s="65">
        <f t="shared" si="1"/>
        <v>0</v>
      </c>
      <c r="M20" s="19">
        <v>5.6919626235900287</v>
      </c>
      <c r="N20" s="63">
        <v>408492.56999999983</v>
      </c>
      <c r="O20" s="64">
        <v>408492.56999999983</v>
      </c>
      <c r="P20" s="65">
        <f t="shared" si="2"/>
        <v>0</v>
      </c>
    </row>
    <row r="21" spans="1:16" x14ac:dyDescent="0.2">
      <c r="A21" s="10">
        <v>74</v>
      </c>
      <c r="B21" s="10">
        <v>49</v>
      </c>
      <c r="C21" s="10"/>
      <c r="D21" s="11" t="s">
        <v>30</v>
      </c>
      <c r="E21" s="12">
        <v>49</v>
      </c>
      <c r="F21" t="s">
        <v>30</v>
      </c>
      <c r="G21" s="60">
        <v>107300.84</v>
      </c>
      <c r="H21" s="61">
        <v>107300.84</v>
      </c>
      <c r="I21" s="62">
        <f t="shared" si="0"/>
        <v>0</v>
      </c>
      <c r="J21" s="60">
        <v>95386.599999999991</v>
      </c>
      <c r="K21" s="61">
        <v>95386.599999999991</v>
      </c>
      <c r="L21" s="62">
        <f t="shared" si="1"/>
        <v>0</v>
      </c>
      <c r="M21" s="14">
        <v>1.073971848099186</v>
      </c>
      <c r="N21" s="60">
        <v>11914.240000000005</v>
      </c>
      <c r="O21" s="61">
        <v>11914.240000000005</v>
      </c>
      <c r="P21" s="62">
        <f t="shared" si="2"/>
        <v>0</v>
      </c>
    </row>
    <row r="22" spans="1:16" x14ac:dyDescent="0.2">
      <c r="A22" s="15">
        <v>77</v>
      </c>
      <c r="B22" s="15">
        <v>52</v>
      </c>
      <c r="C22" s="15">
        <v>893</v>
      </c>
      <c r="D22" s="16" t="s">
        <v>31</v>
      </c>
      <c r="E22" s="17">
        <v>52</v>
      </c>
      <c r="F22" s="21" t="s">
        <v>31</v>
      </c>
      <c r="G22" s="63">
        <v>395541.41</v>
      </c>
      <c r="H22" s="64">
        <v>395541.41</v>
      </c>
      <c r="I22" s="65">
        <f t="shared" si="0"/>
        <v>0</v>
      </c>
      <c r="J22" s="63">
        <v>360958.61</v>
      </c>
      <c r="K22" s="64">
        <v>360958.61</v>
      </c>
      <c r="L22" s="65">
        <f t="shared" si="1"/>
        <v>0</v>
      </c>
      <c r="M22" s="19">
        <v>4.875077810976828</v>
      </c>
      <c r="N22" s="63">
        <v>34582.799999999988</v>
      </c>
      <c r="O22" s="64">
        <v>34582.799999999988</v>
      </c>
      <c r="P22" s="65">
        <f t="shared" si="2"/>
        <v>0</v>
      </c>
    </row>
    <row r="23" spans="1:16" x14ac:dyDescent="0.2">
      <c r="A23" s="10">
        <v>78</v>
      </c>
      <c r="B23" s="10">
        <v>53</v>
      </c>
      <c r="C23" s="10"/>
      <c r="D23" s="11" t="s">
        <v>32</v>
      </c>
      <c r="E23" s="12">
        <v>53</v>
      </c>
      <c r="F23" t="s">
        <v>32</v>
      </c>
      <c r="G23" s="60">
        <v>18053838.600000001</v>
      </c>
      <c r="H23" s="61">
        <v>18053838.600000001</v>
      </c>
      <c r="I23" s="62">
        <f t="shared" si="0"/>
        <v>0</v>
      </c>
      <c r="J23" s="60">
        <v>5835598.3300000001</v>
      </c>
      <c r="K23" s="61">
        <v>5362841</v>
      </c>
      <c r="L23" s="62">
        <f t="shared" si="1"/>
        <v>-472757.33000000007</v>
      </c>
      <c r="M23" s="14">
        <v>7.2600000032760992</v>
      </c>
      <c r="N23" s="60">
        <v>12218240.270000001</v>
      </c>
      <c r="O23" s="61">
        <v>12690997.600000001</v>
      </c>
      <c r="P23" s="62">
        <f t="shared" si="2"/>
        <v>472757.33000000007</v>
      </c>
    </row>
    <row r="24" spans="1:16" x14ac:dyDescent="0.2">
      <c r="A24" s="15">
        <v>86</v>
      </c>
      <c r="B24" s="15">
        <v>54</v>
      </c>
      <c r="C24" s="15"/>
      <c r="D24" s="16" t="s">
        <v>33</v>
      </c>
      <c r="E24" s="17">
        <v>54</v>
      </c>
      <c r="F24" s="18" t="s">
        <v>33</v>
      </c>
      <c r="G24" s="63">
        <v>440730.72</v>
      </c>
      <c r="H24" s="64">
        <v>440730.72</v>
      </c>
      <c r="I24" s="65">
        <f t="shared" si="0"/>
        <v>0</v>
      </c>
      <c r="J24" s="63">
        <v>288613.33</v>
      </c>
      <c r="K24" s="64">
        <v>265232</v>
      </c>
      <c r="L24" s="65">
        <f t="shared" si="1"/>
        <v>-23381.330000000016</v>
      </c>
      <c r="M24" s="19">
        <v>7.2600000662408766</v>
      </c>
      <c r="N24" s="63">
        <v>152117.38999999996</v>
      </c>
      <c r="O24" s="64">
        <v>175498.71999999997</v>
      </c>
      <c r="P24" s="65">
        <f t="shared" si="2"/>
        <v>23381.330000000016</v>
      </c>
    </row>
    <row r="25" spans="1:16" x14ac:dyDescent="0.2">
      <c r="A25" s="10">
        <v>1633</v>
      </c>
      <c r="B25" s="10">
        <v>56</v>
      </c>
      <c r="C25" s="10"/>
      <c r="D25" s="11" t="s">
        <v>34</v>
      </c>
      <c r="E25" s="12">
        <v>56</v>
      </c>
      <c r="F25" s="20" t="s">
        <v>34</v>
      </c>
      <c r="G25" s="60">
        <v>121025.88</v>
      </c>
      <c r="H25" s="61">
        <v>121025.88</v>
      </c>
      <c r="I25" s="62">
        <f t="shared" si="0"/>
        <v>0</v>
      </c>
      <c r="J25" s="60">
        <v>105465</v>
      </c>
      <c r="K25" s="61">
        <v>96921</v>
      </c>
      <c r="L25" s="62">
        <f t="shared" si="1"/>
        <v>-8544</v>
      </c>
      <c r="M25" s="14">
        <v>7.26</v>
      </c>
      <c r="N25" s="60">
        <v>15560.880000000005</v>
      </c>
      <c r="O25" s="61">
        <v>24104.880000000005</v>
      </c>
      <c r="P25" s="62">
        <f t="shared" si="2"/>
        <v>8544</v>
      </c>
    </row>
    <row r="26" spans="1:16" x14ac:dyDescent="0.2">
      <c r="A26" s="15">
        <v>88</v>
      </c>
      <c r="B26" s="15">
        <v>57</v>
      </c>
      <c r="C26" s="15">
        <v>893</v>
      </c>
      <c r="D26" s="16" t="s">
        <v>35</v>
      </c>
      <c r="E26" s="17">
        <v>57</v>
      </c>
      <c r="F26" s="21" t="s">
        <v>35</v>
      </c>
      <c r="G26" s="63">
        <v>3810176.75</v>
      </c>
      <c r="H26" s="64">
        <v>3810176.75</v>
      </c>
      <c r="I26" s="65">
        <f t="shared" si="0"/>
        <v>0</v>
      </c>
      <c r="J26" s="63">
        <v>3396084.41</v>
      </c>
      <c r="K26" s="64">
        <v>3396084.41</v>
      </c>
      <c r="L26" s="65">
        <f t="shared" si="1"/>
        <v>0</v>
      </c>
      <c r="M26" s="19">
        <v>3.3092711967094135</v>
      </c>
      <c r="N26" s="63">
        <v>414092.33999999985</v>
      </c>
      <c r="O26" s="64">
        <v>414092.33999999985</v>
      </c>
      <c r="P26" s="65">
        <f t="shared" si="2"/>
        <v>0</v>
      </c>
    </row>
    <row r="27" spans="1:16" x14ac:dyDescent="0.2">
      <c r="A27" s="10">
        <v>90</v>
      </c>
      <c r="B27" s="10">
        <v>58</v>
      </c>
      <c r="C27" s="10"/>
      <c r="D27" s="11" t="s">
        <v>36</v>
      </c>
      <c r="E27" s="12">
        <v>58</v>
      </c>
      <c r="F27" t="s">
        <v>36</v>
      </c>
      <c r="G27" s="60">
        <v>1174581.54</v>
      </c>
      <c r="H27" s="61">
        <v>1174581.54</v>
      </c>
      <c r="I27" s="62">
        <f t="shared" si="0"/>
        <v>0</v>
      </c>
      <c r="J27" s="60">
        <v>1074907.99</v>
      </c>
      <c r="K27" s="61">
        <v>1074907.99</v>
      </c>
      <c r="L27" s="62">
        <f t="shared" si="1"/>
        <v>0</v>
      </c>
      <c r="M27" s="14">
        <v>2.9904242314647376</v>
      </c>
      <c r="N27" s="60">
        <v>99673.550000000047</v>
      </c>
      <c r="O27" s="61">
        <v>99673.550000000047</v>
      </c>
      <c r="P27" s="62">
        <f t="shared" si="2"/>
        <v>0</v>
      </c>
    </row>
    <row r="28" spans="1:16" x14ac:dyDescent="0.2">
      <c r="A28" s="15">
        <v>92</v>
      </c>
      <c r="B28" s="15">
        <v>60</v>
      </c>
      <c r="C28" s="15"/>
      <c r="D28" s="16" t="s">
        <v>37</v>
      </c>
      <c r="E28" s="17">
        <v>60</v>
      </c>
      <c r="F28" s="18" t="s">
        <v>37</v>
      </c>
      <c r="G28" s="63">
        <v>1168413.92</v>
      </c>
      <c r="H28" s="64">
        <v>1168413.92</v>
      </c>
      <c r="I28" s="65">
        <f t="shared" si="0"/>
        <v>0</v>
      </c>
      <c r="J28" s="63">
        <v>1079524.72</v>
      </c>
      <c r="K28" s="64">
        <v>1079524.72</v>
      </c>
      <c r="L28" s="65">
        <f t="shared" si="1"/>
        <v>0</v>
      </c>
      <c r="M28" s="19">
        <v>2.5305314580403189</v>
      </c>
      <c r="N28" s="63">
        <v>88889.199999999953</v>
      </c>
      <c r="O28" s="64">
        <v>88889.199999999953</v>
      </c>
      <c r="P28" s="65">
        <f t="shared" si="2"/>
        <v>0</v>
      </c>
    </row>
    <row r="29" spans="1:16" x14ac:dyDescent="0.2">
      <c r="A29" s="10">
        <v>94</v>
      </c>
      <c r="B29" s="10">
        <v>63</v>
      </c>
      <c r="C29" s="10"/>
      <c r="D29" s="11" t="s">
        <v>38</v>
      </c>
      <c r="E29" s="12">
        <v>63</v>
      </c>
      <c r="F29" t="s">
        <v>38</v>
      </c>
      <c r="G29" s="60">
        <v>30094511.960000001</v>
      </c>
      <c r="H29" s="61">
        <v>30094511.960000001</v>
      </c>
      <c r="I29" s="62">
        <f t="shared" si="0"/>
        <v>0</v>
      </c>
      <c r="J29" s="60">
        <v>18648740</v>
      </c>
      <c r="K29" s="61">
        <v>17137956</v>
      </c>
      <c r="L29" s="62">
        <f t="shared" si="1"/>
        <v>-1510784</v>
      </c>
      <c r="M29" s="14">
        <v>7.26</v>
      </c>
      <c r="N29" s="60">
        <v>11445771.960000001</v>
      </c>
      <c r="O29" s="61">
        <v>12956555.960000001</v>
      </c>
      <c r="P29" s="62">
        <f t="shared" si="2"/>
        <v>1510784</v>
      </c>
    </row>
    <row r="30" spans="1:16" x14ac:dyDescent="0.2">
      <c r="A30" s="15">
        <v>1824</v>
      </c>
      <c r="B30" s="15">
        <v>66</v>
      </c>
      <c r="C30" s="15"/>
      <c r="D30" s="16" t="s">
        <v>39</v>
      </c>
      <c r="E30" s="17">
        <v>66</v>
      </c>
      <c r="F30" s="21" t="s">
        <v>39</v>
      </c>
      <c r="G30" s="63">
        <v>581376.37</v>
      </c>
      <c r="H30" s="64">
        <v>581376.37</v>
      </c>
      <c r="I30" s="65">
        <f t="shared" si="0"/>
        <v>0</v>
      </c>
      <c r="J30" s="63">
        <v>296381.67</v>
      </c>
      <c r="K30" s="64">
        <v>272371</v>
      </c>
      <c r="L30" s="65">
        <f t="shared" si="1"/>
        <v>-24010.669999999984</v>
      </c>
      <c r="M30" s="19">
        <v>7.259999935495336</v>
      </c>
      <c r="N30" s="63">
        <v>284994.7</v>
      </c>
      <c r="O30" s="64">
        <v>309005.37</v>
      </c>
      <c r="P30" s="65">
        <f t="shared" si="2"/>
        <v>24010.669999999984</v>
      </c>
    </row>
    <row r="31" spans="1:16" x14ac:dyDescent="0.2">
      <c r="A31" s="10">
        <v>1825</v>
      </c>
      <c r="B31" s="10">
        <v>69</v>
      </c>
      <c r="C31" s="10"/>
      <c r="D31" s="11" t="s">
        <v>40</v>
      </c>
      <c r="E31" s="12">
        <v>66</v>
      </c>
      <c r="F31" s="20" t="s">
        <v>40</v>
      </c>
      <c r="G31" s="60">
        <v>77053.460000000006</v>
      </c>
      <c r="H31" s="61">
        <v>77053.460000000006</v>
      </c>
      <c r="I31" s="62">
        <f t="shared" si="0"/>
        <v>0</v>
      </c>
      <c r="J31" s="60">
        <v>70231.700000000012</v>
      </c>
      <c r="K31" s="61">
        <v>70231.700000000012</v>
      </c>
      <c r="L31" s="62">
        <f t="shared" si="1"/>
        <v>0</v>
      </c>
      <c r="M31" s="14">
        <v>2.0028051140417769</v>
      </c>
      <c r="N31" s="60">
        <v>6821.7599999999948</v>
      </c>
      <c r="O31" s="61">
        <v>6821.7599999999948</v>
      </c>
      <c r="P31" s="62">
        <f t="shared" si="2"/>
        <v>0</v>
      </c>
    </row>
    <row r="32" spans="1:16" x14ac:dyDescent="0.2">
      <c r="A32" s="15">
        <v>108</v>
      </c>
      <c r="B32" s="15">
        <v>70</v>
      </c>
      <c r="C32" s="15"/>
      <c r="D32" s="16" t="s">
        <v>41</v>
      </c>
      <c r="E32" s="17">
        <v>70</v>
      </c>
      <c r="F32" s="18" t="s">
        <v>41</v>
      </c>
      <c r="G32" s="63">
        <v>5437990.9000000004</v>
      </c>
      <c r="H32" s="64">
        <v>5437990.9000000004</v>
      </c>
      <c r="I32" s="65">
        <f t="shared" si="0"/>
        <v>0</v>
      </c>
      <c r="J32" s="63">
        <v>1290070</v>
      </c>
      <c r="K32" s="64">
        <v>1185558</v>
      </c>
      <c r="L32" s="65">
        <f t="shared" si="1"/>
        <v>-104512</v>
      </c>
      <c r="M32" s="19">
        <v>7.26</v>
      </c>
      <c r="N32" s="63">
        <v>4147920.9000000004</v>
      </c>
      <c r="O32" s="64">
        <v>4252432.9000000004</v>
      </c>
      <c r="P32" s="65">
        <f t="shared" si="2"/>
        <v>104512</v>
      </c>
    </row>
    <row r="33" spans="1:16" x14ac:dyDescent="0.2">
      <c r="A33" s="10">
        <v>113</v>
      </c>
      <c r="B33" s="10">
        <v>75</v>
      </c>
      <c r="C33" s="10"/>
      <c r="D33" s="11" t="s">
        <v>42</v>
      </c>
      <c r="E33" s="12">
        <v>75</v>
      </c>
      <c r="F33" t="s">
        <v>42</v>
      </c>
      <c r="G33" s="60">
        <v>18007124.390000001</v>
      </c>
      <c r="H33" s="61">
        <v>18007124.390000001</v>
      </c>
      <c r="I33" s="62">
        <f t="shared" si="0"/>
        <v>0</v>
      </c>
      <c r="J33" s="60">
        <v>16309292.040000001</v>
      </c>
      <c r="K33" s="61">
        <v>15443593</v>
      </c>
      <c r="L33" s="62">
        <f t="shared" si="1"/>
        <v>-865699.04000000097</v>
      </c>
      <c r="M33" s="14">
        <v>7.2599999988623631</v>
      </c>
      <c r="N33" s="60">
        <v>1697832.3499999996</v>
      </c>
      <c r="O33" s="61">
        <v>2563531.3900000006</v>
      </c>
      <c r="P33" s="62">
        <f t="shared" si="2"/>
        <v>865699.04000000097</v>
      </c>
    </row>
    <row r="34" spans="1:16" x14ac:dyDescent="0.2">
      <c r="A34" s="15">
        <v>1402</v>
      </c>
      <c r="B34" s="15">
        <v>76</v>
      </c>
      <c r="C34" s="15"/>
      <c r="D34" s="16" t="s">
        <v>43</v>
      </c>
      <c r="E34" s="17">
        <v>76</v>
      </c>
      <c r="F34" s="18" t="s">
        <v>43</v>
      </c>
      <c r="G34" s="63">
        <v>89412.79</v>
      </c>
      <c r="H34" s="64">
        <v>89412.79</v>
      </c>
      <c r="I34" s="65">
        <f t="shared" si="0"/>
        <v>0</v>
      </c>
      <c r="J34" s="63">
        <v>82962.51999999999</v>
      </c>
      <c r="K34" s="64">
        <v>82962.51999999999</v>
      </c>
      <c r="L34" s="65">
        <f t="shared" si="1"/>
        <v>0</v>
      </c>
      <c r="M34" s="19">
        <v>2.1813107991350638</v>
      </c>
      <c r="N34" s="63">
        <v>6450.2700000000041</v>
      </c>
      <c r="O34" s="64">
        <v>6450.2700000000041</v>
      </c>
      <c r="P34" s="65">
        <f t="shared" si="2"/>
        <v>0</v>
      </c>
    </row>
    <row r="35" spans="1:16" x14ac:dyDescent="0.2">
      <c r="A35" s="10">
        <v>124</v>
      </c>
      <c r="B35" s="10">
        <v>79</v>
      </c>
      <c r="C35" s="10">
        <v>890</v>
      </c>
      <c r="D35" s="11" t="s">
        <v>44</v>
      </c>
      <c r="E35" s="12">
        <v>79</v>
      </c>
      <c r="F35" t="s">
        <v>44</v>
      </c>
      <c r="G35" s="60">
        <v>121716.26</v>
      </c>
      <c r="H35" s="61">
        <v>121716.26</v>
      </c>
      <c r="I35" s="62">
        <f t="shared" si="0"/>
        <v>0</v>
      </c>
      <c r="J35" s="60">
        <v>106956.36</v>
      </c>
      <c r="K35" s="61">
        <v>106956.36</v>
      </c>
      <c r="L35" s="62">
        <f t="shared" si="1"/>
        <v>0</v>
      </c>
      <c r="M35" s="14">
        <v>4.4196842975206607</v>
      </c>
      <c r="N35" s="60">
        <v>14759.899999999994</v>
      </c>
      <c r="O35" s="61">
        <v>14759.899999999994</v>
      </c>
      <c r="P35" s="62">
        <f t="shared" si="2"/>
        <v>0</v>
      </c>
    </row>
    <row r="36" spans="1:16" x14ac:dyDescent="0.2">
      <c r="A36" s="10">
        <v>125</v>
      </c>
      <c r="B36" s="10">
        <v>83</v>
      </c>
      <c r="C36" s="10"/>
      <c r="D36" s="11" t="s">
        <v>45</v>
      </c>
      <c r="E36" s="12">
        <v>83</v>
      </c>
      <c r="F36" t="s">
        <v>45</v>
      </c>
      <c r="G36" s="60">
        <v>789678.44</v>
      </c>
      <c r="H36" s="61">
        <v>789678.44</v>
      </c>
      <c r="I36" s="62">
        <f t="shared" si="0"/>
        <v>0</v>
      </c>
      <c r="J36" s="60">
        <v>718865.61999999988</v>
      </c>
      <c r="K36" s="61">
        <v>718865.61999999988</v>
      </c>
      <c r="L36" s="62">
        <f t="shared" si="1"/>
        <v>0</v>
      </c>
      <c r="M36" s="14">
        <v>2.6173880211177858</v>
      </c>
      <c r="N36" s="60">
        <v>70812.820000000065</v>
      </c>
      <c r="O36" s="61">
        <v>70812.820000000065</v>
      </c>
      <c r="P36" s="62">
        <f t="shared" si="2"/>
        <v>0</v>
      </c>
    </row>
    <row r="37" spans="1:16" x14ac:dyDescent="0.2">
      <c r="A37" s="15">
        <v>127</v>
      </c>
      <c r="B37" s="15">
        <v>85</v>
      </c>
      <c r="C37" s="15"/>
      <c r="D37" s="16" t="s">
        <v>46</v>
      </c>
      <c r="E37" s="17">
        <v>85</v>
      </c>
      <c r="F37" s="18" t="s">
        <v>46</v>
      </c>
      <c r="G37" s="63">
        <v>597089.43999999994</v>
      </c>
      <c r="H37" s="64">
        <v>597089.43999999994</v>
      </c>
      <c r="I37" s="65">
        <f t="shared" si="0"/>
        <v>0</v>
      </c>
      <c r="J37" s="63">
        <v>141410</v>
      </c>
      <c r="K37" s="64">
        <v>129954</v>
      </c>
      <c r="L37" s="65">
        <f t="shared" si="1"/>
        <v>-11456</v>
      </c>
      <c r="M37" s="19">
        <v>7.26</v>
      </c>
      <c r="N37" s="63">
        <v>455679.43999999994</v>
      </c>
      <c r="O37" s="64">
        <v>467135.43999999994</v>
      </c>
      <c r="P37" s="65">
        <f t="shared" si="2"/>
        <v>11456</v>
      </c>
    </row>
    <row r="38" spans="1:16" x14ac:dyDescent="0.2">
      <c r="A38" s="10">
        <v>130</v>
      </c>
      <c r="B38" s="10">
        <v>89</v>
      </c>
      <c r="C38" s="10">
        <v>877</v>
      </c>
      <c r="D38" s="11" t="s">
        <v>47</v>
      </c>
      <c r="E38" s="12">
        <v>89</v>
      </c>
      <c r="F38" t="s">
        <v>47</v>
      </c>
      <c r="G38" s="60">
        <v>576434.93999999994</v>
      </c>
      <c r="H38" s="61">
        <v>576434.93999999994</v>
      </c>
      <c r="I38" s="62">
        <f t="shared" si="0"/>
        <v>0</v>
      </c>
      <c r="J38" s="60">
        <v>227915</v>
      </c>
      <c r="K38" s="61">
        <v>209451</v>
      </c>
      <c r="L38" s="62">
        <f t="shared" si="1"/>
        <v>-18464</v>
      </c>
      <c r="M38" s="14">
        <v>7.26</v>
      </c>
      <c r="N38" s="60">
        <v>348519.93999999994</v>
      </c>
      <c r="O38" s="61">
        <v>366983.93999999994</v>
      </c>
      <c r="P38" s="62">
        <f t="shared" si="2"/>
        <v>18464</v>
      </c>
    </row>
    <row r="39" spans="1:16" x14ac:dyDescent="0.2">
      <c r="A39" s="15">
        <v>1628</v>
      </c>
      <c r="B39" s="15">
        <v>91</v>
      </c>
      <c r="C39" s="15"/>
      <c r="D39" s="16" t="s">
        <v>48</v>
      </c>
      <c r="E39" s="17">
        <v>91</v>
      </c>
      <c r="F39" s="21" t="s">
        <v>49</v>
      </c>
      <c r="G39" s="63">
        <v>1264616</v>
      </c>
      <c r="H39" s="64">
        <v>1264616</v>
      </c>
      <c r="I39" s="65">
        <f t="shared" si="0"/>
        <v>0</v>
      </c>
      <c r="J39" s="63">
        <v>717846.67</v>
      </c>
      <c r="K39" s="64">
        <v>659692</v>
      </c>
      <c r="L39" s="65">
        <f t="shared" si="1"/>
        <v>-58154.670000000042</v>
      </c>
      <c r="M39" s="19">
        <v>7.259999973367572</v>
      </c>
      <c r="N39" s="63">
        <v>546769.32999999996</v>
      </c>
      <c r="O39" s="64">
        <v>604924</v>
      </c>
      <c r="P39" s="65">
        <f t="shared" si="2"/>
        <v>58154.670000000042</v>
      </c>
    </row>
    <row r="40" spans="1:16" x14ac:dyDescent="0.2">
      <c r="A40" s="10">
        <v>137</v>
      </c>
      <c r="B40" s="10">
        <v>100</v>
      </c>
      <c r="C40" s="10">
        <v>890</v>
      </c>
      <c r="D40" s="11" t="s">
        <v>50</v>
      </c>
      <c r="E40" s="12">
        <v>100</v>
      </c>
      <c r="F40" t="s">
        <v>50</v>
      </c>
      <c r="G40" s="60">
        <v>208881.9</v>
      </c>
      <c r="H40" s="61">
        <v>208881.9</v>
      </c>
      <c r="I40" s="62">
        <f t="shared" si="0"/>
        <v>0</v>
      </c>
      <c r="J40" s="60">
        <v>193023.33</v>
      </c>
      <c r="K40" s="61">
        <v>177386</v>
      </c>
      <c r="L40" s="62">
        <f t="shared" si="1"/>
        <v>-15637.329999999987</v>
      </c>
      <c r="M40" s="14">
        <v>7.2600000990450217</v>
      </c>
      <c r="N40" s="60">
        <v>15858.570000000007</v>
      </c>
      <c r="O40" s="61">
        <v>31495.899999999994</v>
      </c>
      <c r="P40" s="62">
        <f t="shared" si="2"/>
        <v>15637.329999999987</v>
      </c>
    </row>
    <row r="41" spans="1:16" x14ac:dyDescent="0.2">
      <c r="A41" s="15">
        <v>138</v>
      </c>
      <c r="B41" s="15">
        <v>101</v>
      </c>
      <c r="C41" s="15"/>
      <c r="D41" s="16" t="s">
        <v>51</v>
      </c>
      <c r="E41" s="17">
        <v>101</v>
      </c>
      <c r="F41" s="18" t="s">
        <v>51</v>
      </c>
      <c r="G41" s="63">
        <v>143115.06</v>
      </c>
      <c r="H41" s="64">
        <v>143115.06</v>
      </c>
      <c r="I41" s="65">
        <f t="shared" si="0"/>
        <v>0</v>
      </c>
      <c r="J41" s="63">
        <v>137187.53</v>
      </c>
      <c r="K41" s="64">
        <v>137187.53</v>
      </c>
      <c r="L41" s="65">
        <f t="shared" si="1"/>
        <v>0</v>
      </c>
      <c r="M41" s="19">
        <v>3.1817749270833016</v>
      </c>
      <c r="N41" s="63">
        <v>5927.5299999999988</v>
      </c>
      <c r="O41" s="64">
        <v>5927.5299999999988</v>
      </c>
      <c r="P41" s="65">
        <f t="shared" si="2"/>
        <v>0</v>
      </c>
    </row>
    <row r="42" spans="1:16" x14ac:dyDescent="0.2">
      <c r="A42" s="10">
        <v>139</v>
      </c>
      <c r="B42" s="10">
        <v>106</v>
      </c>
      <c r="C42" s="10">
        <v>891</v>
      </c>
      <c r="D42" s="11" t="s">
        <v>52</v>
      </c>
      <c r="E42" s="12">
        <v>106</v>
      </c>
      <c r="F42" s="20" t="s">
        <v>52</v>
      </c>
      <c r="G42" s="60">
        <v>250680.72</v>
      </c>
      <c r="H42" s="61">
        <v>250680.72</v>
      </c>
      <c r="I42" s="62">
        <f t="shared" si="0"/>
        <v>0</v>
      </c>
      <c r="J42" s="60">
        <v>190845.7</v>
      </c>
      <c r="K42" s="61">
        <v>190845.7</v>
      </c>
      <c r="L42" s="62">
        <f t="shared" si="1"/>
        <v>0</v>
      </c>
      <c r="M42" s="14">
        <v>1.0329943166441138</v>
      </c>
      <c r="N42" s="60">
        <v>59835.01999999999</v>
      </c>
      <c r="O42" s="61">
        <v>59835.01999999999</v>
      </c>
      <c r="P42" s="62">
        <f t="shared" si="2"/>
        <v>0</v>
      </c>
    </row>
    <row r="43" spans="1:16" x14ac:dyDescent="0.2">
      <c r="A43" s="15">
        <v>142</v>
      </c>
      <c r="B43" s="15">
        <v>107</v>
      </c>
      <c r="C43" s="15">
        <v>877</v>
      </c>
      <c r="D43" s="16" t="s">
        <v>53</v>
      </c>
      <c r="E43" s="17">
        <v>107</v>
      </c>
      <c r="F43" s="18" t="s">
        <v>53</v>
      </c>
      <c r="G43" s="63">
        <v>51291.38</v>
      </c>
      <c r="H43" s="64">
        <v>51291.38</v>
      </c>
      <c r="I43" s="65">
        <f t="shared" si="0"/>
        <v>0</v>
      </c>
      <c r="J43" s="63">
        <v>50400.95</v>
      </c>
      <c r="K43" s="64">
        <v>50400.95</v>
      </c>
      <c r="L43" s="65">
        <f t="shared" si="1"/>
        <v>0</v>
      </c>
      <c r="M43" s="19">
        <v>2.8104619481498503</v>
      </c>
      <c r="N43" s="63">
        <v>890.43000000000029</v>
      </c>
      <c r="O43" s="64">
        <v>890.43000000000029</v>
      </c>
      <c r="P43" s="65">
        <f t="shared" si="2"/>
        <v>0</v>
      </c>
    </row>
    <row r="44" spans="1:16" x14ac:dyDescent="0.2">
      <c r="A44" s="10">
        <v>1411</v>
      </c>
      <c r="B44" s="10">
        <v>111</v>
      </c>
      <c r="C44" s="10">
        <v>896</v>
      </c>
      <c r="D44" s="11" t="s">
        <v>54</v>
      </c>
      <c r="E44" s="12">
        <v>111</v>
      </c>
      <c r="F44" t="s">
        <v>54</v>
      </c>
      <c r="G44" s="60">
        <v>979222.82</v>
      </c>
      <c r="H44" s="61">
        <v>979222.82</v>
      </c>
      <c r="I44" s="62">
        <f t="shared" si="0"/>
        <v>0</v>
      </c>
      <c r="J44" s="60">
        <v>487035</v>
      </c>
      <c r="K44" s="61">
        <v>447579</v>
      </c>
      <c r="L44" s="62">
        <f t="shared" si="1"/>
        <v>-39456</v>
      </c>
      <c r="M44" s="14">
        <v>7.26</v>
      </c>
      <c r="N44" s="60">
        <v>492187.81999999995</v>
      </c>
      <c r="O44" s="61">
        <v>531643.81999999995</v>
      </c>
      <c r="P44" s="62">
        <f t="shared" si="2"/>
        <v>39456</v>
      </c>
    </row>
    <row r="45" spans="1:16" x14ac:dyDescent="0.2">
      <c r="A45" s="15">
        <v>144</v>
      </c>
      <c r="B45" s="15">
        <v>114</v>
      </c>
      <c r="C45" s="15">
        <v>893</v>
      </c>
      <c r="D45" s="16" t="s">
        <v>55</v>
      </c>
      <c r="E45" s="17">
        <v>114</v>
      </c>
      <c r="F45" s="21" t="s">
        <v>55</v>
      </c>
      <c r="G45" s="63">
        <v>1315515.6000000001</v>
      </c>
      <c r="H45" s="64">
        <v>1315515.6000000001</v>
      </c>
      <c r="I45" s="65">
        <f t="shared" si="0"/>
        <v>0</v>
      </c>
      <c r="J45" s="63">
        <v>917366.37</v>
      </c>
      <c r="K45" s="64">
        <v>843048.08</v>
      </c>
      <c r="L45" s="65">
        <f t="shared" si="1"/>
        <v>-74318.290000000037</v>
      </c>
      <c r="M45" s="19">
        <v>7.2600000043058035</v>
      </c>
      <c r="N45" s="63">
        <v>398149.2300000001</v>
      </c>
      <c r="O45" s="64">
        <v>472467.52000000014</v>
      </c>
      <c r="P45" s="65">
        <f t="shared" si="2"/>
        <v>74318.290000000037</v>
      </c>
    </row>
    <row r="46" spans="1:16" x14ac:dyDescent="0.2">
      <c r="A46" s="22">
        <v>1661</v>
      </c>
      <c r="B46" s="22">
        <v>116</v>
      </c>
      <c r="C46" s="22"/>
      <c r="D46" s="11" t="s">
        <v>56</v>
      </c>
      <c r="E46" s="12">
        <v>116</v>
      </c>
      <c r="F46" s="20" t="s">
        <v>56</v>
      </c>
      <c r="G46" s="60">
        <v>4148253.87</v>
      </c>
      <c r="H46" s="61">
        <v>4148253.87</v>
      </c>
      <c r="I46" s="62">
        <f t="shared" si="0"/>
        <v>0</v>
      </c>
      <c r="J46" s="60">
        <v>1870193.33</v>
      </c>
      <c r="K46" s="61">
        <v>1718684</v>
      </c>
      <c r="L46" s="62">
        <f t="shared" si="1"/>
        <v>-151509.33000000007</v>
      </c>
      <c r="M46" s="14">
        <v>7.2600000102224724</v>
      </c>
      <c r="N46" s="60">
        <v>2278060.54</v>
      </c>
      <c r="O46" s="61">
        <v>2429569.87</v>
      </c>
      <c r="P46" s="62">
        <f t="shared" si="2"/>
        <v>151509.33000000007</v>
      </c>
    </row>
    <row r="47" spans="1:16" x14ac:dyDescent="0.2">
      <c r="A47" s="15">
        <v>147</v>
      </c>
      <c r="B47" s="15">
        <v>117</v>
      </c>
      <c r="C47" s="15"/>
      <c r="D47" s="16" t="s">
        <v>57</v>
      </c>
      <c r="E47" s="17">
        <v>117</v>
      </c>
      <c r="F47" s="18" t="s">
        <v>57</v>
      </c>
      <c r="G47" s="63">
        <v>140479.37</v>
      </c>
      <c r="H47" s="64">
        <v>140479.37</v>
      </c>
      <c r="I47" s="65">
        <f t="shared" si="0"/>
        <v>0</v>
      </c>
      <c r="J47" s="63">
        <v>124036.73</v>
      </c>
      <c r="K47" s="64">
        <v>124036.73</v>
      </c>
      <c r="L47" s="65">
        <f t="shared" si="1"/>
        <v>0</v>
      </c>
      <c r="M47" s="19">
        <v>3.3982665753424657</v>
      </c>
      <c r="N47" s="63">
        <v>16442.64</v>
      </c>
      <c r="O47" s="64">
        <v>16442.64</v>
      </c>
      <c r="P47" s="65">
        <f t="shared" si="2"/>
        <v>0</v>
      </c>
    </row>
    <row r="48" spans="1:16" x14ac:dyDescent="0.2">
      <c r="A48" s="10">
        <v>148</v>
      </c>
      <c r="B48" s="10">
        <v>118</v>
      </c>
      <c r="C48" s="10">
        <v>847</v>
      </c>
      <c r="D48" s="11" t="s">
        <v>58</v>
      </c>
      <c r="E48" s="12">
        <v>118</v>
      </c>
      <c r="F48" t="s">
        <v>58</v>
      </c>
      <c r="G48" s="60">
        <v>2530148.4900000002</v>
      </c>
      <c r="H48" s="61">
        <v>2530148.4900000002</v>
      </c>
      <c r="I48" s="62">
        <f t="shared" si="0"/>
        <v>0</v>
      </c>
      <c r="J48" s="60">
        <v>2045441.67</v>
      </c>
      <c r="K48" s="61">
        <v>1879735</v>
      </c>
      <c r="L48" s="62">
        <f t="shared" si="1"/>
        <v>-165706.66999999993</v>
      </c>
      <c r="M48" s="14">
        <v>7.2599999906533634</v>
      </c>
      <c r="N48" s="60">
        <v>484706.8200000003</v>
      </c>
      <c r="O48" s="61">
        <v>650413.49000000022</v>
      </c>
      <c r="P48" s="62">
        <f t="shared" si="2"/>
        <v>165706.66999999993</v>
      </c>
    </row>
    <row r="49" spans="1:16" x14ac:dyDescent="0.2">
      <c r="A49" s="15">
        <v>150</v>
      </c>
      <c r="B49" s="15">
        <v>121</v>
      </c>
      <c r="C49" s="15"/>
      <c r="D49" s="16" t="s">
        <v>59</v>
      </c>
      <c r="E49" s="17">
        <v>121</v>
      </c>
      <c r="F49" s="18" t="s">
        <v>59</v>
      </c>
      <c r="G49" s="63">
        <v>63094.95</v>
      </c>
      <c r="H49" s="64">
        <v>63094.95</v>
      </c>
      <c r="I49" s="65">
        <f t="shared" si="0"/>
        <v>0</v>
      </c>
      <c r="J49" s="63">
        <v>60140.619999999995</v>
      </c>
      <c r="K49" s="64">
        <v>60140.619999999995</v>
      </c>
      <c r="L49" s="65">
        <f t="shared" si="1"/>
        <v>0</v>
      </c>
      <c r="M49" s="19">
        <v>5.9349298004911111</v>
      </c>
      <c r="N49" s="63">
        <v>2954.3300000000017</v>
      </c>
      <c r="O49" s="64">
        <v>2954.3300000000017</v>
      </c>
      <c r="P49" s="65">
        <f t="shared" si="2"/>
        <v>0</v>
      </c>
    </row>
    <row r="50" spans="1:16" x14ac:dyDescent="0.2">
      <c r="A50" s="10">
        <v>151</v>
      </c>
      <c r="B50" s="10">
        <v>122</v>
      </c>
      <c r="C50" s="10">
        <v>877</v>
      </c>
      <c r="D50" s="11" t="s">
        <v>60</v>
      </c>
      <c r="E50" s="12">
        <v>122</v>
      </c>
      <c r="F50" t="s">
        <v>60</v>
      </c>
      <c r="G50" s="60">
        <v>375859.36</v>
      </c>
      <c r="H50" s="61">
        <v>375859.36</v>
      </c>
      <c r="I50" s="62">
        <f t="shared" si="0"/>
        <v>0</v>
      </c>
      <c r="J50" s="60">
        <v>145755</v>
      </c>
      <c r="K50" s="61">
        <v>133947</v>
      </c>
      <c r="L50" s="62">
        <f t="shared" si="1"/>
        <v>-11808</v>
      </c>
      <c r="M50" s="14">
        <v>7.26</v>
      </c>
      <c r="N50" s="60">
        <v>230104.36</v>
      </c>
      <c r="O50" s="61">
        <v>241912.36</v>
      </c>
      <c r="P50" s="62">
        <f t="shared" si="2"/>
        <v>11808</v>
      </c>
    </row>
    <row r="51" spans="1:16" x14ac:dyDescent="0.2">
      <c r="A51" s="15">
        <v>154</v>
      </c>
      <c r="B51" s="15">
        <v>129</v>
      </c>
      <c r="C51" s="15">
        <v>890</v>
      </c>
      <c r="D51" s="16" t="s">
        <v>61</v>
      </c>
      <c r="E51" s="17">
        <v>129</v>
      </c>
      <c r="F51" s="18" t="s">
        <v>61</v>
      </c>
      <c r="G51" s="63">
        <v>70779.72</v>
      </c>
      <c r="H51" s="64">
        <v>70779.72</v>
      </c>
      <c r="I51" s="65">
        <f t="shared" si="0"/>
        <v>0</v>
      </c>
      <c r="J51" s="63">
        <v>38315</v>
      </c>
      <c r="K51" s="64">
        <v>35211</v>
      </c>
      <c r="L51" s="65">
        <f t="shared" si="1"/>
        <v>-3104</v>
      </c>
      <c r="M51" s="19">
        <v>7.26</v>
      </c>
      <c r="N51" s="63">
        <v>32464.720000000001</v>
      </c>
      <c r="O51" s="64">
        <v>35568.720000000001</v>
      </c>
      <c r="P51" s="65">
        <f t="shared" si="2"/>
        <v>3104</v>
      </c>
    </row>
    <row r="52" spans="1:16" x14ac:dyDescent="0.2">
      <c r="A52" s="10">
        <v>1998</v>
      </c>
      <c r="B52" s="10">
        <v>133</v>
      </c>
      <c r="C52" s="10"/>
      <c r="D52" s="11" t="s">
        <v>62</v>
      </c>
      <c r="E52" s="12">
        <v>133</v>
      </c>
      <c r="F52" s="20" t="s">
        <v>62</v>
      </c>
      <c r="G52" s="60">
        <v>884160.67</v>
      </c>
      <c r="H52" s="61">
        <v>884160.67</v>
      </c>
      <c r="I52" s="62">
        <f t="shared" si="0"/>
        <v>0</v>
      </c>
      <c r="J52" s="60">
        <v>684140</v>
      </c>
      <c r="K52" s="61">
        <v>628716</v>
      </c>
      <c r="L52" s="62">
        <f t="shared" si="1"/>
        <v>-55424</v>
      </c>
      <c r="M52" s="14">
        <v>7.26</v>
      </c>
      <c r="N52" s="60">
        <v>200020.67000000004</v>
      </c>
      <c r="O52" s="61">
        <v>255444.67000000004</v>
      </c>
      <c r="P52" s="62">
        <f t="shared" si="2"/>
        <v>55424</v>
      </c>
    </row>
    <row r="53" spans="1:16" x14ac:dyDescent="0.2">
      <c r="A53" s="15">
        <v>1400</v>
      </c>
      <c r="B53" s="15">
        <v>135</v>
      </c>
      <c r="C53" s="15">
        <v>896</v>
      </c>
      <c r="D53" s="16" t="s">
        <v>63</v>
      </c>
      <c r="E53" s="17">
        <v>135</v>
      </c>
      <c r="F53" s="18" t="s">
        <v>63</v>
      </c>
      <c r="G53" s="63">
        <v>2274480.25</v>
      </c>
      <c r="H53" s="64">
        <v>2274480.25</v>
      </c>
      <c r="I53" s="65">
        <f t="shared" si="0"/>
        <v>0</v>
      </c>
      <c r="J53" s="63">
        <v>714818.33</v>
      </c>
      <c r="K53" s="64">
        <v>656909</v>
      </c>
      <c r="L53" s="65">
        <f t="shared" si="1"/>
        <v>-57909.329999999958</v>
      </c>
      <c r="M53" s="19">
        <v>7.2600000267452574</v>
      </c>
      <c r="N53" s="63">
        <v>1559661.92</v>
      </c>
      <c r="O53" s="64">
        <v>1617571.25</v>
      </c>
      <c r="P53" s="65">
        <f t="shared" si="2"/>
        <v>57909.330000000075</v>
      </c>
    </row>
    <row r="54" spans="1:16" x14ac:dyDescent="0.2">
      <c r="A54" s="10">
        <v>157</v>
      </c>
      <c r="B54" s="10">
        <v>136</v>
      </c>
      <c r="C54" s="10"/>
      <c r="D54" s="11" t="s">
        <v>64</v>
      </c>
      <c r="E54" s="12">
        <v>136</v>
      </c>
      <c r="F54" t="s">
        <v>64</v>
      </c>
      <c r="G54" s="60">
        <v>2113000.48</v>
      </c>
      <c r="H54" s="61">
        <v>2113000.48</v>
      </c>
      <c r="I54" s="62">
        <f t="shared" si="0"/>
        <v>0</v>
      </c>
      <c r="J54" s="60">
        <v>504810</v>
      </c>
      <c r="K54" s="61">
        <v>463914</v>
      </c>
      <c r="L54" s="62">
        <f t="shared" si="1"/>
        <v>-40896</v>
      </c>
      <c r="M54" s="14">
        <v>7.26</v>
      </c>
      <c r="N54" s="60">
        <v>1608190.48</v>
      </c>
      <c r="O54" s="61">
        <v>1649086.48</v>
      </c>
      <c r="P54" s="62">
        <f t="shared" si="2"/>
        <v>40896</v>
      </c>
    </row>
    <row r="55" spans="1:16" x14ac:dyDescent="0.2">
      <c r="A55" s="15">
        <v>160</v>
      </c>
      <c r="B55" s="15">
        <v>137</v>
      </c>
      <c r="C55" s="15"/>
      <c r="D55" s="16" t="s">
        <v>65</v>
      </c>
      <c r="E55" s="17">
        <v>137</v>
      </c>
      <c r="F55" s="18" t="s">
        <v>65</v>
      </c>
      <c r="G55" s="63">
        <v>1853665.33</v>
      </c>
      <c r="H55" s="64">
        <v>1853665.33</v>
      </c>
      <c r="I55" s="65">
        <f t="shared" si="0"/>
        <v>0</v>
      </c>
      <c r="J55" s="63">
        <v>1701409.7200000002</v>
      </c>
      <c r="K55" s="64">
        <v>1701409.7200000002</v>
      </c>
      <c r="L55" s="65">
        <f t="shared" si="1"/>
        <v>0</v>
      </c>
      <c r="M55" s="19">
        <v>6.5522838940278776</v>
      </c>
      <c r="N55" s="63">
        <v>152255.60999999987</v>
      </c>
      <c r="O55" s="64">
        <v>152255.60999999987</v>
      </c>
      <c r="P55" s="65">
        <f t="shared" si="2"/>
        <v>0</v>
      </c>
    </row>
    <row r="56" spans="1:16" x14ac:dyDescent="0.2">
      <c r="A56" s="10">
        <v>163</v>
      </c>
      <c r="B56" s="10">
        <v>138</v>
      </c>
      <c r="C56" s="10">
        <v>877</v>
      </c>
      <c r="D56" s="11" t="s">
        <v>66</v>
      </c>
      <c r="E56" s="12">
        <v>138</v>
      </c>
      <c r="F56" t="s">
        <v>66</v>
      </c>
      <c r="G56" s="60">
        <v>1358702.48</v>
      </c>
      <c r="H56" s="61">
        <v>1358702.48</v>
      </c>
      <c r="I56" s="62">
        <f t="shared" si="0"/>
        <v>0</v>
      </c>
      <c r="J56" s="60">
        <v>1110740</v>
      </c>
      <c r="K56" s="61">
        <v>1020756</v>
      </c>
      <c r="L56" s="62">
        <f t="shared" si="1"/>
        <v>-89984</v>
      </c>
      <c r="M56" s="14">
        <v>7.26</v>
      </c>
      <c r="N56" s="60">
        <v>247962.47999999998</v>
      </c>
      <c r="O56" s="61">
        <v>337946.48</v>
      </c>
      <c r="P56" s="62">
        <f t="shared" si="2"/>
        <v>89984</v>
      </c>
    </row>
    <row r="57" spans="1:16" x14ac:dyDescent="0.2">
      <c r="A57" s="15">
        <v>166</v>
      </c>
      <c r="B57" s="15">
        <v>140</v>
      </c>
      <c r="C57" s="15">
        <v>898</v>
      </c>
      <c r="D57" s="16" t="s">
        <v>67</v>
      </c>
      <c r="E57" s="17">
        <v>140</v>
      </c>
      <c r="F57" s="18" t="s">
        <v>67</v>
      </c>
      <c r="G57" s="63">
        <v>2224553.33</v>
      </c>
      <c r="H57" s="64">
        <v>2224553.33</v>
      </c>
      <c r="I57" s="65">
        <f t="shared" si="0"/>
        <v>0</v>
      </c>
      <c r="J57" s="63">
        <v>1773023.33</v>
      </c>
      <c r="K57" s="64">
        <v>1629386</v>
      </c>
      <c r="L57" s="65">
        <f t="shared" si="1"/>
        <v>-143637.33000000007</v>
      </c>
      <c r="M57" s="19">
        <v>7.2600000107827123</v>
      </c>
      <c r="N57" s="63">
        <v>451530</v>
      </c>
      <c r="O57" s="64">
        <v>595167.33000000007</v>
      </c>
      <c r="P57" s="65">
        <f t="shared" si="2"/>
        <v>143637.33000000007</v>
      </c>
    </row>
    <row r="58" spans="1:16" x14ac:dyDescent="0.2">
      <c r="A58" s="22">
        <v>1663</v>
      </c>
      <c r="B58" s="22">
        <v>144</v>
      </c>
      <c r="C58" s="22"/>
      <c r="D58" s="11" t="s">
        <v>68</v>
      </c>
      <c r="E58" s="12">
        <v>144</v>
      </c>
      <c r="F58" t="s">
        <v>68</v>
      </c>
      <c r="G58" s="60">
        <v>15058714.07</v>
      </c>
      <c r="H58" s="61">
        <v>15058714.07</v>
      </c>
      <c r="I58" s="62">
        <f t="shared" si="0"/>
        <v>0</v>
      </c>
      <c r="J58" s="60">
        <v>8599676.6699999999</v>
      </c>
      <c r="K58" s="61">
        <v>7902994</v>
      </c>
      <c r="L58" s="62">
        <f t="shared" si="1"/>
        <v>-696682.66999999993</v>
      </c>
      <c r="M58" s="14">
        <v>7.2599999977768928</v>
      </c>
      <c r="N58" s="60">
        <v>6459037.4000000004</v>
      </c>
      <c r="O58" s="61">
        <v>7155720.0700000003</v>
      </c>
      <c r="P58" s="62">
        <f t="shared" si="2"/>
        <v>696682.66999999993</v>
      </c>
    </row>
    <row r="59" spans="1:16" x14ac:dyDescent="0.2">
      <c r="A59" s="15">
        <v>1627</v>
      </c>
      <c r="B59" s="15">
        <v>148</v>
      </c>
      <c r="C59" s="15"/>
      <c r="D59" s="16" t="s">
        <v>69</v>
      </c>
      <c r="E59" s="17">
        <v>148</v>
      </c>
      <c r="F59" s="21" t="s">
        <v>70</v>
      </c>
      <c r="G59" s="63">
        <v>762205.8</v>
      </c>
      <c r="H59" s="64">
        <v>762205.8</v>
      </c>
      <c r="I59" s="65">
        <f t="shared" si="0"/>
        <v>0</v>
      </c>
      <c r="J59" s="63">
        <v>713167.52</v>
      </c>
      <c r="K59" s="64">
        <v>713167.52</v>
      </c>
      <c r="L59" s="65">
        <f t="shared" si="1"/>
        <v>0</v>
      </c>
      <c r="M59" s="19">
        <v>4.2253432689352097</v>
      </c>
      <c r="N59" s="63">
        <v>49038.280000000028</v>
      </c>
      <c r="O59" s="64">
        <v>49038.280000000028</v>
      </c>
      <c r="P59" s="65">
        <f t="shared" si="2"/>
        <v>0</v>
      </c>
    </row>
    <row r="60" spans="1:16" x14ac:dyDescent="0.2">
      <c r="A60" s="10">
        <v>174</v>
      </c>
      <c r="B60" s="10">
        <v>151</v>
      </c>
      <c r="C60" s="10"/>
      <c r="D60" s="11" t="s">
        <v>71</v>
      </c>
      <c r="E60" s="12">
        <v>151</v>
      </c>
      <c r="F60" t="s">
        <v>71</v>
      </c>
      <c r="G60" s="60">
        <v>28790532.199999999</v>
      </c>
      <c r="H60" s="61">
        <v>28790532.199999999</v>
      </c>
      <c r="I60" s="62">
        <f t="shared" si="0"/>
        <v>0</v>
      </c>
      <c r="J60" s="60">
        <v>20173571.670000002</v>
      </c>
      <c r="K60" s="61">
        <v>18539257</v>
      </c>
      <c r="L60" s="62">
        <f t="shared" si="1"/>
        <v>-1634314.6700000018</v>
      </c>
      <c r="M60" s="14">
        <v>7.259999999052325</v>
      </c>
      <c r="N60" s="60">
        <v>8616960.5299999975</v>
      </c>
      <c r="O60" s="61">
        <v>10251275.199999999</v>
      </c>
      <c r="P60" s="62">
        <f t="shared" si="2"/>
        <v>1634314.6700000018</v>
      </c>
    </row>
    <row r="61" spans="1:16" x14ac:dyDescent="0.2">
      <c r="A61" s="15">
        <v>180</v>
      </c>
      <c r="B61" s="15">
        <v>154</v>
      </c>
      <c r="C61" s="15"/>
      <c r="D61" s="16" t="s">
        <v>72</v>
      </c>
      <c r="E61" s="17">
        <v>154</v>
      </c>
      <c r="F61" s="18" t="s">
        <v>72</v>
      </c>
      <c r="G61" s="63">
        <v>1505186.11</v>
      </c>
      <c r="H61" s="64">
        <v>1505186.11</v>
      </c>
      <c r="I61" s="65">
        <f t="shared" si="0"/>
        <v>0</v>
      </c>
      <c r="J61" s="63">
        <v>1353138.33</v>
      </c>
      <c r="K61" s="64">
        <v>1243517</v>
      </c>
      <c r="L61" s="65">
        <f t="shared" si="1"/>
        <v>-109621.33000000007</v>
      </c>
      <c r="M61" s="19">
        <v>7.2600000141286367</v>
      </c>
      <c r="N61" s="63">
        <v>152047.78000000003</v>
      </c>
      <c r="O61" s="64">
        <v>261669.1100000001</v>
      </c>
      <c r="P61" s="65">
        <f t="shared" si="2"/>
        <v>109621.33000000007</v>
      </c>
    </row>
    <row r="62" spans="1:16" x14ac:dyDescent="0.2">
      <c r="A62" s="10">
        <v>188</v>
      </c>
      <c r="B62" s="10">
        <v>167</v>
      </c>
      <c r="C62" s="10">
        <v>898</v>
      </c>
      <c r="D62" s="11" t="s">
        <v>73</v>
      </c>
      <c r="E62" s="12">
        <v>167</v>
      </c>
      <c r="F62" t="s">
        <v>73</v>
      </c>
      <c r="G62" s="60">
        <v>1278288.81</v>
      </c>
      <c r="H62" s="61">
        <v>1278288.81</v>
      </c>
      <c r="I62" s="62">
        <f t="shared" si="0"/>
        <v>0</v>
      </c>
      <c r="J62" s="60">
        <v>1164710.73</v>
      </c>
      <c r="K62" s="61">
        <v>1164710.73</v>
      </c>
      <c r="L62" s="62">
        <f t="shared" si="1"/>
        <v>0</v>
      </c>
      <c r="M62" s="14">
        <v>2.4927817596438482</v>
      </c>
      <c r="N62" s="60">
        <v>113578.08000000007</v>
      </c>
      <c r="O62" s="61">
        <v>113578.08000000007</v>
      </c>
      <c r="P62" s="62">
        <f t="shared" si="2"/>
        <v>0</v>
      </c>
    </row>
    <row r="63" spans="1:16" x14ac:dyDescent="0.2">
      <c r="A63" s="15">
        <v>190</v>
      </c>
      <c r="B63" s="15">
        <v>168</v>
      </c>
      <c r="C63" s="15"/>
      <c r="D63" s="16" t="s">
        <v>74</v>
      </c>
      <c r="E63" s="17">
        <v>168</v>
      </c>
      <c r="F63" s="18" t="s">
        <v>74</v>
      </c>
      <c r="G63" s="63">
        <v>334300.69</v>
      </c>
      <c r="H63" s="64">
        <v>334300.69</v>
      </c>
      <c r="I63" s="65">
        <f t="shared" si="0"/>
        <v>0</v>
      </c>
      <c r="J63" s="63">
        <v>251746.67</v>
      </c>
      <c r="K63" s="64">
        <v>231352</v>
      </c>
      <c r="L63" s="65">
        <f t="shared" si="1"/>
        <v>-20394.670000000013</v>
      </c>
      <c r="M63" s="19">
        <v>7.2599999240585786</v>
      </c>
      <c r="N63" s="63">
        <v>82554.01999999999</v>
      </c>
      <c r="O63" s="64">
        <v>102948.69</v>
      </c>
      <c r="P63" s="65">
        <f t="shared" si="2"/>
        <v>20394.670000000013</v>
      </c>
    </row>
    <row r="64" spans="1:16" x14ac:dyDescent="0.2">
      <c r="A64" s="10">
        <v>191</v>
      </c>
      <c r="B64" s="10">
        <v>169</v>
      </c>
      <c r="C64" s="10"/>
      <c r="D64" s="11" t="s">
        <v>75</v>
      </c>
      <c r="E64" s="12">
        <v>169</v>
      </c>
      <c r="F64" t="s">
        <v>75</v>
      </c>
      <c r="G64" s="60">
        <v>7425728.0599999996</v>
      </c>
      <c r="H64" s="61">
        <v>7425728.0599999996</v>
      </c>
      <c r="I64" s="62">
        <f t="shared" si="0"/>
        <v>0</v>
      </c>
      <c r="J64" s="60">
        <v>2397650</v>
      </c>
      <c r="K64" s="61">
        <v>2203410</v>
      </c>
      <c r="L64" s="62">
        <f t="shared" si="1"/>
        <v>-194240</v>
      </c>
      <c r="M64" s="14">
        <v>7.26</v>
      </c>
      <c r="N64" s="60">
        <v>5028078.0599999996</v>
      </c>
      <c r="O64" s="61">
        <v>5222318.0599999996</v>
      </c>
      <c r="P64" s="62">
        <f t="shared" si="2"/>
        <v>194240</v>
      </c>
    </row>
    <row r="65" spans="1:16" x14ac:dyDescent="0.2">
      <c r="A65" s="15">
        <v>193</v>
      </c>
      <c r="B65" s="15">
        <v>170</v>
      </c>
      <c r="C65" s="15"/>
      <c r="D65" s="16" t="s">
        <v>76</v>
      </c>
      <c r="E65" s="17">
        <v>170</v>
      </c>
      <c r="F65" s="18" t="s">
        <v>76</v>
      </c>
      <c r="G65" s="63">
        <v>0</v>
      </c>
      <c r="H65" s="64">
        <v>0</v>
      </c>
      <c r="I65" s="65">
        <f t="shared" si="0"/>
        <v>0</v>
      </c>
      <c r="J65" s="63">
        <v>0</v>
      </c>
      <c r="K65" s="64">
        <v>0</v>
      </c>
      <c r="L65" s="65">
        <f t="shared" si="1"/>
        <v>0</v>
      </c>
      <c r="M65" s="19">
        <v>0</v>
      </c>
      <c r="N65" s="63">
        <v>0</v>
      </c>
      <c r="O65" s="64">
        <v>0</v>
      </c>
      <c r="P65" s="65">
        <f t="shared" si="2"/>
        <v>0</v>
      </c>
    </row>
    <row r="66" spans="1:16" x14ac:dyDescent="0.2">
      <c r="A66" s="10">
        <v>194</v>
      </c>
      <c r="B66" s="10">
        <v>171</v>
      </c>
      <c r="C66" s="10"/>
      <c r="D66" s="11" t="s">
        <v>77</v>
      </c>
      <c r="E66" s="12">
        <v>171</v>
      </c>
      <c r="F66" t="s">
        <v>77</v>
      </c>
      <c r="G66" s="60">
        <v>34675255.130000003</v>
      </c>
      <c r="H66" s="61">
        <v>34675255.130000003</v>
      </c>
      <c r="I66" s="62">
        <f t="shared" si="0"/>
        <v>0</v>
      </c>
      <c r="J66" s="60">
        <v>14432905</v>
      </c>
      <c r="K66" s="61">
        <v>13263657</v>
      </c>
      <c r="L66" s="62">
        <f t="shared" si="1"/>
        <v>-1169248</v>
      </c>
      <c r="M66" s="14">
        <v>7.26</v>
      </c>
      <c r="N66" s="60">
        <v>20242350.130000003</v>
      </c>
      <c r="O66" s="61">
        <v>21411598.130000003</v>
      </c>
      <c r="P66" s="62">
        <f t="shared" si="2"/>
        <v>1169248</v>
      </c>
    </row>
    <row r="67" spans="1:16" x14ac:dyDescent="0.2">
      <c r="A67" s="15">
        <v>205</v>
      </c>
      <c r="B67" s="15">
        <v>174</v>
      </c>
      <c r="C67" s="15"/>
      <c r="D67" s="16" t="s">
        <v>78</v>
      </c>
      <c r="E67" s="17">
        <v>174</v>
      </c>
      <c r="F67" s="18" t="s">
        <v>78</v>
      </c>
      <c r="G67" s="63">
        <v>359982.3</v>
      </c>
      <c r="H67" s="64">
        <v>359982.3</v>
      </c>
      <c r="I67" s="65">
        <f t="shared" si="0"/>
        <v>0</v>
      </c>
      <c r="J67" s="63">
        <v>191443.33</v>
      </c>
      <c r="K67" s="64">
        <v>175934</v>
      </c>
      <c r="L67" s="65">
        <f t="shared" si="1"/>
        <v>-15509.329999999987</v>
      </c>
      <c r="M67" s="19">
        <v>7.2600000998624497</v>
      </c>
      <c r="N67" s="63">
        <v>168538.97</v>
      </c>
      <c r="O67" s="64">
        <v>184048.3</v>
      </c>
      <c r="P67" s="65">
        <f t="shared" si="2"/>
        <v>15509.329999999987</v>
      </c>
    </row>
    <row r="68" spans="1:16" x14ac:dyDescent="0.2">
      <c r="A68" s="10">
        <v>207</v>
      </c>
      <c r="B68" s="10">
        <v>175</v>
      </c>
      <c r="C68" s="10">
        <v>890</v>
      </c>
      <c r="D68" s="11" t="s">
        <v>79</v>
      </c>
      <c r="E68" s="12">
        <v>175</v>
      </c>
      <c r="F68" s="20" t="s">
        <v>80</v>
      </c>
      <c r="G68" s="60">
        <v>145243.1</v>
      </c>
      <c r="H68" s="61">
        <v>145243.1</v>
      </c>
      <c r="I68" s="62">
        <f t="shared" si="0"/>
        <v>0</v>
      </c>
      <c r="J68" s="60">
        <v>130531.72</v>
      </c>
      <c r="K68" s="61">
        <v>130531.72</v>
      </c>
      <c r="L68" s="62">
        <f t="shared" si="1"/>
        <v>0</v>
      </c>
      <c r="M68" s="14">
        <v>3.6191788944623022</v>
      </c>
      <c r="N68" s="60">
        <v>14711.380000000005</v>
      </c>
      <c r="O68" s="61">
        <v>14711.380000000005</v>
      </c>
      <c r="P68" s="62">
        <f t="shared" si="2"/>
        <v>0</v>
      </c>
    </row>
    <row r="69" spans="1:16" x14ac:dyDescent="0.2">
      <c r="A69" s="15">
        <v>208</v>
      </c>
      <c r="B69" s="15">
        <v>177</v>
      </c>
      <c r="C69" s="15"/>
      <c r="D69" s="16" t="s">
        <v>81</v>
      </c>
      <c r="E69" s="17">
        <v>177</v>
      </c>
      <c r="F69" s="18" t="s">
        <v>81</v>
      </c>
      <c r="G69" s="63">
        <v>2683435.46</v>
      </c>
      <c r="H69" s="64">
        <v>2683435.46</v>
      </c>
      <c r="I69" s="65">
        <f t="shared" si="0"/>
        <v>0</v>
      </c>
      <c r="J69" s="63">
        <v>536146.67000000004</v>
      </c>
      <c r="K69" s="64">
        <v>492712</v>
      </c>
      <c r="L69" s="65">
        <f t="shared" si="1"/>
        <v>-43434.670000000042</v>
      </c>
      <c r="M69" s="19">
        <v>7.2599999643418469</v>
      </c>
      <c r="N69" s="63">
        <v>2147288.79</v>
      </c>
      <c r="O69" s="64">
        <v>2190723.46</v>
      </c>
      <c r="P69" s="65">
        <f t="shared" si="2"/>
        <v>43434.669999999925</v>
      </c>
    </row>
    <row r="70" spans="1:16" x14ac:dyDescent="0.2">
      <c r="A70" s="10">
        <v>210</v>
      </c>
      <c r="B70" s="10">
        <v>180</v>
      </c>
      <c r="C70" s="10"/>
      <c r="D70" s="11" t="s">
        <v>82</v>
      </c>
      <c r="E70" s="12">
        <v>180</v>
      </c>
      <c r="F70" t="s">
        <v>82</v>
      </c>
      <c r="G70" s="60">
        <v>1871348.92</v>
      </c>
      <c r="H70" s="61">
        <v>1871348.92</v>
      </c>
      <c r="I70" s="62">
        <f t="shared" si="0"/>
        <v>0</v>
      </c>
      <c r="J70" s="60">
        <v>1557470.74</v>
      </c>
      <c r="K70" s="61">
        <v>1557470.74</v>
      </c>
      <c r="L70" s="62">
        <f t="shared" si="1"/>
        <v>0</v>
      </c>
      <c r="M70" s="14">
        <v>5.2915200739428307</v>
      </c>
      <c r="N70" s="60">
        <v>313878.17999999993</v>
      </c>
      <c r="O70" s="61">
        <v>313878.17999999993</v>
      </c>
      <c r="P70" s="62">
        <f t="shared" si="2"/>
        <v>0</v>
      </c>
    </row>
    <row r="71" spans="1:16" x14ac:dyDescent="0.2">
      <c r="A71" s="23">
        <v>1664</v>
      </c>
      <c r="B71" s="23">
        <v>187</v>
      </c>
      <c r="C71" s="23"/>
      <c r="D71" s="16" t="s">
        <v>83</v>
      </c>
      <c r="E71" s="17">
        <v>187</v>
      </c>
      <c r="F71" s="18" t="s">
        <v>83</v>
      </c>
      <c r="G71" s="63">
        <v>3272774.35</v>
      </c>
      <c r="H71" s="64">
        <v>3272774.35</v>
      </c>
      <c r="I71" s="65">
        <f t="shared" si="0"/>
        <v>0</v>
      </c>
      <c r="J71" s="63">
        <v>2744521.12</v>
      </c>
      <c r="K71" s="64">
        <v>2729034</v>
      </c>
      <c r="L71" s="65">
        <f t="shared" si="1"/>
        <v>-15487.120000000112</v>
      </c>
      <c r="M71" s="19">
        <v>7.26</v>
      </c>
      <c r="N71" s="63">
        <v>528253.23</v>
      </c>
      <c r="O71" s="64">
        <v>543740.35000000009</v>
      </c>
      <c r="P71" s="65">
        <f t="shared" si="2"/>
        <v>15487.120000000112</v>
      </c>
    </row>
    <row r="72" spans="1:16" x14ac:dyDescent="0.2">
      <c r="A72" s="10">
        <v>217</v>
      </c>
      <c r="B72" s="10">
        <v>189</v>
      </c>
      <c r="C72" s="10">
        <v>894</v>
      </c>
      <c r="D72" s="11" t="s">
        <v>84</v>
      </c>
      <c r="E72" s="12">
        <v>189</v>
      </c>
      <c r="F72" s="20" t="s">
        <v>84</v>
      </c>
      <c r="G72" s="60">
        <v>1081404.56</v>
      </c>
      <c r="H72" s="61">
        <v>1081404.56</v>
      </c>
      <c r="I72" s="62">
        <f t="shared" ref="I72:I135" si="3">H72-G72</f>
        <v>0</v>
      </c>
      <c r="J72" s="60">
        <v>421728.33</v>
      </c>
      <c r="K72" s="61">
        <v>387563</v>
      </c>
      <c r="L72" s="62">
        <f t="shared" ref="L72:L135" si="4">K72-J72</f>
        <v>-34165.330000000016</v>
      </c>
      <c r="M72" s="14">
        <v>7.2600000453325011</v>
      </c>
      <c r="N72" s="60">
        <v>659676.23</v>
      </c>
      <c r="O72" s="61">
        <v>693841.56</v>
      </c>
      <c r="P72" s="62">
        <f t="shared" ref="P72:P135" si="5">O72-N72</f>
        <v>34165.330000000075</v>
      </c>
    </row>
    <row r="73" spans="1:16" x14ac:dyDescent="0.2">
      <c r="A73" s="15">
        <v>219</v>
      </c>
      <c r="B73" s="15">
        <v>197</v>
      </c>
      <c r="C73" s="15"/>
      <c r="D73" s="16" t="s">
        <v>85</v>
      </c>
      <c r="E73" s="17">
        <v>197</v>
      </c>
      <c r="F73" s="18" t="s">
        <v>85</v>
      </c>
      <c r="G73" s="63">
        <v>10871898.83</v>
      </c>
      <c r="H73" s="64">
        <v>10871898.83</v>
      </c>
      <c r="I73" s="65">
        <f t="shared" si="3"/>
        <v>0</v>
      </c>
      <c r="J73" s="63">
        <v>4239798.33</v>
      </c>
      <c r="K73" s="64">
        <v>3896321</v>
      </c>
      <c r="L73" s="65">
        <f t="shared" si="4"/>
        <v>-343477.33000000007</v>
      </c>
      <c r="M73" s="19">
        <v>7.2600000045091768</v>
      </c>
      <c r="N73" s="63">
        <v>6632100.5</v>
      </c>
      <c r="O73" s="64">
        <v>6975577.8300000001</v>
      </c>
      <c r="P73" s="65">
        <f t="shared" si="5"/>
        <v>343477.33000000007</v>
      </c>
    </row>
    <row r="74" spans="1:16" x14ac:dyDescent="0.2">
      <c r="A74" s="10">
        <v>224</v>
      </c>
      <c r="B74" s="10">
        <v>199</v>
      </c>
      <c r="C74" s="10"/>
      <c r="D74" s="11" t="s">
        <v>86</v>
      </c>
      <c r="E74" s="12">
        <v>199</v>
      </c>
      <c r="F74" t="s">
        <v>86</v>
      </c>
      <c r="G74" s="60">
        <v>59952.91</v>
      </c>
      <c r="H74" s="61">
        <v>59952.91</v>
      </c>
      <c r="I74" s="62">
        <f t="shared" si="3"/>
        <v>0</v>
      </c>
      <c r="J74" s="60">
        <v>50831.23</v>
      </c>
      <c r="K74" s="61">
        <v>50831.23</v>
      </c>
      <c r="L74" s="62">
        <f t="shared" si="4"/>
        <v>0</v>
      </c>
      <c r="M74" s="14">
        <v>4.2835304976536381</v>
      </c>
      <c r="N74" s="60">
        <v>9121.68</v>
      </c>
      <c r="O74" s="61">
        <v>9121.68</v>
      </c>
      <c r="P74" s="62">
        <f t="shared" si="5"/>
        <v>0</v>
      </c>
    </row>
    <row r="75" spans="1:16" x14ac:dyDescent="0.2">
      <c r="A75" s="15">
        <v>225</v>
      </c>
      <c r="B75" s="15">
        <v>204</v>
      </c>
      <c r="C75" s="15"/>
      <c r="D75" s="16" t="s">
        <v>87</v>
      </c>
      <c r="E75" s="17">
        <v>204</v>
      </c>
      <c r="F75" s="18" t="s">
        <v>87</v>
      </c>
      <c r="G75" s="63">
        <v>2105839.48</v>
      </c>
      <c r="H75" s="64">
        <v>2105839.48</v>
      </c>
      <c r="I75" s="65">
        <f t="shared" si="3"/>
        <v>0</v>
      </c>
      <c r="J75" s="63">
        <v>1114876.28</v>
      </c>
      <c r="K75" s="64">
        <v>1024557.19</v>
      </c>
      <c r="L75" s="65">
        <f t="shared" si="4"/>
        <v>-90319.090000000084</v>
      </c>
      <c r="M75" s="19">
        <v>7.259999994331209</v>
      </c>
      <c r="N75" s="63">
        <v>990963.19999999995</v>
      </c>
      <c r="O75" s="64">
        <v>1081282.29</v>
      </c>
      <c r="P75" s="65">
        <f t="shared" si="5"/>
        <v>90319.090000000084</v>
      </c>
    </row>
    <row r="76" spans="1:16" x14ac:dyDescent="0.2">
      <c r="A76" s="10">
        <v>227</v>
      </c>
      <c r="B76" s="10">
        <v>210</v>
      </c>
      <c r="C76" s="10"/>
      <c r="D76" s="11" t="s">
        <v>88</v>
      </c>
      <c r="E76" s="12">
        <v>210</v>
      </c>
      <c r="F76" t="s">
        <v>88</v>
      </c>
      <c r="G76" s="60">
        <v>63695.61</v>
      </c>
      <c r="H76" s="61">
        <v>63695.61</v>
      </c>
      <c r="I76" s="62">
        <f t="shared" si="3"/>
        <v>0</v>
      </c>
      <c r="J76" s="60">
        <v>61604.61</v>
      </c>
      <c r="K76" s="61">
        <v>61604.61</v>
      </c>
      <c r="L76" s="62">
        <f t="shared" si="4"/>
        <v>0</v>
      </c>
      <c r="M76" s="14">
        <v>0.78079353612167302</v>
      </c>
      <c r="N76" s="60">
        <v>2091</v>
      </c>
      <c r="O76" s="61">
        <v>2091</v>
      </c>
      <c r="P76" s="62">
        <f t="shared" si="5"/>
        <v>0</v>
      </c>
    </row>
    <row r="77" spans="1:16" x14ac:dyDescent="0.2">
      <c r="A77" s="15">
        <v>229</v>
      </c>
      <c r="B77" s="15">
        <v>211</v>
      </c>
      <c r="C77" s="15"/>
      <c r="D77" s="16" t="s">
        <v>89</v>
      </c>
      <c r="E77" s="17">
        <v>211</v>
      </c>
      <c r="F77" s="18" t="s">
        <v>89</v>
      </c>
      <c r="G77" s="63">
        <v>1042265.39</v>
      </c>
      <c r="H77" s="64">
        <v>1042265.39</v>
      </c>
      <c r="I77" s="65">
        <f t="shared" si="3"/>
        <v>0</v>
      </c>
      <c r="J77" s="63">
        <v>925901.07000000007</v>
      </c>
      <c r="K77" s="64">
        <v>925901.07000000007</v>
      </c>
      <c r="L77" s="65">
        <f t="shared" si="4"/>
        <v>0</v>
      </c>
      <c r="M77" s="19">
        <v>2.3421756462395753</v>
      </c>
      <c r="N77" s="63">
        <v>116364.31999999995</v>
      </c>
      <c r="O77" s="64">
        <v>116364.31999999995</v>
      </c>
      <c r="P77" s="65">
        <f t="shared" si="5"/>
        <v>0</v>
      </c>
    </row>
    <row r="78" spans="1:16" x14ac:dyDescent="0.2">
      <c r="A78" s="10">
        <v>235</v>
      </c>
      <c r="B78" s="10">
        <v>215</v>
      </c>
      <c r="C78" s="10">
        <v>893</v>
      </c>
      <c r="D78" s="11" t="s">
        <v>90</v>
      </c>
      <c r="E78" s="12">
        <v>215</v>
      </c>
      <c r="F78" s="20" t="s">
        <v>90</v>
      </c>
      <c r="G78" s="60">
        <v>4270269.9000000004</v>
      </c>
      <c r="H78" s="61">
        <v>4270269.9000000004</v>
      </c>
      <c r="I78" s="62">
        <f t="shared" si="3"/>
        <v>0</v>
      </c>
      <c r="J78" s="60">
        <v>2805026.67</v>
      </c>
      <c r="K78" s="61">
        <v>2577784</v>
      </c>
      <c r="L78" s="62">
        <f t="shared" si="4"/>
        <v>-227242.66999999993</v>
      </c>
      <c r="M78" s="14">
        <v>7.2599999931843779</v>
      </c>
      <c r="N78" s="60">
        <v>1465243.2300000004</v>
      </c>
      <c r="O78" s="61">
        <v>1692485.9000000004</v>
      </c>
      <c r="P78" s="62">
        <f t="shared" si="5"/>
        <v>227242.66999999993</v>
      </c>
    </row>
    <row r="79" spans="1:16" x14ac:dyDescent="0.2">
      <c r="A79" s="15">
        <v>237</v>
      </c>
      <c r="B79" s="15">
        <v>216</v>
      </c>
      <c r="C79" s="15">
        <v>896</v>
      </c>
      <c r="D79" s="16" t="s">
        <v>91</v>
      </c>
      <c r="E79" s="17">
        <v>216</v>
      </c>
      <c r="F79" s="18" t="s">
        <v>91</v>
      </c>
      <c r="G79" s="63">
        <v>749087.19</v>
      </c>
      <c r="H79" s="64">
        <v>749087.19</v>
      </c>
      <c r="I79" s="65">
        <f t="shared" si="3"/>
        <v>0</v>
      </c>
      <c r="J79" s="63">
        <v>457805</v>
      </c>
      <c r="K79" s="64">
        <v>420717</v>
      </c>
      <c r="L79" s="65">
        <f t="shared" si="4"/>
        <v>-37088</v>
      </c>
      <c r="M79" s="19">
        <v>7.26</v>
      </c>
      <c r="N79" s="63">
        <v>291282.18999999994</v>
      </c>
      <c r="O79" s="64">
        <v>328370.18999999994</v>
      </c>
      <c r="P79" s="65">
        <f t="shared" si="5"/>
        <v>37088</v>
      </c>
    </row>
    <row r="80" spans="1:16" x14ac:dyDescent="0.2">
      <c r="A80" s="10">
        <v>239</v>
      </c>
      <c r="B80" s="10">
        <v>217</v>
      </c>
      <c r="C80" s="10"/>
      <c r="D80" s="11" t="s">
        <v>92</v>
      </c>
      <c r="E80" s="12">
        <v>217</v>
      </c>
      <c r="F80" t="s">
        <v>92</v>
      </c>
      <c r="G80" s="60">
        <v>902634.22</v>
      </c>
      <c r="H80" s="61">
        <v>902634.22</v>
      </c>
      <c r="I80" s="62">
        <f t="shared" si="3"/>
        <v>0</v>
      </c>
      <c r="J80" s="60">
        <v>814529.18</v>
      </c>
      <c r="K80" s="61">
        <v>748542.01</v>
      </c>
      <c r="L80" s="62">
        <f t="shared" si="4"/>
        <v>-65987.170000000042</v>
      </c>
      <c r="M80" s="14">
        <v>7.2600000038795418</v>
      </c>
      <c r="N80" s="60">
        <v>88105.039999999921</v>
      </c>
      <c r="O80" s="61">
        <v>154092.20999999996</v>
      </c>
      <c r="P80" s="62">
        <f t="shared" si="5"/>
        <v>65987.170000000042</v>
      </c>
    </row>
    <row r="81" spans="1:16" x14ac:dyDescent="0.2">
      <c r="A81" s="15">
        <v>241</v>
      </c>
      <c r="B81" s="15">
        <v>222</v>
      </c>
      <c r="C81" s="15"/>
      <c r="D81" s="16" t="s">
        <v>93</v>
      </c>
      <c r="E81" s="17">
        <v>222</v>
      </c>
      <c r="F81" s="18" t="s">
        <v>93</v>
      </c>
      <c r="G81" s="63">
        <v>0</v>
      </c>
      <c r="H81" s="64">
        <v>0</v>
      </c>
      <c r="I81" s="65">
        <f t="shared" si="3"/>
        <v>0</v>
      </c>
      <c r="J81" s="63">
        <v>0</v>
      </c>
      <c r="K81" s="64">
        <v>0</v>
      </c>
      <c r="L81" s="65">
        <f t="shared" si="4"/>
        <v>0</v>
      </c>
      <c r="M81" s="19">
        <v>0</v>
      </c>
      <c r="N81" s="63">
        <v>0</v>
      </c>
      <c r="O81" s="64">
        <v>0</v>
      </c>
      <c r="P81" s="65">
        <f t="shared" si="5"/>
        <v>0</v>
      </c>
    </row>
    <row r="82" spans="1:16" x14ac:dyDescent="0.2">
      <c r="A82" s="10">
        <v>242</v>
      </c>
      <c r="B82" s="10">
        <v>223</v>
      </c>
      <c r="C82" s="10"/>
      <c r="D82" s="11" t="s">
        <v>94</v>
      </c>
      <c r="E82" s="12">
        <v>223</v>
      </c>
      <c r="F82" t="s">
        <v>94</v>
      </c>
      <c r="G82" s="60">
        <v>12900245.289999999</v>
      </c>
      <c r="H82" s="61">
        <v>12900245.289999999</v>
      </c>
      <c r="I82" s="62">
        <f t="shared" si="3"/>
        <v>0</v>
      </c>
      <c r="J82" s="60">
        <v>11176374.01</v>
      </c>
      <c r="K82" s="61">
        <v>11176374.01</v>
      </c>
      <c r="L82" s="62">
        <f t="shared" si="4"/>
        <v>0</v>
      </c>
      <c r="M82" s="14">
        <v>6.4435091473237476</v>
      </c>
      <c r="N82" s="60">
        <v>1723871.2799999993</v>
      </c>
      <c r="O82" s="61">
        <v>1723871.2799999993</v>
      </c>
      <c r="P82" s="62">
        <f t="shared" si="5"/>
        <v>0</v>
      </c>
    </row>
    <row r="83" spans="1:16" x14ac:dyDescent="0.2">
      <c r="A83" s="15">
        <v>1351</v>
      </c>
      <c r="B83" s="15">
        <v>226</v>
      </c>
      <c r="C83" s="15"/>
      <c r="D83" s="16" t="s">
        <v>95</v>
      </c>
      <c r="E83" s="17">
        <v>226</v>
      </c>
      <c r="F83" s="18" t="s">
        <v>95</v>
      </c>
      <c r="G83" s="63">
        <v>60068.85</v>
      </c>
      <c r="H83" s="64">
        <v>60068.85</v>
      </c>
      <c r="I83" s="65">
        <f t="shared" si="3"/>
        <v>0</v>
      </c>
      <c r="J83" s="63">
        <v>57408.72</v>
      </c>
      <c r="K83" s="64">
        <v>57408.72</v>
      </c>
      <c r="L83" s="65">
        <f t="shared" si="4"/>
        <v>0</v>
      </c>
      <c r="M83" s="19">
        <v>0.53812267001444358</v>
      </c>
      <c r="N83" s="63">
        <v>2660.1299999999974</v>
      </c>
      <c r="O83" s="64">
        <v>2660.1299999999974</v>
      </c>
      <c r="P83" s="65">
        <f t="shared" si="5"/>
        <v>0</v>
      </c>
    </row>
    <row r="84" spans="1:16" x14ac:dyDescent="0.2">
      <c r="A84" s="10">
        <v>247</v>
      </c>
      <c r="B84" s="10">
        <v>227</v>
      </c>
      <c r="C84" s="10">
        <v>890</v>
      </c>
      <c r="D84" s="11" t="s">
        <v>96</v>
      </c>
      <c r="E84" s="12">
        <v>227</v>
      </c>
      <c r="F84" t="s">
        <v>96</v>
      </c>
      <c r="G84" s="60">
        <v>30647.57</v>
      </c>
      <c r="H84" s="61">
        <v>30647.57</v>
      </c>
      <c r="I84" s="62">
        <f t="shared" si="3"/>
        <v>0</v>
      </c>
      <c r="J84" s="60">
        <v>29548.12</v>
      </c>
      <c r="K84" s="61">
        <v>29548.12</v>
      </c>
      <c r="L84" s="62">
        <f t="shared" si="4"/>
        <v>0</v>
      </c>
      <c r="M84" s="14">
        <v>0.41529332396345747</v>
      </c>
      <c r="N84" s="60">
        <v>1099.4500000000007</v>
      </c>
      <c r="O84" s="61">
        <v>1099.4500000000007</v>
      </c>
      <c r="P84" s="62">
        <f t="shared" si="5"/>
        <v>0</v>
      </c>
    </row>
    <row r="85" spans="1:16" x14ac:dyDescent="0.2">
      <c r="A85" s="23">
        <v>1665</v>
      </c>
      <c r="B85" s="23">
        <v>228</v>
      </c>
      <c r="C85" s="23"/>
      <c r="D85" s="16" t="s">
        <v>97</v>
      </c>
      <c r="E85" s="17">
        <v>228</v>
      </c>
      <c r="F85" s="18" t="s">
        <v>97</v>
      </c>
      <c r="G85" s="63">
        <v>2091318.78</v>
      </c>
      <c r="H85" s="64">
        <v>2091318.78</v>
      </c>
      <c r="I85" s="65">
        <f t="shared" si="3"/>
        <v>0</v>
      </c>
      <c r="J85" s="63">
        <v>1853740.57</v>
      </c>
      <c r="K85" s="64">
        <v>1853740.57</v>
      </c>
      <c r="L85" s="65">
        <f t="shared" si="4"/>
        <v>0</v>
      </c>
      <c r="M85" s="19">
        <v>6.6982495754290881</v>
      </c>
      <c r="N85" s="63">
        <v>237578.20999999996</v>
      </c>
      <c r="O85" s="64">
        <v>237578.20999999996</v>
      </c>
      <c r="P85" s="65">
        <f t="shared" si="5"/>
        <v>0</v>
      </c>
    </row>
    <row r="86" spans="1:16" x14ac:dyDescent="0.2">
      <c r="A86" s="10">
        <v>250</v>
      </c>
      <c r="B86" s="10">
        <v>233</v>
      </c>
      <c r="C86" s="10"/>
      <c r="D86" s="11" t="s">
        <v>98</v>
      </c>
      <c r="E86" s="12">
        <v>233</v>
      </c>
      <c r="F86" t="s">
        <v>98</v>
      </c>
      <c r="G86" s="60">
        <v>79888132.269999996</v>
      </c>
      <c r="H86" s="61">
        <v>79888132.269999996</v>
      </c>
      <c r="I86" s="62">
        <f t="shared" si="3"/>
        <v>0</v>
      </c>
      <c r="J86" s="60">
        <v>18387513.329999998</v>
      </c>
      <c r="K86" s="61">
        <v>16897892</v>
      </c>
      <c r="L86" s="62">
        <f t="shared" si="4"/>
        <v>-1489621.3299999982</v>
      </c>
      <c r="M86" s="14">
        <v>7.2600000010397272</v>
      </c>
      <c r="N86" s="60">
        <v>61500618.939999998</v>
      </c>
      <c r="O86" s="61">
        <v>62990240.269999996</v>
      </c>
      <c r="P86" s="62">
        <f t="shared" si="5"/>
        <v>1489621.3299999982</v>
      </c>
    </row>
    <row r="87" spans="1:16" x14ac:dyDescent="0.2">
      <c r="A87" s="15">
        <v>2040</v>
      </c>
      <c r="B87" s="15">
        <v>236</v>
      </c>
      <c r="C87" s="15"/>
      <c r="D87" s="16" t="s">
        <v>99</v>
      </c>
      <c r="E87" s="17">
        <v>236</v>
      </c>
      <c r="F87" s="18" t="s">
        <v>99</v>
      </c>
      <c r="G87" s="63">
        <v>2713223.99</v>
      </c>
      <c r="H87" s="64">
        <v>2713223.99</v>
      </c>
      <c r="I87" s="65">
        <f t="shared" si="3"/>
        <v>0</v>
      </c>
      <c r="J87" s="63">
        <v>518898.33</v>
      </c>
      <c r="K87" s="64">
        <v>476861</v>
      </c>
      <c r="L87" s="65">
        <f t="shared" si="4"/>
        <v>-42037.330000000016</v>
      </c>
      <c r="M87" s="19">
        <v>7.260000036843441</v>
      </c>
      <c r="N87" s="63">
        <v>2194325.66</v>
      </c>
      <c r="O87" s="64">
        <v>2236362.9900000002</v>
      </c>
      <c r="P87" s="65">
        <f t="shared" si="5"/>
        <v>42037.330000000075</v>
      </c>
    </row>
    <row r="88" spans="1:16" x14ac:dyDescent="0.2">
      <c r="A88" s="10">
        <v>263</v>
      </c>
      <c r="B88" s="10">
        <v>239</v>
      </c>
      <c r="C88" s="10"/>
      <c r="D88" s="11" t="s">
        <v>100</v>
      </c>
      <c r="E88" s="12">
        <v>239</v>
      </c>
      <c r="F88" t="s">
        <v>100</v>
      </c>
      <c r="G88" s="60">
        <v>0</v>
      </c>
      <c r="H88" s="61">
        <v>0</v>
      </c>
      <c r="I88" s="62">
        <f t="shared" si="3"/>
        <v>0</v>
      </c>
      <c r="J88" s="60">
        <v>0</v>
      </c>
      <c r="K88" s="61">
        <v>0</v>
      </c>
      <c r="L88" s="62">
        <f t="shared" si="4"/>
        <v>0</v>
      </c>
      <c r="M88" s="14">
        <v>0</v>
      </c>
      <c r="N88" s="60">
        <v>0</v>
      </c>
      <c r="O88" s="61">
        <v>0</v>
      </c>
      <c r="P88" s="62">
        <f t="shared" si="5"/>
        <v>0</v>
      </c>
    </row>
    <row r="89" spans="1:16" x14ac:dyDescent="0.2">
      <c r="A89" s="15">
        <v>264</v>
      </c>
      <c r="B89" s="15">
        <v>240</v>
      </c>
      <c r="C89" s="15"/>
      <c r="D89" s="16" t="s">
        <v>101</v>
      </c>
      <c r="E89" s="17">
        <v>240</v>
      </c>
      <c r="F89" s="18" t="s">
        <v>101</v>
      </c>
      <c r="G89" s="63">
        <v>2915255.58</v>
      </c>
      <c r="H89" s="64">
        <v>2915255.58</v>
      </c>
      <c r="I89" s="65">
        <f t="shared" si="3"/>
        <v>0</v>
      </c>
      <c r="J89" s="63">
        <v>2559765.52</v>
      </c>
      <c r="K89" s="64">
        <v>2352392.11</v>
      </c>
      <c r="L89" s="65">
        <f t="shared" si="4"/>
        <v>-207373.41000000015</v>
      </c>
      <c r="M89" s="19">
        <v>7.2599999953089451</v>
      </c>
      <c r="N89" s="63">
        <v>355490.06000000006</v>
      </c>
      <c r="O89" s="64">
        <v>562863.4700000002</v>
      </c>
      <c r="P89" s="65">
        <f t="shared" si="5"/>
        <v>207373.41000000015</v>
      </c>
    </row>
    <row r="90" spans="1:16" x14ac:dyDescent="0.2">
      <c r="A90" s="10">
        <v>266</v>
      </c>
      <c r="B90" s="10">
        <v>242</v>
      </c>
      <c r="C90" s="10"/>
      <c r="D90" s="11" t="s">
        <v>102</v>
      </c>
      <c r="E90" s="12">
        <v>242</v>
      </c>
      <c r="F90" t="s">
        <v>102</v>
      </c>
      <c r="G90" s="60">
        <v>14150489.5</v>
      </c>
      <c r="H90" s="61">
        <v>14150489.5</v>
      </c>
      <c r="I90" s="62">
        <f t="shared" si="3"/>
        <v>0</v>
      </c>
      <c r="J90" s="60">
        <v>4627820</v>
      </c>
      <c r="K90" s="61">
        <v>4252908</v>
      </c>
      <c r="L90" s="62">
        <f t="shared" si="4"/>
        <v>-374912</v>
      </c>
      <c r="M90" s="14">
        <v>7.26</v>
      </c>
      <c r="N90" s="60">
        <v>9522669.5</v>
      </c>
      <c r="O90" s="61">
        <v>9897581.5</v>
      </c>
      <c r="P90" s="62">
        <f t="shared" si="5"/>
        <v>374912</v>
      </c>
    </row>
    <row r="91" spans="1:16" x14ac:dyDescent="0.2">
      <c r="A91" s="15">
        <v>275</v>
      </c>
      <c r="B91" s="15">
        <v>247</v>
      </c>
      <c r="C91" s="15">
        <v>891</v>
      </c>
      <c r="D91" s="16" t="s">
        <v>103</v>
      </c>
      <c r="E91" s="17">
        <v>247</v>
      </c>
      <c r="F91" s="21" t="s">
        <v>103</v>
      </c>
      <c r="G91" s="63">
        <v>45635.97</v>
      </c>
      <c r="H91" s="64">
        <v>45635.97</v>
      </c>
      <c r="I91" s="65">
        <f t="shared" si="3"/>
        <v>0</v>
      </c>
      <c r="J91" s="63">
        <v>38733.730000000003</v>
      </c>
      <c r="K91" s="64">
        <v>38733.730000000003</v>
      </c>
      <c r="L91" s="65">
        <f t="shared" si="4"/>
        <v>0</v>
      </c>
      <c r="M91" s="19">
        <v>2.9948761081153639</v>
      </c>
      <c r="N91" s="63">
        <v>6902.239999999998</v>
      </c>
      <c r="O91" s="64">
        <v>6902.239999999998</v>
      </c>
      <c r="P91" s="65">
        <f t="shared" si="5"/>
        <v>0</v>
      </c>
    </row>
    <row r="92" spans="1:16" x14ac:dyDescent="0.2">
      <c r="A92" s="10">
        <v>1401</v>
      </c>
      <c r="B92" s="10">
        <v>249</v>
      </c>
      <c r="C92" s="10"/>
      <c r="D92" s="11" t="s">
        <v>104</v>
      </c>
      <c r="E92" s="12">
        <v>249</v>
      </c>
      <c r="F92" t="s">
        <v>104</v>
      </c>
      <c r="G92" s="60">
        <v>331505.23</v>
      </c>
      <c r="H92" s="61">
        <v>331505.23</v>
      </c>
      <c r="I92" s="62">
        <f t="shared" si="3"/>
        <v>0</v>
      </c>
      <c r="J92" s="60">
        <v>307050.25</v>
      </c>
      <c r="K92" s="61">
        <v>307050.25</v>
      </c>
      <c r="L92" s="62">
        <f t="shared" si="4"/>
        <v>0</v>
      </c>
      <c r="M92" s="14">
        <v>6.2072152546683608</v>
      </c>
      <c r="N92" s="60">
        <v>24454.979999999981</v>
      </c>
      <c r="O92" s="61">
        <v>24454.979999999981</v>
      </c>
      <c r="P92" s="62">
        <f t="shared" si="5"/>
        <v>0</v>
      </c>
    </row>
    <row r="93" spans="1:16" x14ac:dyDescent="0.2">
      <c r="A93" s="15">
        <v>277</v>
      </c>
      <c r="B93" s="15">
        <v>253</v>
      </c>
      <c r="C93" s="15">
        <v>896</v>
      </c>
      <c r="D93" s="16" t="s">
        <v>105</v>
      </c>
      <c r="E93" s="17">
        <v>253</v>
      </c>
      <c r="F93" s="18" t="s">
        <v>105</v>
      </c>
      <c r="G93" s="63">
        <v>3115191.43</v>
      </c>
      <c r="H93" s="64">
        <v>3115191.43</v>
      </c>
      <c r="I93" s="65">
        <f t="shared" si="3"/>
        <v>0</v>
      </c>
      <c r="J93" s="63">
        <v>1104420</v>
      </c>
      <c r="K93" s="64">
        <v>1014948</v>
      </c>
      <c r="L93" s="65">
        <f t="shared" si="4"/>
        <v>-89472</v>
      </c>
      <c r="M93" s="19">
        <v>7.26</v>
      </c>
      <c r="N93" s="63">
        <v>2010771.4300000002</v>
      </c>
      <c r="O93" s="64">
        <v>2100243.4300000002</v>
      </c>
      <c r="P93" s="65">
        <f t="shared" si="5"/>
        <v>89472</v>
      </c>
    </row>
    <row r="94" spans="1:16" x14ac:dyDescent="0.2">
      <c r="A94" s="10">
        <v>1412</v>
      </c>
      <c r="B94" s="10">
        <v>254</v>
      </c>
      <c r="C94" s="10">
        <v>896</v>
      </c>
      <c r="D94" s="11" t="s">
        <v>106</v>
      </c>
      <c r="E94" s="12">
        <v>254</v>
      </c>
      <c r="F94" t="s">
        <v>106</v>
      </c>
      <c r="G94" s="60">
        <v>1002568.56</v>
      </c>
      <c r="H94" s="61">
        <v>1002568.56</v>
      </c>
      <c r="I94" s="62">
        <f t="shared" si="3"/>
        <v>0</v>
      </c>
      <c r="J94" s="60">
        <v>804980.84</v>
      </c>
      <c r="K94" s="61">
        <v>804980.84</v>
      </c>
      <c r="L94" s="62">
        <f t="shared" si="4"/>
        <v>0</v>
      </c>
      <c r="M94" s="14">
        <v>6.7626505930065823</v>
      </c>
      <c r="N94" s="60">
        <v>197587.72000000009</v>
      </c>
      <c r="O94" s="61">
        <v>197587.72000000009</v>
      </c>
      <c r="P94" s="62">
        <f t="shared" si="5"/>
        <v>0</v>
      </c>
    </row>
    <row r="95" spans="1:16" x14ac:dyDescent="0.2">
      <c r="A95" s="15">
        <v>281</v>
      </c>
      <c r="B95" s="15">
        <v>255</v>
      </c>
      <c r="C95" s="15">
        <v>890</v>
      </c>
      <c r="D95" s="16" t="s">
        <v>107</v>
      </c>
      <c r="E95" s="17">
        <v>255</v>
      </c>
      <c r="F95" s="18" t="s">
        <v>107</v>
      </c>
      <c r="G95" s="63">
        <v>61717.62</v>
      </c>
      <c r="H95" s="64">
        <v>61717.62</v>
      </c>
      <c r="I95" s="65">
        <f t="shared" si="3"/>
        <v>0</v>
      </c>
      <c r="J95" s="63">
        <v>53609.460000000006</v>
      </c>
      <c r="K95" s="64">
        <v>53609.460000000006</v>
      </c>
      <c r="L95" s="65">
        <f t="shared" si="4"/>
        <v>0</v>
      </c>
      <c r="M95" s="19">
        <v>3.8707191335740077</v>
      </c>
      <c r="N95" s="63">
        <v>8108.1599999999962</v>
      </c>
      <c r="O95" s="64">
        <v>8108.1599999999962</v>
      </c>
      <c r="P95" s="65">
        <f t="shared" si="5"/>
        <v>0</v>
      </c>
    </row>
    <row r="96" spans="1:16" x14ac:dyDescent="0.2">
      <c r="A96" s="10">
        <v>282</v>
      </c>
      <c r="B96" s="10">
        <v>256</v>
      </c>
      <c r="C96" s="10"/>
      <c r="D96" s="11" t="s">
        <v>108</v>
      </c>
      <c r="E96" s="12">
        <v>256</v>
      </c>
      <c r="F96" t="s">
        <v>108</v>
      </c>
      <c r="G96" s="60">
        <v>5464447.9400000004</v>
      </c>
      <c r="H96" s="61">
        <v>5464447.9400000004</v>
      </c>
      <c r="I96" s="62">
        <f t="shared" si="3"/>
        <v>0</v>
      </c>
      <c r="J96" s="60">
        <v>2535110</v>
      </c>
      <c r="K96" s="61">
        <v>2329734</v>
      </c>
      <c r="L96" s="62">
        <f t="shared" si="4"/>
        <v>-205376</v>
      </c>
      <c r="M96" s="14">
        <v>7.26</v>
      </c>
      <c r="N96" s="60">
        <v>2929337.9400000004</v>
      </c>
      <c r="O96" s="61">
        <v>3134713.9400000004</v>
      </c>
      <c r="P96" s="62">
        <f t="shared" si="5"/>
        <v>205376</v>
      </c>
    </row>
    <row r="97" spans="1:16" x14ac:dyDescent="0.2">
      <c r="A97" s="15">
        <v>290</v>
      </c>
      <c r="B97" s="15">
        <v>263</v>
      </c>
      <c r="C97" s="15">
        <v>896</v>
      </c>
      <c r="D97" s="16" t="s">
        <v>109</v>
      </c>
      <c r="E97" s="17">
        <v>263</v>
      </c>
      <c r="F97" s="18" t="s">
        <v>109</v>
      </c>
      <c r="G97" s="63">
        <v>847140.6</v>
      </c>
      <c r="H97" s="64">
        <v>847140.6</v>
      </c>
      <c r="I97" s="65">
        <f t="shared" si="3"/>
        <v>0</v>
      </c>
      <c r="J97" s="63">
        <v>298488.33</v>
      </c>
      <c r="K97" s="64">
        <v>274307</v>
      </c>
      <c r="L97" s="65">
        <f t="shared" si="4"/>
        <v>-24181.330000000016</v>
      </c>
      <c r="M97" s="19">
        <v>7.2600000640494056</v>
      </c>
      <c r="N97" s="63">
        <v>548652.27</v>
      </c>
      <c r="O97" s="64">
        <v>572833.6</v>
      </c>
      <c r="P97" s="65">
        <f t="shared" si="5"/>
        <v>24181.329999999958</v>
      </c>
    </row>
    <row r="98" spans="1:16" x14ac:dyDescent="0.2">
      <c r="A98" s="10">
        <v>293</v>
      </c>
      <c r="B98" s="10">
        <v>270</v>
      </c>
      <c r="C98" s="10">
        <v>890</v>
      </c>
      <c r="D98" s="11" t="s">
        <v>110</v>
      </c>
      <c r="E98" s="12">
        <v>270</v>
      </c>
      <c r="F98" t="s">
        <v>110</v>
      </c>
      <c r="G98" s="60">
        <v>61203.8</v>
      </c>
      <c r="H98" s="61">
        <v>61203.8</v>
      </c>
      <c r="I98" s="62">
        <f t="shared" si="3"/>
        <v>0</v>
      </c>
      <c r="J98" s="60">
        <v>54943.270000000004</v>
      </c>
      <c r="K98" s="61">
        <v>54943.270000000004</v>
      </c>
      <c r="L98" s="62">
        <f t="shared" si="4"/>
        <v>0</v>
      </c>
      <c r="M98" s="14">
        <v>2.0399729212867936</v>
      </c>
      <c r="N98" s="60">
        <v>6260.5299999999988</v>
      </c>
      <c r="O98" s="61">
        <v>6260.5299999999988</v>
      </c>
      <c r="P98" s="62">
        <f t="shared" si="5"/>
        <v>0</v>
      </c>
    </row>
    <row r="99" spans="1:16" x14ac:dyDescent="0.2">
      <c r="A99" s="15">
        <v>294</v>
      </c>
      <c r="B99" s="15">
        <v>271</v>
      </c>
      <c r="C99" s="15"/>
      <c r="D99" s="16" t="s">
        <v>111</v>
      </c>
      <c r="E99" s="17">
        <v>271</v>
      </c>
      <c r="F99" s="18" t="s">
        <v>111</v>
      </c>
      <c r="G99" s="63">
        <v>1515749.37</v>
      </c>
      <c r="H99" s="64">
        <v>1515749.37</v>
      </c>
      <c r="I99" s="65">
        <f t="shared" si="3"/>
        <v>0</v>
      </c>
      <c r="J99" s="63">
        <v>475053.33</v>
      </c>
      <c r="K99" s="64">
        <v>436568</v>
      </c>
      <c r="L99" s="65">
        <f t="shared" si="4"/>
        <v>-38485.330000000016</v>
      </c>
      <c r="M99" s="19">
        <v>7.2600000402439031</v>
      </c>
      <c r="N99" s="63">
        <v>1040696.04</v>
      </c>
      <c r="O99" s="64">
        <v>1079181.3700000001</v>
      </c>
      <c r="P99" s="65">
        <f t="shared" si="5"/>
        <v>38485.330000000075</v>
      </c>
    </row>
    <row r="100" spans="1:16" x14ac:dyDescent="0.2">
      <c r="A100" s="10">
        <v>296</v>
      </c>
      <c r="B100" s="10">
        <v>276</v>
      </c>
      <c r="C100" s="10"/>
      <c r="D100" s="11" t="s">
        <v>112</v>
      </c>
      <c r="E100" s="12">
        <v>276</v>
      </c>
      <c r="F100" t="s">
        <v>112</v>
      </c>
      <c r="G100" s="60">
        <v>4818375.42</v>
      </c>
      <c r="H100" s="61">
        <v>4818375.42</v>
      </c>
      <c r="I100" s="62">
        <f t="shared" si="3"/>
        <v>0</v>
      </c>
      <c r="J100" s="60">
        <v>1489940</v>
      </c>
      <c r="K100" s="61">
        <v>1369236</v>
      </c>
      <c r="L100" s="62">
        <f t="shared" si="4"/>
        <v>-120704</v>
      </c>
      <c r="M100" s="14">
        <v>7.26</v>
      </c>
      <c r="N100" s="60">
        <v>3328435.42</v>
      </c>
      <c r="O100" s="61">
        <v>3449139.42</v>
      </c>
      <c r="P100" s="62">
        <f t="shared" si="5"/>
        <v>120704</v>
      </c>
    </row>
    <row r="101" spans="1:16" x14ac:dyDescent="0.2">
      <c r="A101" s="15">
        <v>298</v>
      </c>
      <c r="B101" s="15">
        <v>277</v>
      </c>
      <c r="C101" s="15"/>
      <c r="D101" s="16" t="s">
        <v>113</v>
      </c>
      <c r="E101" s="17">
        <v>277</v>
      </c>
      <c r="F101" s="18" t="s">
        <v>113</v>
      </c>
      <c r="G101" s="63">
        <v>4890433.07</v>
      </c>
      <c r="H101" s="64">
        <v>4890433.07</v>
      </c>
      <c r="I101" s="65">
        <f t="shared" si="3"/>
        <v>0</v>
      </c>
      <c r="J101" s="63">
        <v>1298760</v>
      </c>
      <c r="K101" s="64">
        <v>1193544</v>
      </c>
      <c r="L101" s="65">
        <f t="shared" si="4"/>
        <v>-105216</v>
      </c>
      <c r="M101" s="19">
        <v>7.26</v>
      </c>
      <c r="N101" s="63">
        <v>3591673.0700000003</v>
      </c>
      <c r="O101" s="64">
        <v>3696889.0700000003</v>
      </c>
      <c r="P101" s="65">
        <f t="shared" si="5"/>
        <v>105216</v>
      </c>
    </row>
    <row r="102" spans="1:16" x14ac:dyDescent="0.2">
      <c r="A102" s="10">
        <v>304</v>
      </c>
      <c r="B102" s="10">
        <v>280</v>
      </c>
      <c r="C102" s="10"/>
      <c r="D102" s="11" t="s">
        <v>114</v>
      </c>
      <c r="E102" s="12">
        <v>280</v>
      </c>
      <c r="F102" t="s">
        <v>114</v>
      </c>
      <c r="G102" s="60">
        <v>44370.92</v>
      </c>
      <c r="H102" s="61">
        <v>44370.92</v>
      </c>
      <c r="I102" s="62">
        <f t="shared" si="3"/>
        <v>0</v>
      </c>
      <c r="J102" s="60">
        <v>38448.28</v>
      </c>
      <c r="K102" s="61">
        <v>38448.28</v>
      </c>
      <c r="L102" s="62">
        <f t="shared" si="4"/>
        <v>0</v>
      </c>
      <c r="M102" s="14">
        <v>0.47761838509316767</v>
      </c>
      <c r="N102" s="60">
        <v>5922.6399999999994</v>
      </c>
      <c r="O102" s="61">
        <v>5922.6399999999994</v>
      </c>
      <c r="P102" s="62">
        <f t="shared" si="5"/>
        <v>0</v>
      </c>
    </row>
    <row r="103" spans="1:16" x14ac:dyDescent="0.2">
      <c r="A103" s="15">
        <v>1995</v>
      </c>
      <c r="B103" s="15">
        <v>287</v>
      </c>
      <c r="C103" s="15"/>
      <c r="D103" s="16" t="s">
        <v>115</v>
      </c>
      <c r="E103" s="17">
        <v>287</v>
      </c>
      <c r="F103" s="21" t="s">
        <v>115</v>
      </c>
      <c r="G103" s="63">
        <v>29800.25</v>
      </c>
      <c r="H103" s="64">
        <v>29800.25</v>
      </c>
      <c r="I103" s="65">
        <f t="shared" si="3"/>
        <v>0</v>
      </c>
      <c r="J103" s="63">
        <v>23624.75</v>
      </c>
      <c r="K103" s="64">
        <v>23624.75</v>
      </c>
      <c r="L103" s="65">
        <f t="shared" si="4"/>
        <v>0</v>
      </c>
      <c r="M103" s="19">
        <v>2.0366163793103444</v>
      </c>
      <c r="N103" s="63">
        <v>6175.5</v>
      </c>
      <c r="O103" s="64">
        <v>6175.5</v>
      </c>
      <c r="P103" s="65">
        <f t="shared" si="5"/>
        <v>0</v>
      </c>
    </row>
    <row r="104" spans="1:16" x14ac:dyDescent="0.2">
      <c r="A104" s="10">
        <v>311</v>
      </c>
      <c r="B104" s="10">
        <v>291</v>
      </c>
      <c r="C104" s="10">
        <v>891</v>
      </c>
      <c r="D104" s="11" t="s">
        <v>116</v>
      </c>
      <c r="E104" s="12">
        <v>291</v>
      </c>
      <c r="F104" s="20" t="s">
        <v>116</v>
      </c>
      <c r="G104" s="60">
        <v>2125298.79</v>
      </c>
      <c r="H104" s="61">
        <v>2125298.79</v>
      </c>
      <c r="I104" s="62">
        <f t="shared" si="3"/>
        <v>0</v>
      </c>
      <c r="J104" s="60">
        <v>1806547.99</v>
      </c>
      <c r="K104" s="61">
        <v>1806547.99</v>
      </c>
      <c r="L104" s="62">
        <f t="shared" si="4"/>
        <v>0</v>
      </c>
      <c r="M104" s="14">
        <v>1.3175476069031753</v>
      </c>
      <c r="N104" s="60">
        <v>318750.80000000005</v>
      </c>
      <c r="O104" s="61">
        <v>318750.80000000005</v>
      </c>
      <c r="P104" s="62">
        <f t="shared" si="5"/>
        <v>0</v>
      </c>
    </row>
    <row r="105" spans="1:16" x14ac:dyDescent="0.2">
      <c r="A105" s="15">
        <v>315</v>
      </c>
      <c r="B105" s="15">
        <v>294</v>
      </c>
      <c r="C105" s="15"/>
      <c r="D105" s="16" t="s">
        <v>117</v>
      </c>
      <c r="E105" s="17">
        <v>294</v>
      </c>
      <c r="F105" s="18" t="s">
        <v>117</v>
      </c>
      <c r="G105" s="63">
        <v>40757.68</v>
      </c>
      <c r="H105" s="64">
        <v>40757.68</v>
      </c>
      <c r="I105" s="65">
        <f t="shared" si="3"/>
        <v>0</v>
      </c>
      <c r="J105" s="63">
        <v>35302.65</v>
      </c>
      <c r="K105" s="64">
        <v>35302.65</v>
      </c>
      <c r="L105" s="65">
        <f t="shared" si="4"/>
        <v>0</v>
      </c>
      <c r="M105" s="19">
        <v>0.69768083003952575</v>
      </c>
      <c r="N105" s="63">
        <v>5455.0299999999988</v>
      </c>
      <c r="O105" s="64">
        <v>5455.0299999999988</v>
      </c>
      <c r="P105" s="65">
        <f t="shared" si="5"/>
        <v>0</v>
      </c>
    </row>
    <row r="106" spans="1:16" x14ac:dyDescent="0.2">
      <c r="A106" s="10">
        <v>316</v>
      </c>
      <c r="B106" s="10">
        <v>297</v>
      </c>
      <c r="C106" s="10">
        <v>893</v>
      </c>
      <c r="D106" s="11" t="s">
        <v>118</v>
      </c>
      <c r="E106" s="12">
        <v>297</v>
      </c>
      <c r="F106" s="20" t="s">
        <v>118</v>
      </c>
      <c r="G106" s="60">
        <v>1092898.72</v>
      </c>
      <c r="H106" s="61">
        <v>1092898.72</v>
      </c>
      <c r="I106" s="62">
        <f t="shared" si="3"/>
        <v>0</v>
      </c>
      <c r="J106" s="60">
        <v>794695.55</v>
      </c>
      <c r="K106" s="61">
        <v>730315.15</v>
      </c>
      <c r="L106" s="62">
        <f t="shared" si="4"/>
        <v>-64380.400000000023</v>
      </c>
      <c r="M106" s="14">
        <v>7.2600000200806463</v>
      </c>
      <c r="N106" s="60">
        <v>298203.16999999993</v>
      </c>
      <c r="O106" s="61">
        <v>362583.56999999995</v>
      </c>
      <c r="P106" s="62">
        <f t="shared" si="5"/>
        <v>64380.400000000023</v>
      </c>
    </row>
    <row r="107" spans="1:16" x14ac:dyDescent="0.2">
      <c r="A107" s="15">
        <v>317</v>
      </c>
      <c r="B107" s="15">
        <v>305</v>
      </c>
      <c r="C107" s="15"/>
      <c r="D107" s="16" t="s">
        <v>119</v>
      </c>
      <c r="E107" s="17">
        <v>305</v>
      </c>
      <c r="F107" s="18" t="s">
        <v>119</v>
      </c>
      <c r="G107" s="63">
        <v>673833.35</v>
      </c>
      <c r="H107" s="64">
        <v>673833.35</v>
      </c>
      <c r="I107" s="65">
        <f t="shared" si="3"/>
        <v>0</v>
      </c>
      <c r="J107" s="63">
        <v>292300</v>
      </c>
      <c r="K107" s="64">
        <v>268620</v>
      </c>
      <c r="L107" s="65">
        <f t="shared" si="4"/>
        <v>-23680</v>
      </c>
      <c r="M107" s="19">
        <v>7.26</v>
      </c>
      <c r="N107" s="63">
        <v>381533.35</v>
      </c>
      <c r="O107" s="64">
        <v>405213.35</v>
      </c>
      <c r="P107" s="65">
        <f t="shared" si="5"/>
        <v>23680</v>
      </c>
    </row>
    <row r="108" spans="1:16" x14ac:dyDescent="0.2">
      <c r="A108" s="10">
        <v>319</v>
      </c>
      <c r="B108" s="10">
        <v>307</v>
      </c>
      <c r="C108" s="10">
        <v>893</v>
      </c>
      <c r="D108" s="11" t="s">
        <v>120</v>
      </c>
      <c r="E108" s="12">
        <v>307</v>
      </c>
      <c r="F108" s="20" t="s">
        <v>120</v>
      </c>
      <c r="G108" s="60">
        <v>2347286.7999999998</v>
      </c>
      <c r="H108" s="61">
        <v>2347286.7999999998</v>
      </c>
      <c r="I108" s="62">
        <f t="shared" si="3"/>
        <v>0</v>
      </c>
      <c r="J108" s="60">
        <v>2166456.67</v>
      </c>
      <c r="K108" s="61">
        <v>2166456.67</v>
      </c>
      <c r="L108" s="62">
        <f t="shared" si="4"/>
        <v>0</v>
      </c>
      <c r="M108" s="14">
        <v>6.744883779576587</v>
      </c>
      <c r="N108" s="60">
        <v>180830.12999999989</v>
      </c>
      <c r="O108" s="61">
        <v>180830.12999999989</v>
      </c>
      <c r="P108" s="62">
        <f t="shared" si="5"/>
        <v>0</v>
      </c>
    </row>
    <row r="109" spans="1:16" x14ac:dyDescent="0.2">
      <c r="A109" s="15">
        <v>321</v>
      </c>
      <c r="B109" s="15">
        <v>310</v>
      </c>
      <c r="C109" s="15">
        <v>896</v>
      </c>
      <c r="D109" s="16" t="s">
        <v>121</v>
      </c>
      <c r="E109" s="17">
        <v>310</v>
      </c>
      <c r="F109" s="18" t="s">
        <v>121</v>
      </c>
      <c r="G109" s="63">
        <v>195298.99</v>
      </c>
      <c r="H109" s="64">
        <v>195298.99</v>
      </c>
      <c r="I109" s="65">
        <f t="shared" si="3"/>
        <v>0</v>
      </c>
      <c r="J109" s="63">
        <v>187064.44</v>
      </c>
      <c r="K109" s="64">
        <v>187064.44</v>
      </c>
      <c r="L109" s="65">
        <f t="shared" si="4"/>
        <v>0</v>
      </c>
      <c r="M109" s="19">
        <v>3.5406518835372358</v>
      </c>
      <c r="N109" s="63">
        <v>8234.5499999999884</v>
      </c>
      <c r="O109" s="64">
        <v>8234.5499999999884</v>
      </c>
      <c r="P109" s="65">
        <f t="shared" si="5"/>
        <v>0</v>
      </c>
    </row>
    <row r="110" spans="1:16" x14ac:dyDescent="0.2">
      <c r="A110" s="10">
        <v>1735</v>
      </c>
      <c r="B110" s="10">
        <v>312</v>
      </c>
      <c r="C110" s="10"/>
      <c r="D110" s="11" t="s">
        <v>122</v>
      </c>
      <c r="E110" s="12">
        <v>312</v>
      </c>
      <c r="F110" s="20" t="s">
        <v>122</v>
      </c>
      <c r="G110" s="60">
        <v>2000365.21</v>
      </c>
      <c r="H110" s="61">
        <v>2000365.21</v>
      </c>
      <c r="I110" s="62">
        <f t="shared" si="3"/>
        <v>0</v>
      </c>
      <c r="J110" s="60">
        <v>1801782.64</v>
      </c>
      <c r="K110" s="61">
        <v>1801782.64</v>
      </c>
      <c r="L110" s="62">
        <f t="shared" si="4"/>
        <v>0</v>
      </c>
      <c r="M110" s="14">
        <v>4.9479133324179596</v>
      </c>
      <c r="N110" s="60">
        <v>198582.57000000007</v>
      </c>
      <c r="O110" s="61">
        <v>198582.57000000007</v>
      </c>
      <c r="P110" s="62">
        <f t="shared" si="5"/>
        <v>0</v>
      </c>
    </row>
    <row r="111" spans="1:16" x14ac:dyDescent="0.2">
      <c r="A111" s="15">
        <v>335</v>
      </c>
      <c r="B111" s="15">
        <v>322</v>
      </c>
      <c r="C111" s="15"/>
      <c r="D111" s="16" t="s">
        <v>123</v>
      </c>
      <c r="E111" s="17">
        <v>322</v>
      </c>
      <c r="F111" s="18" t="s">
        <v>123</v>
      </c>
      <c r="G111" s="63">
        <v>235117.82</v>
      </c>
      <c r="H111" s="64">
        <v>235117.82</v>
      </c>
      <c r="I111" s="65">
        <f t="shared" si="3"/>
        <v>0</v>
      </c>
      <c r="J111" s="63">
        <v>212092.45</v>
      </c>
      <c r="K111" s="64">
        <v>212092.45</v>
      </c>
      <c r="L111" s="65">
        <f t="shared" si="4"/>
        <v>0</v>
      </c>
      <c r="M111" s="19">
        <v>4.3866070320579116</v>
      </c>
      <c r="N111" s="63">
        <v>23025.369999999995</v>
      </c>
      <c r="O111" s="64">
        <v>23025.369999999995</v>
      </c>
      <c r="P111" s="65">
        <f t="shared" si="5"/>
        <v>0</v>
      </c>
    </row>
    <row r="112" spans="1:16" x14ac:dyDescent="0.2">
      <c r="A112" s="10">
        <v>342</v>
      </c>
      <c r="B112" s="10">
        <v>325</v>
      </c>
      <c r="C112" s="10">
        <v>847</v>
      </c>
      <c r="D112" s="11" t="s">
        <v>124</v>
      </c>
      <c r="E112" s="12">
        <v>325</v>
      </c>
      <c r="F112" t="s">
        <v>124</v>
      </c>
      <c r="G112" s="60">
        <v>6186445.5</v>
      </c>
      <c r="H112" s="61">
        <v>6186445.5</v>
      </c>
      <c r="I112" s="62">
        <f t="shared" si="3"/>
        <v>0</v>
      </c>
      <c r="J112" s="60">
        <v>3007135</v>
      </c>
      <c r="K112" s="61">
        <v>2763519</v>
      </c>
      <c r="L112" s="62">
        <f t="shared" si="4"/>
        <v>-243616</v>
      </c>
      <c r="M112" s="14">
        <v>7.26</v>
      </c>
      <c r="N112" s="60">
        <v>3179310.5</v>
      </c>
      <c r="O112" s="61">
        <v>3422926.5</v>
      </c>
      <c r="P112" s="62">
        <f t="shared" si="5"/>
        <v>243616</v>
      </c>
    </row>
    <row r="113" spans="1:16" x14ac:dyDescent="0.2">
      <c r="A113" s="15">
        <v>345</v>
      </c>
      <c r="B113" s="15">
        <v>327</v>
      </c>
      <c r="C113" s="15"/>
      <c r="D113" s="16" t="s">
        <v>125</v>
      </c>
      <c r="E113" s="17">
        <v>327</v>
      </c>
      <c r="F113" s="18" t="s">
        <v>125</v>
      </c>
      <c r="G113" s="63">
        <v>825160.5</v>
      </c>
      <c r="H113" s="64">
        <v>825160.5</v>
      </c>
      <c r="I113" s="65">
        <f t="shared" si="3"/>
        <v>0</v>
      </c>
      <c r="J113" s="63">
        <v>695290.84</v>
      </c>
      <c r="K113" s="64">
        <v>695290.84</v>
      </c>
      <c r="L113" s="65">
        <f t="shared" si="4"/>
        <v>0</v>
      </c>
      <c r="M113" s="19">
        <v>4.1994614773515977</v>
      </c>
      <c r="N113" s="63">
        <v>129869.66000000003</v>
      </c>
      <c r="O113" s="64">
        <v>129869.66000000003</v>
      </c>
      <c r="P113" s="65">
        <f t="shared" si="5"/>
        <v>0</v>
      </c>
    </row>
    <row r="114" spans="1:16" x14ac:dyDescent="0.2">
      <c r="A114" s="10">
        <v>349</v>
      </c>
      <c r="B114" s="10">
        <v>339</v>
      </c>
      <c r="C114" s="10">
        <v>877</v>
      </c>
      <c r="D114" s="11" t="s">
        <v>126</v>
      </c>
      <c r="E114" s="12">
        <v>339</v>
      </c>
      <c r="F114" t="s">
        <v>126</v>
      </c>
      <c r="G114" s="60">
        <v>1030236.49</v>
      </c>
      <c r="H114" s="61">
        <v>1030236.49</v>
      </c>
      <c r="I114" s="62">
        <f t="shared" si="3"/>
        <v>0</v>
      </c>
      <c r="J114" s="60">
        <v>564850</v>
      </c>
      <c r="K114" s="61">
        <v>519090</v>
      </c>
      <c r="L114" s="62">
        <f t="shared" si="4"/>
        <v>-45760</v>
      </c>
      <c r="M114" s="14">
        <v>7.26</v>
      </c>
      <c r="N114" s="60">
        <v>465386.49</v>
      </c>
      <c r="O114" s="61">
        <v>511146.49</v>
      </c>
      <c r="P114" s="62">
        <f t="shared" si="5"/>
        <v>45760</v>
      </c>
    </row>
    <row r="115" spans="1:16" x14ac:dyDescent="0.2">
      <c r="A115" s="15">
        <v>351</v>
      </c>
      <c r="B115" s="15">
        <v>340</v>
      </c>
      <c r="C115" s="15"/>
      <c r="D115" s="16" t="s">
        <v>127</v>
      </c>
      <c r="E115" s="17">
        <v>340</v>
      </c>
      <c r="F115" s="18" t="s">
        <v>127</v>
      </c>
      <c r="G115" s="63">
        <v>1222576.3500000001</v>
      </c>
      <c r="H115" s="64">
        <v>1222576.3500000001</v>
      </c>
      <c r="I115" s="65">
        <f t="shared" si="3"/>
        <v>0</v>
      </c>
      <c r="J115" s="63">
        <v>1120344.9700000002</v>
      </c>
      <c r="K115" s="64">
        <v>1120344.9700000002</v>
      </c>
      <c r="L115" s="65">
        <f t="shared" si="4"/>
        <v>0</v>
      </c>
      <c r="M115" s="19">
        <v>5.4593273849438368</v>
      </c>
      <c r="N115" s="63">
        <v>102231.37999999989</v>
      </c>
      <c r="O115" s="64">
        <v>102231.37999999989</v>
      </c>
      <c r="P115" s="65">
        <f t="shared" si="5"/>
        <v>0</v>
      </c>
    </row>
    <row r="116" spans="1:16" x14ac:dyDescent="0.2">
      <c r="A116" s="10">
        <v>353</v>
      </c>
      <c r="B116" s="10">
        <v>342</v>
      </c>
      <c r="C116" s="10">
        <v>877</v>
      </c>
      <c r="D116" s="11" t="s">
        <v>128</v>
      </c>
      <c r="E116" s="12">
        <v>342</v>
      </c>
      <c r="F116" t="s">
        <v>128</v>
      </c>
      <c r="G116" s="60">
        <v>1218195.3999999999</v>
      </c>
      <c r="H116" s="61">
        <v>1218195.3999999999</v>
      </c>
      <c r="I116" s="62">
        <f t="shared" si="3"/>
        <v>0</v>
      </c>
      <c r="J116" s="60">
        <v>752475</v>
      </c>
      <c r="K116" s="61">
        <v>691515</v>
      </c>
      <c r="L116" s="62">
        <f t="shared" si="4"/>
        <v>-60960</v>
      </c>
      <c r="M116" s="14">
        <v>7.26</v>
      </c>
      <c r="N116" s="60">
        <v>465720.39999999991</v>
      </c>
      <c r="O116" s="61">
        <v>526680.39999999991</v>
      </c>
      <c r="P116" s="62">
        <f t="shared" si="5"/>
        <v>60960</v>
      </c>
    </row>
    <row r="117" spans="1:16" x14ac:dyDescent="0.2">
      <c r="A117" s="15">
        <v>359</v>
      </c>
      <c r="B117" s="15">
        <v>348</v>
      </c>
      <c r="C117" s="15"/>
      <c r="D117" s="16" t="s">
        <v>129</v>
      </c>
      <c r="E117" s="17">
        <v>348</v>
      </c>
      <c r="F117" s="18" t="s">
        <v>130</v>
      </c>
      <c r="G117" s="63">
        <v>61649.69</v>
      </c>
      <c r="H117" s="64">
        <v>61649.69</v>
      </c>
      <c r="I117" s="65">
        <f t="shared" si="3"/>
        <v>0</v>
      </c>
      <c r="J117" s="63">
        <v>52648.55</v>
      </c>
      <c r="K117" s="64">
        <v>52648.55</v>
      </c>
      <c r="L117" s="65">
        <f t="shared" si="4"/>
        <v>0</v>
      </c>
      <c r="M117" s="19">
        <v>0.45269604471195185</v>
      </c>
      <c r="N117" s="63">
        <v>9001.14</v>
      </c>
      <c r="O117" s="64">
        <v>9001.14</v>
      </c>
      <c r="P117" s="65">
        <f t="shared" si="5"/>
        <v>0</v>
      </c>
    </row>
    <row r="118" spans="1:16" x14ac:dyDescent="0.2">
      <c r="A118" s="10">
        <v>1509</v>
      </c>
      <c r="B118" s="10">
        <v>351</v>
      </c>
      <c r="C118" s="10"/>
      <c r="D118" s="11" t="s">
        <v>131</v>
      </c>
      <c r="E118" s="12">
        <v>351</v>
      </c>
      <c r="F118" t="s">
        <v>131</v>
      </c>
      <c r="G118" s="60">
        <v>463857.19</v>
      </c>
      <c r="H118" s="61">
        <v>463857.19</v>
      </c>
      <c r="I118" s="62">
        <f t="shared" si="3"/>
        <v>0</v>
      </c>
      <c r="J118" s="60">
        <v>315593.43</v>
      </c>
      <c r="K118" s="61">
        <v>315593.43</v>
      </c>
      <c r="L118" s="62">
        <f t="shared" si="4"/>
        <v>0</v>
      </c>
      <c r="M118" s="14">
        <v>4.8903940851776548</v>
      </c>
      <c r="N118" s="60">
        <v>148263.76</v>
      </c>
      <c r="O118" s="61">
        <v>148263.76</v>
      </c>
      <c r="P118" s="62">
        <f t="shared" si="5"/>
        <v>0</v>
      </c>
    </row>
    <row r="119" spans="1:16" x14ac:dyDescent="0.2">
      <c r="A119" s="15">
        <v>364</v>
      </c>
      <c r="B119" s="15">
        <v>353</v>
      </c>
      <c r="C119" s="15"/>
      <c r="D119" s="16" t="s">
        <v>132</v>
      </c>
      <c r="E119" s="17">
        <v>353</v>
      </c>
      <c r="F119" s="18" t="s">
        <v>132</v>
      </c>
      <c r="G119" s="63">
        <v>91497585.579999998</v>
      </c>
      <c r="H119" s="64">
        <v>91497585.579999998</v>
      </c>
      <c r="I119" s="65">
        <f t="shared" si="3"/>
        <v>0</v>
      </c>
      <c r="J119" s="63">
        <v>77010121.670000002</v>
      </c>
      <c r="K119" s="64">
        <v>70771327</v>
      </c>
      <c r="L119" s="65">
        <f t="shared" si="4"/>
        <v>-6238794.6700000018</v>
      </c>
      <c r="M119" s="19">
        <v>7.2599999997517468</v>
      </c>
      <c r="N119" s="63">
        <v>14487463.909999996</v>
      </c>
      <c r="O119" s="64">
        <v>20726258.579999998</v>
      </c>
      <c r="P119" s="65">
        <f t="shared" si="5"/>
        <v>6238794.6700000018</v>
      </c>
    </row>
    <row r="120" spans="1:16" x14ac:dyDescent="0.2">
      <c r="A120" s="10">
        <v>387</v>
      </c>
      <c r="B120" s="10">
        <v>355</v>
      </c>
      <c r="C120" s="10"/>
      <c r="D120" s="11" t="s">
        <v>133</v>
      </c>
      <c r="E120" s="12">
        <v>355</v>
      </c>
      <c r="F120" t="s">
        <v>133</v>
      </c>
      <c r="G120" s="60">
        <v>332402.06</v>
      </c>
      <c r="H120" s="61">
        <v>332402.06</v>
      </c>
      <c r="I120" s="62">
        <f t="shared" si="3"/>
        <v>0</v>
      </c>
      <c r="J120" s="60">
        <v>297506.01</v>
      </c>
      <c r="K120" s="61">
        <v>297506.01</v>
      </c>
      <c r="L120" s="62">
        <f t="shared" si="4"/>
        <v>0</v>
      </c>
      <c r="M120" s="14">
        <v>1.7160508138510848</v>
      </c>
      <c r="N120" s="60">
        <v>34896.049999999988</v>
      </c>
      <c r="O120" s="61">
        <v>34896.049999999988</v>
      </c>
      <c r="P120" s="62">
        <f t="shared" si="5"/>
        <v>0</v>
      </c>
    </row>
    <row r="121" spans="1:16" x14ac:dyDescent="0.2">
      <c r="A121" s="15">
        <v>389</v>
      </c>
      <c r="B121" s="15">
        <v>357</v>
      </c>
      <c r="C121" s="15">
        <v>890</v>
      </c>
      <c r="D121" s="16" t="s">
        <v>134</v>
      </c>
      <c r="E121" s="17">
        <v>357</v>
      </c>
      <c r="F121" s="18" t="s">
        <v>134</v>
      </c>
      <c r="G121" s="63">
        <v>1324470.31</v>
      </c>
      <c r="H121" s="64">
        <v>1324470.31</v>
      </c>
      <c r="I121" s="65">
        <f t="shared" si="3"/>
        <v>0</v>
      </c>
      <c r="J121" s="63">
        <v>477160</v>
      </c>
      <c r="K121" s="64">
        <v>438504</v>
      </c>
      <c r="L121" s="65">
        <f t="shared" si="4"/>
        <v>-38656</v>
      </c>
      <c r="M121" s="19">
        <v>7.26</v>
      </c>
      <c r="N121" s="63">
        <v>847310.31</v>
      </c>
      <c r="O121" s="64">
        <v>885966.31</v>
      </c>
      <c r="P121" s="65">
        <f t="shared" si="5"/>
        <v>38656</v>
      </c>
    </row>
    <row r="122" spans="1:16" x14ac:dyDescent="0.2">
      <c r="A122" s="10">
        <v>399</v>
      </c>
      <c r="B122" s="10">
        <v>364</v>
      </c>
      <c r="C122" s="10">
        <v>890</v>
      </c>
      <c r="D122" s="11" t="s">
        <v>135</v>
      </c>
      <c r="E122" s="12">
        <v>364</v>
      </c>
      <c r="F122" t="s">
        <v>135</v>
      </c>
      <c r="G122" s="60">
        <v>69013.3</v>
      </c>
      <c r="H122" s="61">
        <v>69013.3</v>
      </c>
      <c r="I122" s="62">
        <f t="shared" si="3"/>
        <v>0</v>
      </c>
      <c r="J122" s="60">
        <v>60169.600000000006</v>
      </c>
      <c r="K122" s="61">
        <v>60169.600000000006</v>
      </c>
      <c r="L122" s="62">
        <f t="shared" si="4"/>
        <v>0</v>
      </c>
      <c r="M122" s="14">
        <v>3.6838531364051663</v>
      </c>
      <c r="N122" s="60">
        <v>8843.6999999999971</v>
      </c>
      <c r="O122" s="61">
        <v>8843.6999999999971</v>
      </c>
      <c r="P122" s="62">
        <f t="shared" si="5"/>
        <v>0</v>
      </c>
    </row>
    <row r="123" spans="1:16" x14ac:dyDescent="0.2">
      <c r="A123" s="15">
        <v>405</v>
      </c>
      <c r="B123" s="15">
        <v>367</v>
      </c>
      <c r="C123" s="15"/>
      <c r="D123" s="16" t="s">
        <v>136</v>
      </c>
      <c r="E123" s="17">
        <v>367</v>
      </c>
      <c r="F123" s="18" t="s">
        <v>136</v>
      </c>
      <c r="G123" s="63">
        <v>858903.15</v>
      </c>
      <c r="H123" s="64">
        <v>858903.15</v>
      </c>
      <c r="I123" s="65">
        <f t="shared" si="3"/>
        <v>0</v>
      </c>
      <c r="J123" s="63">
        <v>376040</v>
      </c>
      <c r="K123" s="64">
        <v>345576</v>
      </c>
      <c r="L123" s="65">
        <f t="shared" si="4"/>
        <v>-30464</v>
      </c>
      <c r="M123" s="19">
        <v>7.26</v>
      </c>
      <c r="N123" s="63">
        <v>482863.15</v>
      </c>
      <c r="O123" s="64">
        <v>513327.15</v>
      </c>
      <c r="P123" s="65">
        <f t="shared" si="5"/>
        <v>30464</v>
      </c>
    </row>
    <row r="124" spans="1:16" x14ac:dyDescent="0.2">
      <c r="A124" s="10">
        <v>408</v>
      </c>
      <c r="B124" s="10">
        <v>371</v>
      </c>
      <c r="C124" s="10">
        <v>896</v>
      </c>
      <c r="D124" s="11" t="s">
        <v>137</v>
      </c>
      <c r="E124" s="12">
        <v>371</v>
      </c>
      <c r="F124" t="s">
        <v>137</v>
      </c>
      <c r="G124" s="60">
        <v>324085.88</v>
      </c>
      <c r="H124" s="61">
        <v>324085.88</v>
      </c>
      <c r="I124" s="62">
        <f t="shared" si="3"/>
        <v>0</v>
      </c>
      <c r="J124" s="60">
        <v>286868.13</v>
      </c>
      <c r="K124" s="61">
        <v>286868.13</v>
      </c>
      <c r="L124" s="62">
        <f t="shared" si="4"/>
        <v>0</v>
      </c>
      <c r="M124" s="14">
        <v>3.8609438761776582</v>
      </c>
      <c r="N124" s="60">
        <v>37217.75</v>
      </c>
      <c r="O124" s="61">
        <v>37217.75</v>
      </c>
      <c r="P124" s="62">
        <f t="shared" si="5"/>
        <v>0</v>
      </c>
    </row>
    <row r="125" spans="1:16" x14ac:dyDescent="0.2">
      <c r="A125" s="23">
        <v>1662</v>
      </c>
      <c r="B125" s="23">
        <v>374</v>
      </c>
      <c r="C125" s="23"/>
      <c r="D125" s="16" t="s">
        <v>138</v>
      </c>
      <c r="E125" s="17">
        <v>374</v>
      </c>
      <c r="F125" s="18" t="s">
        <v>138</v>
      </c>
      <c r="G125" s="63">
        <v>35568497.420000002</v>
      </c>
      <c r="H125" s="64">
        <v>35568497.420000002</v>
      </c>
      <c r="I125" s="65">
        <f t="shared" si="3"/>
        <v>0</v>
      </c>
      <c r="J125" s="63">
        <v>19163161.670000002</v>
      </c>
      <c r="K125" s="64">
        <v>17610703</v>
      </c>
      <c r="L125" s="65">
        <f t="shared" si="4"/>
        <v>-1552458.6700000018</v>
      </c>
      <c r="M125" s="19">
        <v>7.2599999990023569</v>
      </c>
      <c r="N125" s="63">
        <v>16405335.75</v>
      </c>
      <c r="O125" s="64">
        <v>17957794.420000002</v>
      </c>
      <c r="P125" s="65">
        <f t="shared" si="5"/>
        <v>1552458.6700000018</v>
      </c>
    </row>
    <row r="126" spans="1:16" x14ac:dyDescent="0.2">
      <c r="A126" s="22">
        <v>1738</v>
      </c>
      <c r="B126" s="22">
        <v>378</v>
      </c>
      <c r="C126" s="22"/>
      <c r="D126" s="11" t="s">
        <v>139</v>
      </c>
      <c r="E126" s="12">
        <v>378</v>
      </c>
      <c r="F126" s="20" t="s">
        <v>139</v>
      </c>
      <c r="G126" s="60">
        <v>3665019.27</v>
      </c>
      <c r="H126" s="61">
        <v>3665019.27</v>
      </c>
      <c r="I126" s="62">
        <f t="shared" si="3"/>
        <v>0</v>
      </c>
      <c r="J126" s="60">
        <v>3217223.22</v>
      </c>
      <c r="K126" s="61">
        <v>3217223.22</v>
      </c>
      <c r="L126" s="62">
        <f t="shared" si="4"/>
        <v>0</v>
      </c>
      <c r="M126" s="14">
        <v>3.7137518411635693</v>
      </c>
      <c r="N126" s="60">
        <v>447796.04999999981</v>
      </c>
      <c r="O126" s="61">
        <v>447796.04999999981</v>
      </c>
      <c r="P126" s="62">
        <f t="shared" si="5"/>
        <v>0</v>
      </c>
    </row>
    <row r="127" spans="1:16" x14ac:dyDescent="0.2">
      <c r="A127" s="15">
        <v>416</v>
      </c>
      <c r="B127" s="15">
        <v>381</v>
      </c>
      <c r="C127" s="15"/>
      <c r="D127" s="16" t="s">
        <v>140</v>
      </c>
      <c r="E127" s="17">
        <v>381</v>
      </c>
      <c r="F127" s="18" t="s">
        <v>140</v>
      </c>
      <c r="G127" s="63">
        <v>47474569.850000001</v>
      </c>
      <c r="H127" s="64">
        <v>47474569.850000001</v>
      </c>
      <c r="I127" s="65">
        <f t="shared" si="3"/>
        <v>0</v>
      </c>
      <c r="J127" s="63">
        <v>11868433.33</v>
      </c>
      <c r="K127" s="64">
        <v>10906940</v>
      </c>
      <c r="L127" s="65">
        <f t="shared" si="4"/>
        <v>-961493.33000000007</v>
      </c>
      <c r="M127" s="19">
        <v>7.2600000016108277</v>
      </c>
      <c r="N127" s="63">
        <v>35606136.520000003</v>
      </c>
      <c r="O127" s="64">
        <v>36567629.850000001</v>
      </c>
      <c r="P127" s="65">
        <f t="shared" si="5"/>
        <v>961493.32999999821</v>
      </c>
    </row>
    <row r="128" spans="1:16" x14ac:dyDescent="0.2">
      <c r="A128" s="10">
        <v>427</v>
      </c>
      <c r="B128" s="10">
        <v>383</v>
      </c>
      <c r="C128" s="10"/>
      <c r="D128" s="11" t="s">
        <v>141</v>
      </c>
      <c r="E128" s="12">
        <v>383</v>
      </c>
      <c r="F128" t="s">
        <v>141</v>
      </c>
      <c r="G128" s="60">
        <v>37228066.490000002</v>
      </c>
      <c r="H128" s="61">
        <v>37228066.490000002</v>
      </c>
      <c r="I128" s="62">
        <f t="shared" si="3"/>
        <v>0</v>
      </c>
      <c r="J128" s="60">
        <v>32824345.829999998</v>
      </c>
      <c r="K128" s="61">
        <v>31847321</v>
      </c>
      <c r="L128" s="62">
        <f t="shared" si="4"/>
        <v>-977024.82999999821</v>
      </c>
      <c r="M128" s="14">
        <v>7.2600000005516696</v>
      </c>
      <c r="N128" s="60">
        <v>4403720.6600000039</v>
      </c>
      <c r="O128" s="61">
        <v>5380745.4900000021</v>
      </c>
      <c r="P128" s="62">
        <f t="shared" si="5"/>
        <v>977024.82999999821</v>
      </c>
    </row>
    <row r="129" spans="1:16" x14ac:dyDescent="0.2">
      <c r="A129" s="15">
        <v>1996</v>
      </c>
      <c r="B129" s="15">
        <v>386</v>
      </c>
      <c r="C129" s="15"/>
      <c r="D129" s="16" t="s">
        <v>142</v>
      </c>
      <c r="E129" s="17">
        <v>386</v>
      </c>
      <c r="F129" s="21" t="s">
        <v>142</v>
      </c>
      <c r="G129" s="63">
        <v>2666133.56</v>
      </c>
      <c r="H129" s="64">
        <v>2666133.56</v>
      </c>
      <c r="I129" s="65">
        <f t="shared" si="3"/>
        <v>0</v>
      </c>
      <c r="J129" s="63">
        <v>2326807.4900000002</v>
      </c>
      <c r="K129" s="64">
        <v>2326807.4900000002</v>
      </c>
      <c r="L129" s="65">
        <f t="shared" si="4"/>
        <v>0</v>
      </c>
      <c r="M129" s="19">
        <v>5.8281894262571514</v>
      </c>
      <c r="N129" s="63">
        <v>339326.06999999983</v>
      </c>
      <c r="O129" s="64">
        <v>339326.06999999983</v>
      </c>
      <c r="P129" s="65">
        <f t="shared" si="5"/>
        <v>0</v>
      </c>
    </row>
    <row r="130" spans="1:16" x14ac:dyDescent="0.2">
      <c r="A130" s="10">
        <v>1359</v>
      </c>
      <c r="B130" s="10">
        <v>388</v>
      </c>
      <c r="C130" s="10"/>
      <c r="D130" s="11" t="s">
        <v>143</v>
      </c>
      <c r="E130" s="12">
        <v>388</v>
      </c>
      <c r="F130" t="s">
        <v>143</v>
      </c>
      <c r="G130" s="60">
        <v>37961.410000000003</v>
      </c>
      <c r="H130" s="61">
        <v>37961.410000000003</v>
      </c>
      <c r="I130" s="62">
        <f t="shared" si="3"/>
        <v>0</v>
      </c>
      <c r="J130" s="60">
        <v>27436.780000000006</v>
      </c>
      <c r="K130" s="61">
        <v>27436.780000000006</v>
      </c>
      <c r="L130" s="62">
        <f t="shared" si="4"/>
        <v>0</v>
      </c>
      <c r="M130" s="14">
        <v>2.4388248888888895</v>
      </c>
      <c r="N130" s="60">
        <v>10524.629999999997</v>
      </c>
      <c r="O130" s="61">
        <v>10524.629999999997</v>
      </c>
      <c r="P130" s="62">
        <f t="shared" si="5"/>
        <v>0</v>
      </c>
    </row>
    <row r="131" spans="1:16" x14ac:dyDescent="0.2">
      <c r="A131" s="15">
        <v>434</v>
      </c>
      <c r="B131" s="15">
        <v>389</v>
      </c>
      <c r="C131" s="15"/>
      <c r="D131" s="16" t="s">
        <v>144</v>
      </c>
      <c r="E131" s="17">
        <v>389</v>
      </c>
      <c r="F131" s="18" t="s">
        <v>144</v>
      </c>
      <c r="G131" s="63">
        <v>1774033.95</v>
      </c>
      <c r="H131" s="64">
        <v>1774033.95</v>
      </c>
      <c r="I131" s="65">
        <f t="shared" si="3"/>
        <v>0</v>
      </c>
      <c r="J131" s="63">
        <v>1478423.56</v>
      </c>
      <c r="K131" s="64">
        <v>1478423.56</v>
      </c>
      <c r="L131" s="65">
        <f t="shared" si="4"/>
        <v>0</v>
      </c>
      <c r="M131" s="19">
        <v>6.6836508137432187</v>
      </c>
      <c r="N131" s="63">
        <v>295610.3899999999</v>
      </c>
      <c r="O131" s="64">
        <v>295610.3899999999</v>
      </c>
      <c r="P131" s="65">
        <f t="shared" si="5"/>
        <v>0</v>
      </c>
    </row>
    <row r="132" spans="1:16" x14ac:dyDescent="0.2">
      <c r="A132" s="10">
        <v>436</v>
      </c>
      <c r="B132" s="10">
        <v>392</v>
      </c>
      <c r="C132" s="10"/>
      <c r="D132" s="11" t="s">
        <v>145</v>
      </c>
      <c r="E132" s="12">
        <v>392</v>
      </c>
      <c r="F132" t="s">
        <v>145</v>
      </c>
      <c r="G132" s="60">
        <v>225092.67</v>
      </c>
      <c r="H132" s="61">
        <v>225092.67</v>
      </c>
      <c r="I132" s="62">
        <f t="shared" si="3"/>
        <v>0</v>
      </c>
      <c r="J132" s="60">
        <v>202188.08000000002</v>
      </c>
      <c r="K132" s="61">
        <v>202188.08000000002</v>
      </c>
      <c r="L132" s="62">
        <f t="shared" si="4"/>
        <v>0</v>
      </c>
      <c r="M132" s="14">
        <v>6.4051133431350236</v>
      </c>
      <c r="N132" s="60">
        <v>22904.589999999997</v>
      </c>
      <c r="O132" s="61">
        <v>22904.589999999997</v>
      </c>
      <c r="P132" s="62">
        <f t="shared" si="5"/>
        <v>0</v>
      </c>
    </row>
    <row r="133" spans="1:16" x14ac:dyDescent="0.2">
      <c r="A133" s="15">
        <v>440</v>
      </c>
      <c r="B133" s="15">
        <v>401</v>
      </c>
      <c r="C133" s="15">
        <v>893</v>
      </c>
      <c r="D133" s="16" t="s">
        <v>146</v>
      </c>
      <c r="E133" s="17">
        <v>401</v>
      </c>
      <c r="F133" s="21" t="s">
        <v>146</v>
      </c>
      <c r="G133" s="63">
        <v>1091162.6100000001</v>
      </c>
      <c r="H133" s="64">
        <v>1091162.6100000001</v>
      </c>
      <c r="I133" s="65">
        <f t="shared" si="3"/>
        <v>0</v>
      </c>
      <c r="J133" s="63">
        <v>962885.83000000007</v>
      </c>
      <c r="K133" s="64">
        <v>962885.83000000007</v>
      </c>
      <c r="L133" s="65">
        <f t="shared" si="4"/>
        <v>0</v>
      </c>
      <c r="M133" s="19">
        <v>1.465022183339673</v>
      </c>
      <c r="N133" s="63">
        <v>128276.78000000003</v>
      </c>
      <c r="O133" s="64">
        <v>128276.78000000003</v>
      </c>
      <c r="P133" s="65">
        <f t="shared" si="5"/>
        <v>0</v>
      </c>
    </row>
    <row r="134" spans="1:16" x14ac:dyDescent="0.2">
      <c r="A134" s="10">
        <v>442</v>
      </c>
      <c r="B134" s="10">
        <v>402</v>
      </c>
      <c r="C134" s="10">
        <v>898</v>
      </c>
      <c r="D134" s="11" t="s">
        <v>147</v>
      </c>
      <c r="E134" s="12">
        <v>402</v>
      </c>
      <c r="F134" t="s">
        <v>147</v>
      </c>
      <c r="G134" s="60">
        <v>573127.23</v>
      </c>
      <c r="H134" s="61">
        <v>573127.23</v>
      </c>
      <c r="I134" s="62">
        <f t="shared" si="3"/>
        <v>0</v>
      </c>
      <c r="J134" s="60">
        <v>517769.13</v>
      </c>
      <c r="K134" s="61">
        <v>517769.13</v>
      </c>
      <c r="L134" s="62">
        <f t="shared" si="4"/>
        <v>0</v>
      </c>
      <c r="M134" s="14">
        <v>0.77871729583395999</v>
      </c>
      <c r="N134" s="60">
        <v>55358.099999999977</v>
      </c>
      <c r="O134" s="61">
        <v>55358.099999999977</v>
      </c>
      <c r="P134" s="62">
        <f t="shared" si="5"/>
        <v>0</v>
      </c>
    </row>
    <row r="135" spans="1:16" x14ac:dyDescent="0.2">
      <c r="A135" s="15">
        <v>444</v>
      </c>
      <c r="B135" s="15">
        <v>403</v>
      </c>
      <c r="C135" s="15"/>
      <c r="D135" s="16" t="s">
        <v>148</v>
      </c>
      <c r="E135" s="17">
        <v>403</v>
      </c>
      <c r="F135" s="18" t="s">
        <v>148</v>
      </c>
      <c r="G135" s="63">
        <v>40102194.490000002</v>
      </c>
      <c r="H135" s="64">
        <v>40102194.490000002</v>
      </c>
      <c r="I135" s="65">
        <f t="shared" si="3"/>
        <v>0</v>
      </c>
      <c r="J135" s="63">
        <v>34071383.329999998</v>
      </c>
      <c r="K135" s="64">
        <v>31311170</v>
      </c>
      <c r="L135" s="65">
        <f t="shared" si="4"/>
        <v>-2760213.3299999982</v>
      </c>
      <c r="M135" s="19">
        <v>7.2600000005611163</v>
      </c>
      <c r="N135" s="63">
        <v>6030811.1600000039</v>
      </c>
      <c r="O135" s="64">
        <v>8791024.4900000021</v>
      </c>
      <c r="P135" s="65">
        <f t="shared" si="5"/>
        <v>2760213.3299999982</v>
      </c>
    </row>
    <row r="136" spans="1:16" x14ac:dyDescent="0.2">
      <c r="A136" s="10">
        <v>456</v>
      </c>
      <c r="B136" s="10">
        <v>405</v>
      </c>
      <c r="C136" s="10">
        <v>891</v>
      </c>
      <c r="D136" s="11" t="s">
        <v>149</v>
      </c>
      <c r="E136" s="12">
        <v>405</v>
      </c>
      <c r="F136" s="20" t="s">
        <v>149</v>
      </c>
      <c r="G136" s="60">
        <v>1917328.44</v>
      </c>
      <c r="H136" s="61">
        <v>1917328.44</v>
      </c>
      <c r="I136" s="62">
        <f t="shared" ref="I136:I199" si="6">H136-G136</f>
        <v>0</v>
      </c>
      <c r="J136" s="60">
        <v>1615169.0499999998</v>
      </c>
      <c r="K136" s="61">
        <v>1615169.0499999998</v>
      </c>
      <c r="L136" s="62">
        <f t="shared" ref="L136:L199" si="7">K136-J136</f>
        <v>0</v>
      </c>
      <c r="M136" s="14">
        <v>3.4855436980921986</v>
      </c>
      <c r="N136" s="60">
        <v>302159.39000000013</v>
      </c>
      <c r="O136" s="61">
        <v>302159.39000000013</v>
      </c>
      <c r="P136" s="62">
        <f t="shared" ref="P136:P199" si="8">O136-N136</f>
        <v>0</v>
      </c>
    </row>
    <row r="137" spans="1:16" x14ac:dyDescent="0.2">
      <c r="A137" s="15">
        <v>462</v>
      </c>
      <c r="B137" s="15">
        <v>420</v>
      </c>
      <c r="C137" s="15"/>
      <c r="D137" s="16" t="s">
        <v>150</v>
      </c>
      <c r="E137" s="17">
        <v>420</v>
      </c>
      <c r="F137" s="18" t="s">
        <v>150</v>
      </c>
      <c r="G137" s="63">
        <v>2068591.72</v>
      </c>
      <c r="H137" s="64">
        <v>2068591.72</v>
      </c>
      <c r="I137" s="65">
        <f t="shared" si="6"/>
        <v>0</v>
      </c>
      <c r="J137" s="63">
        <v>1871864.03</v>
      </c>
      <c r="K137" s="64">
        <v>1871864.03</v>
      </c>
      <c r="L137" s="65">
        <f t="shared" si="7"/>
        <v>0</v>
      </c>
      <c r="M137" s="19">
        <v>5.391054658099117</v>
      </c>
      <c r="N137" s="63">
        <v>196727.68999999994</v>
      </c>
      <c r="O137" s="64">
        <v>196727.68999999994</v>
      </c>
      <c r="P137" s="65">
        <f t="shared" si="8"/>
        <v>0</v>
      </c>
    </row>
    <row r="138" spans="1:16" x14ac:dyDescent="0.2">
      <c r="A138" s="10">
        <v>464</v>
      </c>
      <c r="B138" s="10">
        <v>424</v>
      </c>
      <c r="C138" s="10"/>
      <c r="D138" s="11" t="s">
        <v>151</v>
      </c>
      <c r="E138" s="12">
        <v>424</v>
      </c>
      <c r="F138" t="s">
        <v>151</v>
      </c>
      <c r="G138" s="60">
        <v>126398.04</v>
      </c>
      <c r="H138" s="61">
        <v>126398.04</v>
      </c>
      <c r="I138" s="62">
        <f t="shared" si="6"/>
        <v>0</v>
      </c>
      <c r="J138" s="60">
        <v>59513.33</v>
      </c>
      <c r="K138" s="61">
        <v>54692</v>
      </c>
      <c r="L138" s="62">
        <f t="shared" si="7"/>
        <v>-4821.3300000000017</v>
      </c>
      <c r="M138" s="14">
        <v>7.2600003212389517</v>
      </c>
      <c r="N138" s="60">
        <v>66884.709999999992</v>
      </c>
      <c r="O138" s="61">
        <v>71706.039999999994</v>
      </c>
      <c r="P138" s="62">
        <f t="shared" si="8"/>
        <v>4821.3300000000017</v>
      </c>
    </row>
    <row r="139" spans="1:16" x14ac:dyDescent="0.2">
      <c r="A139" s="15">
        <v>465</v>
      </c>
      <c r="B139" s="15">
        <v>426</v>
      </c>
      <c r="C139" s="15"/>
      <c r="D139" s="16" t="s">
        <v>152</v>
      </c>
      <c r="E139" s="17">
        <v>426</v>
      </c>
      <c r="F139" s="18" t="s">
        <v>152</v>
      </c>
      <c r="G139" s="63">
        <v>21226.5</v>
      </c>
      <c r="H139" s="64">
        <v>21226.5</v>
      </c>
      <c r="I139" s="65">
        <f t="shared" si="6"/>
        <v>0</v>
      </c>
      <c r="J139" s="63">
        <v>20835.599999999999</v>
      </c>
      <c r="K139" s="64">
        <v>20835.599999999999</v>
      </c>
      <c r="L139" s="65">
        <f t="shared" si="7"/>
        <v>0</v>
      </c>
      <c r="M139" s="19">
        <v>0.4212048489137139</v>
      </c>
      <c r="N139" s="63">
        <v>390.90000000000146</v>
      </c>
      <c r="O139" s="64">
        <v>390.90000000000146</v>
      </c>
      <c r="P139" s="65">
        <f t="shared" si="8"/>
        <v>0</v>
      </c>
    </row>
    <row r="140" spans="1:16" x14ac:dyDescent="0.2">
      <c r="A140" s="10">
        <v>466</v>
      </c>
      <c r="B140" s="10">
        <v>430</v>
      </c>
      <c r="C140" s="10">
        <v>891</v>
      </c>
      <c r="D140" s="11" t="s">
        <v>153</v>
      </c>
      <c r="E140" s="12">
        <v>430</v>
      </c>
      <c r="F140" s="20" t="s">
        <v>153</v>
      </c>
      <c r="G140" s="60">
        <v>1642289.03</v>
      </c>
      <c r="H140" s="61">
        <v>1642289.03</v>
      </c>
      <c r="I140" s="62">
        <f t="shared" si="6"/>
        <v>0</v>
      </c>
      <c r="J140" s="60">
        <v>1398523.56</v>
      </c>
      <c r="K140" s="61">
        <v>1398523.56</v>
      </c>
      <c r="L140" s="62">
        <f t="shared" si="7"/>
        <v>0</v>
      </c>
      <c r="M140" s="14">
        <v>4.1545020603027298</v>
      </c>
      <c r="N140" s="60">
        <v>243765.46999999997</v>
      </c>
      <c r="O140" s="61">
        <v>243765.46999999997</v>
      </c>
      <c r="P140" s="62">
        <f t="shared" si="8"/>
        <v>0</v>
      </c>
    </row>
    <row r="141" spans="1:16" x14ac:dyDescent="0.2">
      <c r="A141" s="15">
        <v>468</v>
      </c>
      <c r="B141" s="15">
        <v>431</v>
      </c>
      <c r="C141" s="15">
        <v>891</v>
      </c>
      <c r="D141" s="16" t="s">
        <v>154</v>
      </c>
      <c r="E141" s="17">
        <v>431</v>
      </c>
      <c r="F141" s="21" t="s">
        <v>154</v>
      </c>
      <c r="G141" s="63">
        <v>2347833.75</v>
      </c>
      <c r="H141" s="64">
        <v>2347833.75</v>
      </c>
      <c r="I141" s="65">
        <f t="shared" si="6"/>
        <v>0</v>
      </c>
      <c r="J141" s="63">
        <v>2048947.17</v>
      </c>
      <c r="K141" s="64">
        <v>2048947.17</v>
      </c>
      <c r="L141" s="65">
        <f t="shared" si="7"/>
        <v>0</v>
      </c>
      <c r="M141" s="19">
        <v>6.4788843320158094</v>
      </c>
      <c r="N141" s="63">
        <v>298886.58000000007</v>
      </c>
      <c r="O141" s="64">
        <v>298886.58000000007</v>
      </c>
      <c r="P141" s="65">
        <f t="shared" si="8"/>
        <v>0</v>
      </c>
    </row>
    <row r="142" spans="1:16" x14ac:dyDescent="0.2">
      <c r="A142" s="10">
        <v>470</v>
      </c>
      <c r="B142" s="10">
        <v>436</v>
      </c>
      <c r="C142" s="10"/>
      <c r="D142" s="11" t="s">
        <v>155</v>
      </c>
      <c r="E142" s="12">
        <v>436</v>
      </c>
      <c r="F142" t="s">
        <v>155</v>
      </c>
      <c r="G142" s="60">
        <v>0</v>
      </c>
      <c r="H142" s="61">
        <v>0</v>
      </c>
      <c r="I142" s="62">
        <f t="shared" si="6"/>
        <v>0</v>
      </c>
      <c r="J142" s="60">
        <v>0</v>
      </c>
      <c r="K142" s="61">
        <v>0</v>
      </c>
      <c r="L142" s="62">
        <f t="shared" si="7"/>
        <v>0</v>
      </c>
      <c r="M142" s="14">
        <v>0</v>
      </c>
      <c r="N142" s="60">
        <v>0</v>
      </c>
      <c r="O142" s="61">
        <v>0</v>
      </c>
      <c r="P142" s="62">
        <f t="shared" si="8"/>
        <v>0</v>
      </c>
    </row>
    <row r="143" spans="1:16" x14ac:dyDescent="0.2">
      <c r="A143" s="15">
        <v>471</v>
      </c>
      <c r="B143" s="15">
        <v>438</v>
      </c>
      <c r="C143" s="15"/>
      <c r="D143" s="16" t="s">
        <v>156</v>
      </c>
      <c r="E143" s="17">
        <v>438</v>
      </c>
      <c r="F143" s="18" t="s">
        <v>156</v>
      </c>
      <c r="G143" s="63">
        <v>115859.91</v>
      </c>
      <c r="H143" s="64">
        <v>115859.91</v>
      </c>
      <c r="I143" s="65">
        <f t="shared" si="6"/>
        <v>0</v>
      </c>
      <c r="J143" s="63">
        <v>76630</v>
      </c>
      <c r="K143" s="64">
        <v>70422</v>
      </c>
      <c r="L143" s="65">
        <f t="shared" si="7"/>
        <v>-6208</v>
      </c>
      <c r="M143" s="19">
        <v>7.26</v>
      </c>
      <c r="N143" s="63">
        <v>39229.910000000003</v>
      </c>
      <c r="O143" s="64">
        <v>45437.91</v>
      </c>
      <c r="P143" s="65">
        <f t="shared" si="8"/>
        <v>6208</v>
      </c>
    </row>
    <row r="144" spans="1:16" x14ac:dyDescent="0.2">
      <c r="A144" s="10">
        <v>473</v>
      </c>
      <c r="B144" s="10">
        <v>439</v>
      </c>
      <c r="C144" s="10"/>
      <c r="D144" s="11" t="s">
        <v>157</v>
      </c>
      <c r="E144" s="12">
        <v>439</v>
      </c>
      <c r="F144" s="20" t="s">
        <v>157</v>
      </c>
      <c r="G144" s="60">
        <v>6948163.4699999997</v>
      </c>
      <c r="H144" s="61">
        <v>6948163.4699999997</v>
      </c>
      <c r="I144" s="62">
        <f t="shared" si="6"/>
        <v>0</v>
      </c>
      <c r="J144" s="60">
        <v>2573425</v>
      </c>
      <c r="K144" s="61">
        <v>2364945</v>
      </c>
      <c r="L144" s="62">
        <f t="shared" si="7"/>
        <v>-208480</v>
      </c>
      <c r="M144" s="14">
        <v>7.26</v>
      </c>
      <c r="N144" s="60">
        <v>4374738.47</v>
      </c>
      <c r="O144" s="61">
        <v>4583218.47</v>
      </c>
      <c r="P144" s="62">
        <f t="shared" si="8"/>
        <v>208480</v>
      </c>
    </row>
    <row r="145" spans="1:16" x14ac:dyDescent="0.2">
      <c r="A145" s="15">
        <v>475</v>
      </c>
      <c r="B145" s="15">
        <v>440</v>
      </c>
      <c r="C145" s="15"/>
      <c r="D145" s="16" t="s">
        <v>158</v>
      </c>
      <c r="E145" s="17">
        <v>440</v>
      </c>
      <c r="F145" s="16" t="s">
        <v>158</v>
      </c>
      <c r="G145" s="63">
        <v>2922083.05</v>
      </c>
      <c r="H145" s="64">
        <v>2922083.05</v>
      </c>
      <c r="I145" s="65">
        <f t="shared" si="6"/>
        <v>0</v>
      </c>
      <c r="J145" s="63">
        <v>1896263.33</v>
      </c>
      <c r="K145" s="64">
        <v>1742642</v>
      </c>
      <c r="L145" s="65">
        <f t="shared" si="7"/>
        <v>-153621.33000000007</v>
      </c>
      <c r="M145" s="19">
        <v>7.2600000100819333</v>
      </c>
      <c r="N145" s="63">
        <v>1025819.7199999997</v>
      </c>
      <c r="O145" s="64">
        <v>1179441.0499999998</v>
      </c>
      <c r="P145" s="65">
        <f t="shared" si="8"/>
        <v>153621.33000000007</v>
      </c>
    </row>
    <row r="146" spans="1:16" x14ac:dyDescent="0.2">
      <c r="A146" s="10">
        <v>477</v>
      </c>
      <c r="B146" s="10">
        <v>445</v>
      </c>
      <c r="C146" s="10"/>
      <c r="D146" s="11" t="s">
        <v>159</v>
      </c>
      <c r="E146" s="12">
        <v>445</v>
      </c>
      <c r="F146" t="s">
        <v>159</v>
      </c>
      <c r="G146" s="60">
        <v>133765.04</v>
      </c>
      <c r="H146" s="61">
        <v>133765.04</v>
      </c>
      <c r="I146" s="62">
        <f t="shared" si="6"/>
        <v>0</v>
      </c>
      <c r="J146" s="60">
        <v>80316.67</v>
      </c>
      <c r="K146" s="61">
        <v>73810</v>
      </c>
      <c r="L146" s="62">
        <f t="shared" si="7"/>
        <v>-6506.6699999999983</v>
      </c>
      <c r="M146" s="14">
        <v>7.2599997619672205</v>
      </c>
      <c r="N146" s="60">
        <v>53448.37000000001</v>
      </c>
      <c r="O146" s="61">
        <v>59955.040000000008</v>
      </c>
      <c r="P146" s="62">
        <f t="shared" si="8"/>
        <v>6506.6699999999983</v>
      </c>
    </row>
    <row r="147" spans="1:16" x14ac:dyDescent="0.2">
      <c r="A147" s="15">
        <v>480</v>
      </c>
      <c r="B147" s="15">
        <v>456</v>
      </c>
      <c r="C147" s="15"/>
      <c r="D147" s="16" t="s">
        <v>160</v>
      </c>
      <c r="E147" s="17">
        <v>456</v>
      </c>
      <c r="F147" s="21" t="s">
        <v>160</v>
      </c>
      <c r="G147" s="63">
        <v>19945931.550000001</v>
      </c>
      <c r="H147" s="64">
        <v>19945931.550000001</v>
      </c>
      <c r="I147" s="65">
        <f t="shared" si="6"/>
        <v>0</v>
      </c>
      <c r="J147" s="63">
        <v>5841918.3300000001</v>
      </c>
      <c r="K147" s="64">
        <v>5368649</v>
      </c>
      <c r="L147" s="65">
        <f t="shared" si="7"/>
        <v>-473269.33000000007</v>
      </c>
      <c r="M147" s="19">
        <v>7.2600000032725553</v>
      </c>
      <c r="N147" s="63">
        <v>14104013.220000001</v>
      </c>
      <c r="O147" s="64">
        <v>14577282.550000001</v>
      </c>
      <c r="P147" s="65">
        <f t="shared" si="8"/>
        <v>473269.33000000007</v>
      </c>
    </row>
    <row r="148" spans="1:16" x14ac:dyDescent="0.2">
      <c r="A148" s="10">
        <v>491</v>
      </c>
      <c r="B148" s="10">
        <v>463</v>
      </c>
      <c r="C148" s="10">
        <v>896</v>
      </c>
      <c r="D148" s="11" t="s">
        <v>161</v>
      </c>
      <c r="E148" s="12">
        <v>463</v>
      </c>
      <c r="F148" t="s">
        <v>161</v>
      </c>
      <c r="G148" s="60">
        <v>122450.84</v>
      </c>
      <c r="H148" s="61">
        <v>122450.84</v>
      </c>
      <c r="I148" s="62">
        <f t="shared" si="6"/>
        <v>0</v>
      </c>
      <c r="J148" s="60">
        <v>106236.87999999999</v>
      </c>
      <c r="K148" s="61">
        <v>106236.87999999999</v>
      </c>
      <c r="L148" s="62">
        <f t="shared" si="7"/>
        <v>0</v>
      </c>
      <c r="M148" s="14">
        <v>5.0428897936251609</v>
      </c>
      <c r="N148" s="60">
        <v>16213.960000000006</v>
      </c>
      <c r="O148" s="61">
        <v>16213.960000000006</v>
      </c>
      <c r="P148" s="62">
        <f t="shared" si="8"/>
        <v>0</v>
      </c>
    </row>
    <row r="149" spans="1:16" x14ac:dyDescent="0.2">
      <c r="A149" s="15">
        <v>1736</v>
      </c>
      <c r="B149" s="15">
        <v>464</v>
      </c>
      <c r="C149" s="15"/>
      <c r="D149" s="16" t="s">
        <v>162</v>
      </c>
      <c r="E149" s="17">
        <v>464</v>
      </c>
      <c r="F149" s="21" t="s">
        <v>162</v>
      </c>
      <c r="G149" s="63">
        <v>2456921.13</v>
      </c>
      <c r="H149" s="64">
        <v>2456921.13</v>
      </c>
      <c r="I149" s="65">
        <f t="shared" si="6"/>
        <v>0</v>
      </c>
      <c r="J149" s="63">
        <v>2195939.52</v>
      </c>
      <c r="K149" s="64">
        <v>2195939.52</v>
      </c>
      <c r="L149" s="65">
        <f t="shared" si="7"/>
        <v>0</v>
      </c>
      <c r="M149" s="19">
        <v>5.8654841881008632</v>
      </c>
      <c r="N149" s="63">
        <v>260981.60999999987</v>
      </c>
      <c r="O149" s="64">
        <v>260981.60999999987</v>
      </c>
      <c r="P149" s="65">
        <f t="shared" si="8"/>
        <v>0</v>
      </c>
    </row>
    <row r="150" spans="1:16" x14ac:dyDescent="0.2">
      <c r="A150" s="10">
        <v>495</v>
      </c>
      <c r="B150" s="10">
        <v>465</v>
      </c>
      <c r="C150" s="10"/>
      <c r="D150" s="11" t="s">
        <v>163</v>
      </c>
      <c r="E150" s="12">
        <v>465</v>
      </c>
      <c r="F150" t="s">
        <v>163</v>
      </c>
      <c r="G150" s="60">
        <v>32171623.329999998</v>
      </c>
      <c r="H150" s="61">
        <v>32171623.329999998</v>
      </c>
      <c r="I150" s="62">
        <f t="shared" si="6"/>
        <v>0</v>
      </c>
      <c r="J150" s="60">
        <v>16934308.329999998</v>
      </c>
      <c r="K150" s="61">
        <v>15562415</v>
      </c>
      <c r="L150" s="62">
        <f t="shared" si="7"/>
        <v>-1371893.3299999982</v>
      </c>
      <c r="M150" s="14">
        <v>7.2600000011289509</v>
      </c>
      <c r="N150" s="60">
        <v>15237315</v>
      </c>
      <c r="O150" s="61">
        <v>16609208.329999998</v>
      </c>
      <c r="P150" s="62">
        <f t="shared" si="8"/>
        <v>1371893.3299999982</v>
      </c>
    </row>
    <row r="151" spans="1:16" x14ac:dyDescent="0.2">
      <c r="A151" s="15">
        <v>1354</v>
      </c>
      <c r="B151" s="15">
        <v>467</v>
      </c>
      <c r="C151" s="15"/>
      <c r="D151" s="16" t="s">
        <v>164</v>
      </c>
      <c r="E151" s="17">
        <v>467</v>
      </c>
      <c r="F151" s="18" t="s">
        <v>164</v>
      </c>
      <c r="G151" s="63">
        <v>41889.64</v>
      </c>
      <c r="H151" s="64">
        <v>41889.64</v>
      </c>
      <c r="I151" s="65">
        <f t="shared" si="6"/>
        <v>0</v>
      </c>
      <c r="J151" s="63">
        <v>40970.01</v>
      </c>
      <c r="K151" s="64">
        <v>40970.01</v>
      </c>
      <c r="L151" s="65">
        <f t="shared" si="7"/>
        <v>0</v>
      </c>
      <c r="M151" s="19">
        <v>2.0709356709508957</v>
      </c>
      <c r="N151" s="63">
        <v>919.62999999999738</v>
      </c>
      <c r="O151" s="64">
        <v>919.62999999999738</v>
      </c>
      <c r="P151" s="65">
        <f t="shared" si="8"/>
        <v>0</v>
      </c>
    </row>
    <row r="152" spans="1:16" x14ac:dyDescent="0.2">
      <c r="A152" s="10">
        <v>503</v>
      </c>
      <c r="B152" s="10">
        <v>469</v>
      </c>
      <c r="C152" s="10"/>
      <c r="D152" s="11" t="s">
        <v>165</v>
      </c>
      <c r="E152" s="12">
        <v>469</v>
      </c>
      <c r="F152" t="s">
        <v>165</v>
      </c>
      <c r="G152" s="60">
        <v>33334.85</v>
      </c>
      <c r="H152" s="61">
        <v>33334.85</v>
      </c>
      <c r="I152" s="62">
        <f t="shared" si="6"/>
        <v>0</v>
      </c>
      <c r="J152" s="60">
        <v>31824.649999999998</v>
      </c>
      <c r="K152" s="61">
        <v>31824.649999999998</v>
      </c>
      <c r="L152" s="62">
        <f t="shared" si="7"/>
        <v>0</v>
      </c>
      <c r="M152" s="14">
        <v>1.7631385041551246</v>
      </c>
      <c r="N152" s="60">
        <v>1510.2000000000007</v>
      </c>
      <c r="O152" s="61">
        <v>1510.2000000000007</v>
      </c>
      <c r="P152" s="62">
        <f t="shared" si="8"/>
        <v>0</v>
      </c>
    </row>
    <row r="153" spans="1:16" x14ac:dyDescent="0.2">
      <c r="A153" s="15">
        <v>1413</v>
      </c>
      <c r="B153" s="15">
        <v>474</v>
      </c>
      <c r="C153" s="15">
        <v>896</v>
      </c>
      <c r="D153" s="16" t="s">
        <v>166</v>
      </c>
      <c r="E153" s="17">
        <v>474</v>
      </c>
      <c r="F153" s="18" t="s">
        <v>166</v>
      </c>
      <c r="G153" s="63">
        <v>421179.75</v>
      </c>
      <c r="H153" s="64">
        <v>421179.75</v>
      </c>
      <c r="I153" s="65">
        <f t="shared" si="6"/>
        <v>0</v>
      </c>
      <c r="J153" s="63">
        <v>400925.73</v>
      </c>
      <c r="K153" s="64">
        <v>400925.73</v>
      </c>
      <c r="L153" s="65">
        <f t="shared" si="7"/>
        <v>0</v>
      </c>
      <c r="M153" s="19">
        <v>5.7895412274368221</v>
      </c>
      <c r="N153" s="63">
        <v>20254.020000000019</v>
      </c>
      <c r="O153" s="64">
        <v>20254.020000000019</v>
      </c>
      <c r="P153" s="65">
        <f t="shared" si="8"/>
        <v>0</v>
      </c>
    </row>
    <row r="154" spans="1:16" x14ac:dyDescent="0.2">
      <c r="A154" s="10">
        <v>508</v>
      </c>
      <c r="B154" s="10">
        <v>475</v>
      </c>
      <c r="C154" s="10">
        <v>896</v>
      </c>
      <c r="D154" s="11" t="s">
        <v>167</v>
      </c>
      <c r="E154" s="12">
        <v>475</v>
      </c>
      <c r="F154" t="s">
        <v>167</v>
      </c>
      <c r="G154" s="60">
        <v>350471.07</v>
      </c>
      <c r="H154" s="61">
        <v>350471.07</v>
      </c>
      <c r="I154" s="62">
        <f t="shared" si="6"/>
        <v>0</v>
      </c>
      <c r="J154" s="60">
        <v>110205</v>
      </c>
      <c r="K154" s="61">
        <v>101277</v>
      </c>
      <c r="L154" s="62">
        <f t="shared" si="7"/>
        <v>-8928</v>
      </c>
      <c r="M154" s="14">
        <v>7.26</v>
      </c>
      <c r="N154" s="60">
        <v>240266.07</v>
      </c>
      <c r="O154" s="61">
        <v>249194.07</v>
      </c>
      <c r="P154" s="62">
        <f t="shared" si="8"/>
        <v>8928</v>
      </c>
    </row>
    <row r="155" spans="1:16" x14ac:dyDescent="0.2">
      <c r="A155" s="15">
        <v>509</v>
      </c>
      <c r="B155" s="15">
        <v>476</v>
      </c>
      <c r="C155" s="15"/>
      <c r="D155" s="16" t="s">
        <v>168</v>
      </c>
      <c r="E155" s="17">
        <v>476</v>
      </c>
      <c r="F155" s="18" t="s">
        <v>168</v>
      </c>
      <c r="G155" s="63">
        <v>239537.04</v>
      </c>
      <c r="H155" s="64">
        <v>239537.04</v>
      </c>
      <c r="I155" s="65">
        <f t="shared" si="6"/>
        <v>0</v>
      </c>
      <c r="J155" s="63">
        <v>215776.93</v>
      </c>
      <c r="K155" s="64">
        <v>215776.93</v>
      </c>
      <c r="L155" s="65">
        <f t="shared" si="7"/>
        <v>0</v>
      </c>
      <c r="M155" s="19">
        <v>4.098327255460589</v>
      </c>
      <c r="N155" s="63">
        <v>23760.110000000015</v>
      </c>
      <c r="O155" s="64">
        <v>23760.110000000015</v>
      </c>
      <c r="P155" s="65">
        <f t="shared" si="8"/>
        <v>0</v>
      </c>
    </row>
    <row r="156" spans="1:16" x14ac:dyDescent="0.2">
      <c r="A156" s="10">
        <v>518</v>
      </c>
      <c r="B156" s="10">
        <v>481</v>
      </c>
      <c r="C156" s="10"/>
      <c r="D156" s="11" t="s">
        <v>169</v>
      </c>
      <c r="E156" s="12">
        <v>481</v>
      </c>
      <c r="F156" s="20" t="s">
        <v>169</v>
      </c>
      <c r="G156" s="60">
        <v>12783155.1</v>
      </c>
      <c r="H156" s="61">
        <v>12783155.1</v>
      </c>
      <c r="I156" s="62">
        <f t="shared" si="6"/>
        <v>0</v>
      </c>
      <c r="J156" s="60">
        <v>4896683.33</v>
      </c>
      <c r="K156" s="61">
        <v>4499990</v>
      </c>
      <c r="L156" s="62">
        <f t="shared" si="7"/>
        <v>-396693.33000000007</v>
      </c>
      <c r="M156" s="14">
        <v>7.2600000039042749</v>
      </c>
      <c r="N156" s="60">
        <v>7886471.7699999996</v>
      </c>
      <c r="O156" s="61">
        <v>8283165.0999999996</v>
      </c>
      <c r="P156" s="62">
        <f t="shared" si="8"/>
        <v>396693.33000000007</v>
      </c>
    </row>
    <row r="157" spans="1:16" x14ac:dyDescent="0.2">
      <c r="A157" s="15">
        <v>1737</v>
      </c>
      <c r="B157" s="15">
        <v>484</v>
      </c>
      <c r="C157" s="15"/>
      <c r="D157" s="16" t="s">
        <v>170</v>
      </c>
      <c r="E157" s="17">
        <v>484</v>
      </c>
      <c r="F157" s="21" t="s">
        <v>170</v>
      </c>
      <c r="G157" s="63">
        <v>294695.27</v>
      </c>
      <c r="H157" s="64">
        <v>294695.27</v>
      </c>
      <c r="I157" s="65">
        <f t="shared" si="6"/>
        <v>0</v>
      </c>
      <c r="J157" s="63">
        <v>262754.27</v>
      </c>
      <c r="K157" s="64">
        <v>244299</v>
      </c>
      <c r="L157" s="65">
        <f t="shared" si="7"/>
        <v>-18455.270000000019</v>
      </c>
      <c r="M157" s="19">
        <v>7.26</v>
      </c>
      <c r="N157" s="63">
        <v>31941</v>
      </c>
      <c r="O157" s="64">
        <v>50396.270000000019</v>
      </c>
      <c r="P157" s="65">
        <f t="shared" si="8"/>
        <v>18455.270000000019</v>
      </c>
    </row>
    <row r="158" spans="1:16" x14ac:dyDescent="0.2">
      <c r="A158" s="10">
        <v>524</v>
      </c>
      <c r="B158" s="10">
        <v>485</v>
      </c>
      <c r="C158" s="10"/>
      <c r="D158" s="11" t="s">
        <v>171</v>
      </c>
      <c r="E158" s="12">
        <v>485</v>
      </c>
      <c r="F158" t="s">
        <v>171</v>
      </c>
      <c r="G158" s="60">
        <v>9768106.0099999998</v>
      </c>
      <c r="H158" s="61">
        <v>9768106.0099999998</v>
      </c>
      <c r="I158" s="62">
        <f t="shared" si="6"/>
        <v>0</v>
      </c>
      <c r="J158" s="60">
        <v>5034011.67</v>
      </c>
      <c r="K158" s="61">
        <v>4626193</v>
      </c>
      <c r="L158" s="62">
        <f t="shared" si="7"/>
        <v>-407818.66999999993</v>
      </c>
      <c r="M158" s="14">
        <v>7.2599999962022341</v>
      </c>
      <c r="N158" s="60">
        <v>4734094.34</v>
      </c>
      <c r="O158" s="61">
        <v>5141913.01</v>
      </c>
      <c r="P158" s="62">
        <f t="shared" si="8"/>
        <v>407818.66999999993</v>
      </c>
    </row>
    <row r="159" spans="1:16" x14ac:dyDescent="0.2">
      <c r="A159" s="23">
        <v>1671</v>
      </c>
      <c r="B159" s="23">
        <v>486</v>
      </c>
      <c r="C159" s="23"/>
      <c r="D159" s="16" t="s">
        <v>172</v>
      </c>
      <c r="E159" s="17">
        <v>486</v>
      </c>
      <c r="F159" s="18" t="s">
        <v>172</v>
      </c>
      <c r="G159" s="63">
        <v>5589782.3600000003</v>
      </c>
      <c r="H159" s="64">
        <v>5589782.3600000003</v>
      </c>
      <c r="I159" s="65">
        <f t="shared" si="6"/>
        <v>0</v>
      </c>
      <c r="J159" s="63">
        <v>3657700</v>
      </c>
      <c r="K159" s="64">
        <v>3361380</v>
      </c>
      <c r="L159" s="65">
        <f t="shared" si="7"/>
        <v>-296320</v>
      </c>
      <c r="M159" s="19">
        <v>7.26</v>
      </c>
      <c r="N159" s="63">
        <v>1932082.3600000003</v>
      </c>
      <c r="O159" s="64">
        <v>2228402.3600000003</v>
      </c>
      <c r="P159" s="65">
        <f t="shared" si="8"/>
        <v>296320</v>
      </c>
    </row>
    <row r="160" spans="1:16" x14ac:dyDescent="0.2">
      <c r="A160" s="10">
        <v>532</v>
      </c>
      <c r="B160" s="10">
        <v>487</v>
      </c>
      <c r="C160" s="10"/>
      <c r="D160" s="11" t="s">
        <v>173</v>
      </c>
      <c r="E160" s="12">
        <v>487</v>
      </c>
      <c r="F160" t="s">
        <v>173</v>
      </c>
      <c r="G160" s="60">
        <v>1734664.8</v>
      </c>
      <c r="H160" s="61">
        <v>1734664.8</v>
      </c>
      <c r="I160" s="62">
        <f t="shared" si="6"/>
        <v>0</v>
      </c>
      <c r="J160" s="60">
        <v>475711.67</v>
      </c>
      <c r="K160" s="61">
        <v>437173</v>
      </c>
      <c r="L160" s="62">
        <f t="shared" si="7"/>
        <v>-38538.669999999984</v>
      </c>
      <c r="M160" s="14">
        <v>7.2599999598117915</v>
      </c>
      <c r="N160" s="60">
        <v>1258953.1300000001</v>
      </c>
      <c r="O160" s="61">
        <v>1297491.8</v>
      </c>
      <c r="P160" s="62">
        <f t="shared" si="8"/>
        <v>38538.669999999925</v>
      </c>
    </row>
    <row r="161" spans="1:16" x14ac:dyDescent="0.2">
      <c r="A161" s="15">
        <v>534</v>
      </c>
      <c r="B161" s="15">
        <v>489</v>
      </c>
      <c r="C161" s="15"/>
      <c r="D161" s="16" t="s">
        <v>174</v>
      </c>
      <c r="E161" s="17">
        <v>489</v>
      </c>
      <c r="F161" s="18" t="s">
        <v>174</v>
      </c>
      <c r="G161" s="63">
        <v>242082.04</v>
      </c>
      <c r="H161" s="64">
        <v>242082.04</v>
      </c>
      <c r="I161" s="65">
        <f t="shared" si="6"/>
        <v>0</v>
      </c>
      <c r="J161" s="63">
        <v>216152.99000000002</v>
      </c>
      <c r="K161" s="64">
        <v>216152.99</v>
      </c>
      <c r="L161" s="65">
        <f t="shared" si="7"/>
        <v>0</v>
      </c>
      <c r="M161" s="19">
        <v>6.6474522127375479</v>
      </c>
      <c r="N161" s="63">
        <v>25929.049999999988</v>
      </c>
      <c r="O161" s="64">
        <v>25929.050000000017</v>
      </c>
      <c r="P161" s="65">
        <f t="shared" si="8"/>
        <v>2.9103830456733704E-11</v>
      </c>
    </row>
    <row r="162" spans="1:16" x14ac:dyDescent="0.2">
      <c r="A162" s="10">
        <v>537</v>
      </c>
      <c r="B162" s="10">
        <v>491</v>
      </c>
      <c r="C162" s="10"/>
      <c r="D162" s="11" t="s">
        <v>175</v>
      </c>
      <c r="E162" s="12">
        <v>491</v>
      </c>
      <c r="F162" t="s">
        <v>175</v>
      </c>
      <c r="G162" s="60">
        <v>19491095.93</v>
      </c>
      <c r="H162" s="61">
        <v>19491095.93</v>
      </c>
      <c r="I162" s="62">
        <f t="shared" si="6"/>
        <v>0</v>
      </c>
      <c r="J162" s="60">
        <v>13720588.33</v>
      </c>
      <c r="K162" s="61">
        <v>12609047</v>
      </c>
      <c r="L162" s="62">
        <f t="shared" si="7"/>
        <v>-1111541.33</v>
      </c>
      <c r="M162" s="14">
        <v>7.2600000013933803</v>
      </c>
      <c r="N162" s="60">
        <v>5770507.5999999996</v>
      </c>
      <c r="O162" s="61">
        <v>6882048.9299999997</v>
      </c>
      <c r="P162" s="62">
        <f t="shared" si="8"/>
        <v>1111541.33</v>
      </c>
    </row>
    <row r="163" spans="1:16" x14ac:dyDescent="0.2">
      <c r="A163" s="15">
        <v>542</v>
      </c>
      <c r="B163" s="15">
        <v>492</v>
      </c>
      <c r="C163" s="15"/>
      <c r="D163" s="16" t="s">
        <v>176</v>
      </c>
      <c r="E163" s="17">
        <v>492</v>
      </c>
      <c r="F163" s="18" t="s">
        <v>176</v>
      </c>
      <c r="G163" s="63">
        <v>21232578.609999999</v>
      </c>
      <c r="H163" s="64">
        <v>21232578.609999999</v>
      </c>
      <c r="I163" s="65">
        <f t="shared" si="6"/>
        <v>0</v>
      </c>
      <c r="J163" s="63">
        <v>18411985.550000001</v>
      </c>
      <c r="K163" s="64">
        <v>18411985.550000001</v>
      </c>
      <c r="L163" s="65">
        <f t="shared" si="7"/>
        <v>0</v>
      </c>
      <c r="M163" s="19">
        <v>4.0936446517108749</v>
      </c>
      <c r="N163" s="63">
        <v>2820593.0599999987</v>
      </c>
      <c r="O163" s="64">
        <v>2820593.0599999987</v>
      </c>
      <c r="P163" s="65">
        <f t="shared" si="8"/>
        <v>0</v>
      </c>
    </row>
    <row r="164" spans="1:16" x14ac:dyDescent="0.2">
      <c r="A164" s="10">
        <v>547</v>
      </c>
      <c r="B164" s="10">
        <v>493</v>
      </c>
      <c r="C164" s="10">
        <v>877</v>
      </c>
      <c r="D164" s="11" t="s">
        <v>177</v>
      </c>
      <c r="E164" s="12">
        <v>493</v>
      </c>
      <c r="F164" t="s">
        <v>177</v>
      </c>
      <c r="G164" s="60">
        <v>278914.86</v>
      </c>
      <c r="H164" s="61">
        <v>278914.86</v>
      </c>
      <c r="I164" s="62">
        <f t="shared" si="6"/>
        <v>0</v>
      </c>
      <c r="J164" s="60">
        <v>101515</v>
      </c>
      <c r="K164" s="61">
        <v>93291</v>
      </c>
      <c r="L164" s="62">
        <f t="shared" si="7"/>
        <v>-8224</v>
      </c>
      <c r="M164" s="14">
        <v>7.26</v>
      </c>
      <c r="N164" s="60">
        <v>177399.86</v>
      </c>
      <c r="O164" s="61">
        <v>185623.86</v>
      </c>
      <c r="P164" s="62">
        <f t="shared" si="8"/>
        <v>8224</v>
      </c>
    </row>
    <row r="165" spans="1:16" x14ac:dyDescent="0.2">
      <c r="A165" s="15">
        <v>548</v>
      </c>
      <c r="B165" s="15">
        <v>495</v>
      </c>
      <c r="C165" s="15"/>
      <c r="D165" s="16" t="s">
        <v>178</v>
      </c>
      <c r="E165" s="17">
        <v>495</v>
      </c>
      <c r="F165" s="18" t="s">
        <v>178</v>
      </c>
      <c r="G165" s="63">
        <v>455323.68</v>
      </c>
      <c r="H165" s="64">
        <v>455323.68</v>
      </c>
      <c r="I165" s="65">
        <f t="shared" si="6"/>
        <v>0</v>
      </c>
      <c r="J165" s="63">
        <v>152733.32999999999</v>
      </c>
      <c r="K165" s="64">
        <v>140360</v>
      </c>
      <c r="L165" s="65">
        <f t="shared" si="7"/>
        <v>-12373.329999999987</v>
      </c>
      <c r="M165" s="19">
        <v>7.2600001251724162</v>
      </c>
      <c r="N165" s="63">
        <v>302590.34999999998</v>
      </c>
      <c r="O165" s="64">
        <v>314963.68</v>
      </c>
      <c r="P165" s="65">
        <f t="shared" si="8"/>
        <v>12373.330000000016</v>
      </c>
    </row>
    <row r="166" spans="1:16" x14ac:dyDescent="0.2">
      <c r="A166" s="10">
        <v>549</v>
      </c>
      <c r="B166" s="10">
        <v>496</v>
      </c>
      <c r="C166" s="10"/>
      <c r="D166" s="11" t="s">
        <v>179</v>
      </c>
      <c r="E166" s="12">
        <v>496</v>
      </c>
      <c r="F166" t="s">
        <v>179</v>
      </c>
      <c r="G166" s="60">
        <v>502756.86</v>
      </c>
      <c r="H166" s="61">
        <v>502756.86</v>
      </c>
      <c r="I166" s="62">
        <f t="shared" si="6"/>
        <v>0</v>
      </c>
      <c r="J166" s="60">
        <v>483211.78</v>
      </c>
      <c r="K166" s="61">
        <v>483211.78</v>
      </c>
      <c r="L166" s="62">
        <f t="shared" si="7"/>
        <v>0</v>
      </c>
      <c r="M166" s="14">
        <v>0.77063172652736789</v>
      </c>
      <c r="N166" s="60">
        <v>19545.079999999958</v>
      </c>
      <c r="O166" s="61">
        <v>19545.079999999958</v>
      </c>
      <c r="P166" s="62">
        <f t="shared" si="8"/>
        <v>0</v>
      </c>
    </row>
    <row r="167" spans="1:16" x14ac:dyDescent="0.2">
      <c r="A167" s="15">
        <v>550</v>
      </c>
      <c r="B167" s="15">
        <v>497</v>
      </c>
      <c r="C167" s="15"/>
      <c r="D167" s="16" t="s">
        <v>180</v>
      </c>
      <c r="E167" s="17">
        <v>497</v>
      </c>
      <c r="F167" s="18" t="s">
        <v>180</v>
      </c>
      <c r="G167" s="63">
        <v>53984.06</v>
      </c>
      <c r="H167" s="64">
        <v>53984.06</v>
      </c>
      <c r="I167" s="65">
        <f t="shared" si="6"/>
        <v>0</v>
      </c>
      <c r="J167" s="63">
        <v>45563.479999999996</v>
      </c>
      <c r="K167" s="64">
        <v>45563.479999999996</v>
      </c>
      <c r="L167" s="65">
        <f t="shared" si="7"/>
        <v>0</v>
      </c>
      <c r="M167" s="19">
        <v>0.6802211529247133</v>
      </c>
      <c r="N167" s="63">
        <v>8420.5800000000017</v>
      </c>
      <c r="O167" s="64">
        <v>8420.5800000000017</v>
      </c>
      <c r="P167" s="65">
        <f t="shared" si="8"/>
        <v>0</v>
      </c>
    </row>
    <row r="168" spans="1:16" x14ac:dyDescent="0.2">
      <c r="A168" s="10">
        <v>1433</v>
      </c>
      <c r="B168" s="10">
        <v>499</v>
      </c>
      <c r="C168" s="10"/>
      <c r="D168" s="11" t="s">
        <v>181</v>
      </c>
      <c r="E168" s="12">
        <v>499</v>
      </c>
      <c r="F168" t="s">
        <v>181</v>
      </c>
      <c r="G168" s="60">
        <v>639996.57999999996</v>
      </c>
      <c r="H168" s="61">
        <v>639996.57999999996</v>
      </c>
      <c r="I168" s="62">
        <f t="shared" si="6"/>
        <v>0</v>
      </c>
      <c r="J168" s="60">
        <v>569298.55999999994</v>
      </c>
      <c r="K168" s="61">
        <v>569298.55999999994</v>
      </c>
      <c r="L168" s="62">
        <f t="shared" si="7"/>
        <v>0</v>
      </c>
      <c r="M168" s="14">
        <v>2.6380841519925853</v>
      </c>
      <c r="N168" s="60">
        <v>70698.020000000019</v>
      </c>
      <c r="O168" s="61">
        <v>70698.020000000019</v>
      </c>
      <c r="P168" s="62">
        <f t="shared" si="8"/>
        <v>0</v>
      </c>
    </row>
    <row r="169" spans="1:16" x14ac:dyDescent="0.2">
      <c r="A169" s="24">
        <v>551</v>
      </c>
      <c r="B169" s="24">
        <v>501</v>
      </c>
      <c r="C169" s="25"/>
      <c r="D169" s="26" t="s">
        <v>182</v>
      </c>
      <c r="E169" s="26"/>
      <c r="F169" s="27"/>
      <c r="G169" s="66">
        <v>19488938</v>
      </c>
      <c r="H169" s="67">
        <v>19488938</v>
      </c>
      <c r="I169" s="68">
        <f t="shared" si="6"/>
        <v>0</v>
      </c>
      <c r="J169" s="66">
        <v>6159893.3300000001</v>
      </c>
      <c r="K169" s="67">
        <v>5660864</v>
      </c>
      <c r="L169" s="68">
        <f t="shared" si="7"/>
        <v>-499029.33000000007</v>
      </c>
      <c r="M169" s="28">
        <v>7.2600000031036247</v>
      </c>
      <c r="N169" s="66">
        <v>13329044.67</v>
      </c>
      <c r="O169" s="67">
        <v>13828074</v>
      </c>
      <c r="P169" s="68">
        <f t="shared" si="8"/>
        <v>499029.33000000007</v>
      </c>
    </row>
    <row r="170" spans="1:16" x14ac:dyDescent="0.2">
      <c r="A170" s="22">
        <v>551</v>
      </c>
      <c r="B170" s="22">
        <v>501</v>
      </c>
      <c r="C170" s="22"/>
      <c r="D170" s="20" t="s">
        <v>182</v>
      </c>
      <c r="E170" s="12">
        <v>84</v>
      </c>
      <c r="F170" t="s">
        <v>183</v>
      </c>
      <c r="G170" s="60">
        <v>446296.6802</v>
      </c>
      <c r="H170" s="61">
        <v>446296.6802</v>
      </c>
      <c r="I170" s="62">
        <f t="shared" si="6"/>
        <v>0</v>
      </c>
      <c r="J170" s="60">
        <v>212641.67</v>
      </c>
      <c r="K170" s="61">
        <v>195415</v>
      </c>
      <c r="L170" s="62">
        <f t="shared" si="7"/>
        <v>-17226.670000000013</v>
      </c>
      <c r="M170" s="14">
        <v>7.2599999100928798</v>
      </c>
      <c r="N170" s="60">
        <v>233655.01019999999</v>
      </c>
      <c r="O170" s="61">
        <v>250881.6802</v>
      </c>
      <c r="P170" s="62">
        <f t="shared" si="8"/>
        <v>17226.670000000013</v>
      </c>
    </row>
    <row r="171" spans="1:16" x14ac:dyDescent="0.2">
      <c r="A171" s="23">
        <v>551</v>
      </c>
      <c r="B171" s="23">
        <v>501</v>
      </c>
      <c r="C171" s="23"/>
      <c r="D171" s="21" t="s">
        <v>182</v>
      </c>
      <c r="E171" s="17">
        <v>87</v>
      </c>
      <c r="F171" s="18" t="s">
        <v>184</v>
      </c>
      <c r="G171" s="63">
        <v>783455.30759999994</v>
      </c>
      <c r="H171" s="64">
        <v>783455.30759999994</v>
      </c>
      <c r="I171" s="65">
        <f t="shared" si="6"/>
        <v>0</v>
      </c>
      <c r="J171" s="63">
        <v>250825</v>
      </c>
      <c r="K171" s="64">
        <v>230505</v>
      </c>
      <c r="L171" s="65">
        <f t="shared" si="7"/>
        <v>-20320</v>
      </c>
      <c r="M171" s="19">
        <v>7.26</v>
      </c>
      <c r="N171" s="63">
        <v>532630.30759999994</v>
      </c>
      <c r="O171" s="64">
        <v>552950.30759999994</v>
      </c>
      <c r="P171" s="65">
        <f t="shared" si="8"/>
        <v>20320</v>
      </c>
    </row>
    <row r="172" spans="1:16" x14ac:dyDescent="0.2">
      <c r="A172" s="22">
        <v>551</v>
      </c>
      <c r="B172" s="22">
        <v>501</v>
      </c>
      <c r="C172" s="22"/>
      <c r="D172" s="20" t="s">
        <v>182</v>
      </c>
      <c r="E172" s="12">
        <v>261</v>
      </c>
      <c r="F172" t="s">
        <v>185</v>
      </c>
      <c r="G172" s="60">
        <v>3369637.3802</v>
      </c>
      <c r="H172" s="61">
        <v>3369637.3802</v>
      </c>
      <c r="I172" s="62">
        <f t="shared" si="6"/>
        <v>0</v>
      </c>
      <c r="J172" s="60">
        <v>1049515</v>
      </c>
      <c r="K172" s="61">
        <v>964491</v>
      </c>
      <c r="L172" s="62">
        <f t="shared" si="7"/>
        <v>-85024</v>
      </c>
      <c r="M172" s="14">
        <v>7.26</v>
      </c>
      <c r="N172" s="60">
        <v>2320122.3802</v>
      </c>
      <c r="O172" s="61">
        <v>2405146.3802</v>
      </c>
      <c r="P172" s="62">
        <f t="shared" si="8"/>
        <v>85024</v>
      </c>
    </row>
    <row r="173" spans="1:16" x14ac:dyDescent="0.2">
      <c r="A173" s="23">
        <v>551</v>
      </c>
      <c r="B173" s="23">
        <v>501</v>
      </c>
      <c r="C173" s="23"/>
      <c r="D173" s="21" t="s">
        <v>182</v>
      </c>
      <c r="E173" s="17">
        <v>356</v>
      </c>
      <c r="F173" s="18" t="s">
        <v>186</v>
      </c>
      <c r="G173" s="63">
        <v>14277595.978800001</v>
      </c>
      <c r="H173" s="64">
        <v>14277595.978800001</v>
      </c>
      <c r="I173" s="65">
        <f t="shared" si="6"/>
        <v>0</v>
      </c>
      <c r="J173" s="63">
        <v>4402538.33</v>
      </c>
      <c r="K173" s="64">
        <v>4045877</v>
      </c>
      <c r="L173" s="65">
        <f t="shared" si="7"/>
        <v>-356661.33000000007</v>
      </c>
      <c r="M173" s="19">
        <v>7.260000004342495</v>
      </c>
      <c r="N173" s="63">
        <v>9875057.6488000005</v>
      </c>
      <c r="O173" s="64">
        <v>10231718.978800001</v>
      </c>
      <c r="P173" s="65">
        <f t="shared" si="8"/>
        <v>356661.33000000007</v>
      </c>
    </row>
    <row r="174" spans="1:16" x14ac:dyDescent="0.2">
      <c r="A174" s="22">
        <v>551</v>
      </c>
      <c r="B174" s="22">
        <v>501</v>
      </c>
      <c r="C174" s="22"/>
      <c r="D174" s="20" t="s">
        <v>182</v>
      </c>
      <c r="E174" s="12">
        <v>466</v>
      </c>
      <c r="F174" t="s">
        <v>187</v>
      </c>
      <c r="G174" s="60">
        <v>611952.65320000052</v>
      </c>
      <c r="H174" s="61">
        <v>611952.65320000052</v>
      </c>
      <c r="I174" s="62">
        <f t="shared" si="6"/>
        <v>0</v>
      </c>
      <c r="J174" s="60">
        <v>244373.33000000007</v>
      </c>
      <c r="K174" s="61">
        <v>224576</v>
      </c>
      <c r="L174" s="62">
        <f t="shared" si="7"/>
        <v>-19797.330000000075</v>
      </c>
      <c r="M174" s="14">
        <v>7.2600000782327596</v>
      </c>
      <c r="N174" s="60">
        <v>367579.32320000045</v>
      </c>
      <c r="O174" s="61">
        <v>387376.65320000052</v>
      </c>
      <c r="P174" s="62">
        <f t="shared" si="8"/>
        <v>19797.330000000075</v>
      </c>
    </row>
    <row r="175" spans="1:16" x14ac:dyDescent="0.2">
      <c r="A175" s="29">
        <v>561</v>
      </c>
      <c r="B175" s="24">
        <v>503</v>
      </c>
      <c r="C175" s="25"/>
      <c r="D175" s="26" t="s">
        <v>188</v>
      </c>
      <c r="E175" s="26"/>
      <c r="F175" s="26"/>
      <c r="G175" s="66">
        <v>16246571.91</v>
      </c>
      <c r="H175" s="67">
        <v>16246571.91</v>
      </c>
      <c r="I175" s="68">
        <f t="shared" si="6"/>
        <v>0</v>
      </c>
      <c r="J175" s="66">
        <v>6699595.0099999998</v>
      </c>
      <c r="K175" s="67">
        <v>6156843</v>
      </c>
      <c r="L175" s="68">
        <f t="shared" si="7"/>
        <v>-542752.00999999978</v>
      </c>
      <c r="M175" s="28">
        <v>7.2599999914391837</v>
      </c>
      <c r="N175" s="66">
        <v>9546976.9000000004</v>
      </c>
      <c r="O175" s="67">
        <v>10089728.91</v>
      </c>
      <c r="P175" s="68">
        <f t="shared" si="8"/>
        <v>542752.00999999978</v>
      </c>
    </row>
    <row r="176" spans="1:16" x14ac:dyDescent="0.2">
      <c r="A176" s="22">
        <v>561</v>
      </c>
      <c r="B176" s="22">
        <v>503</v>
      </c>
      <c r="C176" s="22"/>
      <c r="D176" s="20" t="s">
        <v>188</v>
      </c>
      <c r="E176" s="12">
        <v>59</v>
      </c>
      <c r="F176" t="s">
        <v>189</v>
      </c>
      <c r="G176" s="60">
        <v>1764377.7094000001</v>
      </c>
      <c r="H176" s="61">
        <v>1764377.7094000001</v>
      </c>
      <c r="I176" s="62">
        <f t="shared" si="6"/>
        <v>0</v>
      </c>
      <c r="J176" s="60">
        <v>586970</v>
      </c>
      <c r="K176" s="61">
        <v>539418</v>
      </c>
      <c r="L176" s="62">
        <f t="shared" si="7"/>
        <v>-47552</v>
      </c>
      <c r="M176" s="14">
        <v>7.26</v>
      </c>
      <c r="N176" s="60">
        <v>1177407.7094000001</v>
      </c>
      <c r="O176" s="61">
        <v>1224959.7094000001</v>
      </c>
      <c r="P176" s="62">
        <f t="shared" si="8"/>
        <v>47552</v>
      </c>
    </row>
    <row r="177" spans="1:16" x14ac:dyDescent="0.2">
      <c r="A177" s="23">
        <v>561</v>
      </c>
      <c r="B177" s="23">
        <v>503</v>
      </c>
      <c r="C177" s="23"/>
      <c r="D177" s="21" t="s">
        <v>188</v>
      </c>
      <c r="E177" s="17">
        <v>159</v>
      </c>
      <c r="F177" s="18" t="s">
        <v>190</v>
      </c>
      <c r="G177" s="63">
        <v>1000788.8297</v>
      </c>
      <c r="H177" s="64">
        <v>1000788.8297</v>
      </c>
      <c r="I177" s="65">
        <f t="shared" si="6"/>
        <v>0</v>
      </c>
      <c r="J177" s="63">
        <v>475316.67</v>
      </c>
      <c r="K177" s="64">
        <v>436810</v>
      </c>
      <c r="L177" s="65">
        <f t="shared" si="7"/>
        <v>-38506.669999999984</v>
      </c>
      <c r="M177" s="19">
        <v>7.2599999597783933</v>
      </c>
      <c r="N177" s="63">
        <v>525472.15969999996</v>
      </c>
      <c r="O177" s="64">
        <v>563978.8297</v>
      </c>
      <c r="P177" s="65">
        <f t="shared" si="8"/>
        <v>38506.670000000042</v>
      </c>
    </row>
    <row r="178" spans="1:16" x14ac:dyDescent="0.2">
      <c r="A178" s="22">
        <v>561</v>
      </c>
      <c r="B178" s="22">
        <v>503</v>
      </c>
      <c r="C178" s="22"/>
      <c r="D178" s="20" t="s">
        <v>188</v>
      </c>
      <c r="E178" s="12">
        <v>213</v>
      </c>
      <c r="F178" t="s">
        <v>191</v>
      </c>
      <c r="G178" s="60">
        <v>1051153.2026</v>
      </c>
      <c r="H178" s="61">
        <v>1051153.2026</v>
      </c>
      <c r="I178" s="62">
        <f t="shared" si="6"/>
        <v>0</v>
      </c>
      <c r="J178" s="60">
        <v>298488.33</v>
      </c>
      <c r="K178" s="61">
        <v>274307</v>
      </c>
      <c r="L178" s="62">
        <f t="shared" si="7"/>
        <v>-24181.330000000016</v>
      </c>
      <c r="M178" s="14">
        <v>7.2600000640494056</v>
      </c>
      <c r="N178" s="60">
        <v>752664.87259999989</v>
      </c>
      <c r="O178" s="61">
        <v>776846.20259999996</v>
      </c>
      <c r="P178" s="62">
        <f t="shared" si="8"/>
        <v>24181.330000000075</v>
      </c>
    </row>
    <row r="179" spans="1:16" x14ac:dyDescent="0.2">
      <c r="A179" s="23">
        <v>561</v>
      </c>
      <c r="B179" s="23">
        <v>503</v>
      </c>
      <c r="C179" s="23"/>
      <c r="D179" s="21" t="s">
        <v>188</v>
      </c>
      <c r="E179" s="17">
        <v>224</v>
      </c>
      <c r="F179" s="18" t="s">
        <v>192</v>
      </c>
      <c r="G179" s="63">
        <v>1530427.0739</v>
      </c>
      <c r="H179" s="64">
        <v>1530427.0739</v>
      </c>
      <c r="I179" s="65">
        <f t="shared" si="6"/>
        <v>0</v>
      </c>
      <c r="J179" s="63">
        <v>434631.67</v>
      </c>
      <c r="K179" s="64">
        <v>399421</v>
      </c>
      <c r="L179" s="65">
        <f t="shared" si="7"/>
        <v>-35210.669999999984</v>
      </c>
      <c r="M179" s="19">
        <v>7.2599999560133295</v>
      </c>
      <c r="N179" s="63">
        <v>1095795.4039</v>
      </c>
      <c r="O179" s="64">
        <v>1131006.0739</v>
      </c>
      <c r="P179" s="65">
        <f t="shared" si="8"/>
        <v>35210.669999999925</v>
      </c>
    </row>
    <row r="180" spans="1:16" x14ac:dyDescent="0.2">
      <c r="A180" s="22">
        <v>561</v>
      </c>
      <c r="B180" s="22">
        <v>503</v>
      </c>
      <c r="C180" s="22"/>
      <c r="D180" s="20" t="s">
        <v>188</v>
      </c>
      <c r="E180" s="12">
        <v>234</v>
      </c>
      <c r="F180" t="s">
        <v>193</v>
      </c>
      <c r="G180" s="60">
        <v>1382583.2694999999</v>
      </c>
      <c r="H180" s="61">
        <v>1382583.2694999999</v>
      </c>
      <c r="I180" s="62">
        <f t="shared" si="6"/>
        <v>0</v>
      </c>
      <c r="J180" s="60">
        <v>1114558.33</v>
      </c>
      <c r="K180" s="61">
        <v>1024265</v>
      </c>
      <c r="L180" s="62">
        <f t="shared" si="7"/>
        <v>-90293.330000000075</v>
      </c>
      <c r="M180" s="14">
        <v>7.2600000171529828</v>
      </c>
      <c r="N180" s="60">
        <v>268024.93949999986</v>
      </c>
      <c r="O180" s="61">
        <v>358318.26949999994</v>
      </c>
      <c r="P180" s="62">
        <f t="shared" si="8"/>
        <v>90293.330000000075</v>
      </c>
    </row>
    <row r="181" spans="1:16" x14ac:dyDescent="0.2">
      <c r="A181" s="23">
        <v>561</v>
      </c>
      <c r="B181" s="23">
        <v>503</v>
      </c>
      <c r="C181" s="23"/>
      <c r="D181" s="21" t="s">
        <v>188</v>
      </c>
      <c r="E181" s="17">
        <v>282</v>
      </c>
      <c r="F181" s="18" t="s">
        <v>194</v>
      </c>
      <c r="G181" s="63">
        <v>1286728.4953000001</v>
      </c>
      <c r="H181" s="64">
        <v>1286728.4953000001</v>
      </c>
      <c r="I181" s="65">
        <f t="shared" si="6"/>
        <v>0</v>
      </c>
      <c r="J181" s="63">
        <v>657148.32999999996</v>
      </c>
      <c r="K181" s="64">
        <v>603911</v>
      </c>
      <c r="L181" s="65">
        <f t="shared" si="7"/>
        <v>-53237.329999999958</v>
      </c>
      <c r="M181" s="19">
        <v>7.2600000290923665</v>
      </c>
      <c r="N181" s="63">
        <v>629580.16530000011</v>
      </c>
      <c r="O181" s="64">
        <v>682817.49530000007</v>
      </c>
      <c r="P181" s="65">
        <f t="shared" si="8"/>
        <v>53237.329999999958</v>
      </c>
    </row>
    <row r="182" spans="1:16" x14ac:dyDescent="0.2">
      <c r="A182" s="22">
        <v>561</v>
      </c>
      <c r="B182" s="22">
        <v>503</v>
      </c>
      <c r="C182" s="22"/>
      <c r="D182" s="20" t="s">
        <v>188</v>
      </c>
      <c r="E182" s="12">
        <v>285</v>
      </c>
      <c r="F182" t="s">
        <v>195</v>
      </c>
      <c r="G182" s="60">
        <v>1580791.4468</v>
      </c>
      <c r="H182" s="61">
        <v>1580791.4468</v>
      </c>
      <c r="I182" s="62">
        <f t="shared" si="6"/>
        <v>0</v>
      </c>
      <c r="J182" s="60">
        <v>639241.67000000004</v>
      </c>
      <c r="K182" s="61">
        <v>587455</v>
      </c>
      <c r="L182" s="62">
        <f t="shared" si="7"/>
        <v>-51786.670000000042</v>
      </c>
      <c r="M182" s="14">
        <v>7.2599999700926885</v>
      </c>
      <c r="N182" s="60">
        <v>941549.77679999999</v>
      </c>
      <c r="O182" s="61">
        <v>993336.44680000003</v>
      </c>
      <c r="P182" s="62">
        <f t="shared" si="8"/>
        <v>51786.670000000042</v>
      </c>
    </row>
    <row r="183" spans="1:16" x14ac:dyDescent="0.2">
      <c r="A183" s="23">
        <v>561</v>
      </c>
      <c r="B183" s="23">
        <v>503</v>
      </c>
      <c r="C183" s="23"/>
      <c r="D183" s="21" t="s">
        <v>188</v>
      </c>
      <c r="E183" s="17">
        <v>432</v>
      </c>
      <c r="F183" s="18" t="s">
        <v>196</v>
      </c>
      <c r="G183" s="63">
        <v>1757879.0807</v>
      </c>
      <c r="H183" s="64">
        <v>1757879.0807</v>
      </c>
      <c r="I183" s="65">
        <f t="shared" si="6"/>
        <v>0</v>
      </c>
      <c r="J183" s="63">
        <v>539570</v>
      </c>
      <c r="K183" s="64">
        <v>495858</v>
      </c>
      <c r="L183" s="65">
        <f t="shared" si="7"/>
        <v>-43712</v>
      </c>
      <c r="M183" s="19">
        <v>7.26</v>
      </c>
      <c r="N183" s="63">
        <v>1218309.0807</v>
      </c>
      <c r="O183" s="64">
        <v>1262021.0807</v>
      </c>
      <c r="P183" s="65">
        <f t="shared" si="8"/>
        <v>43712</v>
      </c>
    </row>
    <row r="184" spans="1:16" x14ac:dyDescent="0.2">
      <c r="A184" s="22">
        <v>561</v>
      </c>
      <c r="B184" s="22">
        <v>503</v>
      </c>
      <c r="C184" s="22"/>
      <c r="D184" s="20" t="s">
        <v>188</v>
      </c>
      <c r="E184" s="12">
        <v>435</v>
      </c>
      <c r="F184" t="s">
        <v>197</v>
      </c>
      <c r="G184" s="60">
        <v>2633569.3065999998</v>
      </c>
      <c r="H184" s="61">
        <v>2633569.3065999998</v>
      </c>
      <c r="I184" s="62">
        <f t="shared" si="6"/>
        <v>0</v>
      </c>
      <c r="J184" s="60">
        <v>1050041.67</v>
      </c>
      <c r="K184" s="61">
        <v>964975</v>
      </c>
      <c r="L184" s="62">
        <f t="shared" si="7"/>
        <v>-85066.669999999925</v>
      </c>
      <c r="M184" s="14">
        <v>7.2599999817931042</v>
      </c>
      <c r="N184" s="60">
        <v>1583527.6365999999</v>
      </c>
      <c r="O184" s="61">
        <v>1668594.3065999998</v>
      </c>
      <c r="P184" s="62">
        <f t="shared" si="8"/>
        <v>85066.669999999925</v>
      </c>
    </row>
    <row r="185" spans="1:16" x14ac:dyDescent="0.2">
      <c r="A185" s="23">
        <v>561</v>
      </c>
      <c r="B185" s="23">
        <v>503</v>
      </c>
      <c r="C185" s="23"/>
      <c r="D185" s="21" t="s">
        <v>188</v>
      </c>
      <c r="E185" s="17">
        <v>446</v>
      </c>
      <c r="F185" s="18" t="s">
        <v>198</v>
      </c>
      <c r="G185" s="63">
        <v>875690.22589999996</v>
      </c>
      <c r="H185" s="64">
        <v>875690.22589999996</v>
      </c>
      <c r="I185" s="65">
        <f t="shared" si="6"/>
        <v>0</v>
      </c>
      <c r="J185" s="63">
        <v>493091.67</v>
      </c>
      <c r="K185" s="64">
        <v>453145</v>
      </c>
      <c r="L185" s="65">
        <f t="shared" si="7"/>
        <v>-39946.669999999984</v>
      </c>
      <c r="M185" s="19">
        <v>7.2599999612283046</v>
      </c>
      <c r="N185" s="63">
        <v>382598.55589999998</v>
      </c>
      <c r="O185" s="64">
        <v>422545.22589999996</v>
      </c>
      <c r="P185" s="65">
        <f t="shared" si="8"/>
        <v>39946.669999999984</v>
      </c>
    </row>
    <row r="186" spans="1:16" x14ac:dyDescent="0.2">
      <c r="A186" s="22">
        <v>561</v>
      </c>
      <c r="B186" s="22">
        <v>503</v>
      </c>
      <c r="C186" s="22"/>
      <c r="D186" s="20" t="s">
        <v>188</v>
      </c>
      <c r="E186" s="12">
        <v>494</v>
      </c>
      <c r="F186" t="s">
        <v>199</v>
      </c>
      <c r="G186" s="60">
        <v>1382583.2695999993</v>
      </c>
      <c r="H186" s="61">
        <v>1382583.2695999993</v>
      </c>
      <c r="I186" s="62">
        <f t="shared" si="6"/>
        <v>0</v>
      </c>
      <c r="J186" s="60">
        <v>410536.66999999987</v>
      </c>
      <c r="K186" s="61">
        <v>377278</v>
      </c>
      <c r="L186" s="62">
        <f t="shared" si="7"/>
        <v>-33258.669999999867</v>
      </c>
      <c r="M186" s="14">
        <v>7.259999953431687</v>
      </c>
      <c r="N186" s="60">
        <v>972046.59959999938</v>
      </c>
      <c r="O186" s="61">
        <v>1005305.2695999993</v>
      </c>
      <c r="P186" s="62">
        <f t="shared" si="8"/>
        <v>33258.669999999925</v>
      </c>
    </row>
    <row r="187" spans="1:16" x14ac:dyDescent="0.2">
      <c r="A187" s="29">
        <v>570</v>
      </c>
      <c r="B187" s="24">
        <v>504</v>
      </c>
      <c r="C187" s="25"/>
      <c r="D187" s="26" t="s">
        <v>200</v>
      </c>
      <c r="E187" s="26"/>
      <c r="F187" s="26"/>
      <c r="G187" s="66">
        <v>5675480.6200000001</v>
      </c>
      <c r="H187" s="67">
        <v>5675480.6200000001</v>
      </c>
      <c r="I187" s="68">
        <f t="shared" si="6"/>
        <v>0</v>
      </c>
      <c r="J187" s="66">
        <v>3065687.1700000004</v>
      </c>
      <c r="K187" s="67">
        <v>2819421</v>
      </c>
      <c r="L187" s="68">
        <f t="shared" si="7"/>
        <v>-246266.17000000039</v>
      </c>
      <c r="M187" s="28">
        <v>7.2599999813055236</v>
      </c>
      <c r="N187" s="66">
        <v>2609793.4499999997</v>
      </c>
      <c r="O187" s="67">
        <v>2856059.62</v>
      </c>
      <c r="P187" s="68">
        <f t="shared" si="8"/>
        <v>246266.17000000039</v>
      </c>
    </row>
    <row r="188" spans="1:16" x14ac:dyDescent="0.2">
      <c r="A188" s="22">
        <v>570</v>
      </c>
      <c r="B188" s="22">
        <v>504</v>
      </c>
      <c r="C188" s="22"/>
      <c r="D188" s="20" t="s">
        <v>200</v>
      </c>
      <c r="E188" s="12">
        <v>1</v>
      </c>
      <c r="F188" t="s">
        <v>201</v>
      </c>
      <c r="G188" s="60">
        <v>664598.78060000006</v>
      </c>
      <c r="H188" s="61">
        <v>664598.78060000006</v>
      </c>
      <c r="I188" s="62">
        <f t="shared" si="6"/>
        <v>0</v>
      </c>
      <c r="J188" s="60">
        <v>602901.67000000004</v>
      </c>
      <c r="K188" s="61">
        <v>554059</v>
      </c>
      <c r="L188" s="62">
        <f t="shared" si="7"/>
        <v>-48842.670000000042</v>
      </c>
      <c r="M188" s="14">
        <v>7.2599999682900203</v>
      </c>
      <c r="N188" s="60">
        <v>61697.110600000015</v>
      </c>
      <c r="O188" s="61">
        <v>110539.78060000006</v>
      </c>
      <c r="P188" s="62">
        <f t="shared" si="8"/>
        <v>48842.670000000042</v>
      </c>
    </row>
    <row r="189" spans="1:16" x14ac:dyDescent="0.2">
      <c r="A189" s="23">
        <v>570</v>
      </c>
      <c r="B189" s="23">
        <v>504</v>
      </c>
      <c r="C189" s="23"/>
      <c r="D189" s="21" t="s">
        <v>200</v>
      </c>
      <c r="E189" s="17">
        <v>71</v>
      </c>
      <c r="F189" s="18" t="s">
        <v>202</v>
      </c>
      <c r="G189" s="63">
        <v>618627.38760000002</v>
      </c>
      <c r="H189" s="64">
        <v>618627.38760000002</v>
      </c>
      <c r="I189" s="65">
        <f t="shared" si="6"/>
        <v>0</v>
      </c>
      <c r="J189" s="63">
        <v>198816.67</v>
      </c>
      <c r="K189" s="64">
        <v>182710</v>
      </c>
      <c r="L189" s="65">
        <f t="shared" si="7"/>
        <v>-16106.670000000013</v>
      </c>
      <c r="M189" s="19">
        <v>7.2599999038410603</v>
      </c>
      <c r="N189" s="63">
        <v>419810.71759999997</v>
      </c>
      <c r="O189" s="64">
        <v>435917.38760000002</v>
      </c>
      <c r="P189" s="65">
        <f t="shared" si="8"/>
        <v>16106.670000000042</v>
      </c>
    </row>
    <row r="190" spans="1:16" x14ac:dyDescent="0.2">
      <c r="A190" s="22">
        <v>570</v>
      </c>
      <c r="B190" s="22">
        <v>504</v>
      </c>
      <c r="C190" s="22"/>
      <c r="D190" s="20" t="s">
        <v>200</v>
      </c>
      <c r="E190" s="12">
        <v>182</v>
      </c>
      <c r="F190" t="s">
        <v>203</v>
      </c>
      <c r="G190" s="60">
        <v>1704914.3781999999</v>
      </c>
      <c r="H190" s="61">
        <v>1704914.3781999999</v>
      </c>
      <c r="I190" s="62">
        <f t="shared" si="6"/>
        <v>0</v>
      </c>
      <c r="J190" s="60">
        <v>872160</v>
      </c>
      <c r="K190" s="61">
        <v>801504</v>
      </c>
      <c r="L190" s="62">
        <f t="shared" si="7"/>
        <v>-70656</v>
      </c>
      <c r="M190" s="14">
        <v>7.26</v>
      </c>
      <c r="N190" s="60">
        <v>832754.37819999992</v>
      </c>
      <c r="O190" s="61">
        <v>903410.37819999992</v>
      </c>
      <c r="P190" s="62">
        <f t="shared" si="8"/>
        <v>70656</v>
      </c>
    </row>
    <row r="191" spans="1:16" x14ac:dyDescent="0.2">
      <c r="A191" s="23">
        <v>570</v>
      </c>
      <c r="B191" s="23">
        <v>504</v>
      </c>
      <c r="C191" s="23"/>
      <c r="D191" s="21" t="s">
        <v>200</v>
      </c>
      <c r="E191" s="17">
        <v>335</v>
      </c>
      <c r="F191" s="18" t="s">
        <v>204</v>
      </c>
      <c r="G191" s="63">
        <v>1011370.6465</v>
      </c>
      <c r="H191" s="64">
        <v>1011370.6465</v>
      </c>
      <c r="I191" s="65">
        <f t="shared" si="6"/>
        <v>0</v>
      </c>
      <c r="J191" s="63">
        <v>595396.67000000004</v>
      </c>
      <c r="K191" s="64">
        <v>547162</v>
      </c>
      <c r="L191" s="65">
        <f t="shared" si="7"/>
        <v>-48234.670000000042</v>
      </c>
      <c r="M191" s="19">
        <v>7.2599999678903142</v>
      </c>
      <c r="N191" s="63">
        <v>415973.97649999999</v>
      </c>
      <c r="O191" s="64">
        <v>464208.64650000003</v>
      </c>
      <c r="P191" s="65">
        <f t="shared" si="8"/>
        <v>48234.670000000042</v>
      </c>
    </row>
    <row r="192" spans="1:16" x14ac:dyDescent="0.2">
      <c r="A192" s="22">
        <v>570</v>
      </c>
      <c r="B192" s="22">
        <v>504</v>
      </c>
      <c r="C192" s="22"/>
      <c r="D192" s="20" t="s">
        <v>200</v>
      </c>
      <c r="E192" s="12">
        <v>382</v>
      </c>
      <c r="F192" t="s">
        <v>205</v>
      </c>
      <c r="G192" s="60">
        <v>1502867.2682</v>
      </c>
      <c r="H192" s="61">
        <v>1502867.2682</v>
      </c>
      <c r="I192" s="62">
        <f t="shared" si="6"/>
        <v>0</v>
      </c>
      <c r="J192" s="60">
        <v>623310</v>
      </c>
      <c r="K192" s="61">
        <v>572814</v>
      </c>
      <c r="L192" s="62">
        <f t="shared" si="7"/>
        <v>-50496</v>
      </c>
      <c r="M192" s="14">
        <v>7.26</v>
      </c>
      <c r="N192" s="60">
        <v>879557.26820000005</v>
      </c>
      <c r="O192" s="61">
        <v>930053.26820000005</v>
      </c>
      <c r="P192" s="62">
        <f t="shared" si="8"/>
        <v>50496</v>
      </c>
    </row>
    <row r="193" spans="1:16" x14ac:dyDescent="0.2">
      <c r="A193" s="23">
        <v>570</v>
      </c>
      <c r="B193" s="23">
        <v>504</v>
      </c>
      <c r="C193" s="23"/>
      <c r="D193" s="21" t="s">
        <v>200</v>
      </c>
      <c r="E193" s="17">
        <v>461</v>
      </c>
      <c r="F193" s="18" t="s">
        <v>206</v>
      </c>
      <c r="G193" s="63">
        <v>173102.15889999969</v>
      </c>
      <c r="H193" s="64">
        <v>173102.15889999969</v>
      </c>
      <c r="I193" s="65">
        <f t="shared" si="6"/>
        <v>0</v>
      </c>
      <c r="J193" s="63">
        <v>173102.16000000003</v>
      </c>
      <c r="K193" s="64">
        <v>161172</v>
      </c>
      <c r="L193" s="65">
        <f t="shared" si="7"/>
        <v>-11930.160000000033</v>
      </c>
      <c r="M193" s="19">
        <v>7.26</v>
      </c>
      <c r="N193" s="63">
        <v>-1.100000343285501E-3</v>
      </c>
      <c r="O193" s="64">
        <v>11930.158899999689</v>
      </c>
      <c r="P193" s="65">
        <f t="shared" si="8"/>
        <v>11930.160000000033</v>
      </c>
    </row>
    <row r="194" spans="1:16" x14ac:dyDescent="0.2">
      <c r="A194" s="29">
        <v>587</v>
      </c>
      <c r="B194" s="24">
        <v>506</v>
      </c>
      <c r="C194" s="25"/>
      <c r="D194" s="26" t="s">
        <v>207</v>
      </c>
      <c r="E194" s="26"/>
      <c r="F194" s="26"/>
      <c r="G194" s="66">
        <v>43672905.189999998</v>
      </c>
      <c r="H194" s="67">
        <v>43672905.189999998</v>
      </c>
      <c r="I194" s="68">
        <f t="shared" si="6"/>
        <v>0</v>
      </c>
      <c r="J194" s="66">
        <v>22113153.34</v>
      </c>
      <c r="K194" s="67">
        <v>20321708</v>
      </c>
      <c r="L194" s="68">
        <f t="shared" si="7"/>
        <v>-1791445.3399999999</v>
      </c>
      <c r="M194" s="28">
        <v>6.8637027756940965</v>
      </c>
      <c r="N194" s="66">
        <v>21559751.849999998</v>
      </c>
      <c r="O194" s="67">
        <v>23351197.189999998</v>
      </c>
      <c r="P194" s="68">
        <f t="shared" si="8"/>
        <v>1791445.3399999999</v>
      </c>
    </row>
    <row r="195" spans="1:16" x14ac:dyDescent="0.2">
      <c r="A195" s="22">
        <v>587</v>
      </c>
      <c r="B195" s="22">
        <v>506</v>
      </c>
      <c r="C195" s="22"/>
      <c r="D195" s="20" t="s">
        <v>207</v>
      </c>
      <c r="E195" s="12">
        <v>68</v>
      </c>
      <c r="F195" t="s">
        <v>208</v>
      </c>
      <c r="G195" s="60">
        <v>13420683.764900001</v>
      </c>
      <c r="H195" s="61">
        <v>13420683.764900001</v>
      </c>
      <c r="I195" s="62">
        <f t="shared" si="6"/>
        <v>0</v>
      </c>
      <c r="J195" s="60">
        <v>6561476.6699999999</v>
      </c>
      <c r="K195" s="61">
        <v>6029914</v>
      </c>
      <c r="L195" s="62">
        <f t="shared" si="7"/>
        <v>-531562.66999999993</v>
      </c>
      <c r="M195" s="14">
        <v>7.259999997086326</v>
      </c>
      <c r="N195" s="60">
        <v>6859207.0949000008</v>
      </c>
      <c r="O195" s="61">
        <v>7390769.7649000008</v>
      </c>
      <c r="P195" s="62">
        <f t="shared" si="8"/>
        <v>531562.66999999993</v>
      </c>
    </row>
    <row r="196" spans="1:16" x14ac:dyDescent="0.2">
      <c r="A196" s="23">
        <v>587</v>
      </c>
      <c r="B196" s="23">
        <v>506</v>
      </c>
      <c r="C196" s="23"/>
      <c r="D196" s="21" t="s">
        <v>207</v>
      </c>
      <c r="E196" s="17">
        <v>173</v>
      </c>
      <c r="F196" s="18" t="s">
        <v>209</v>
      </c>
      <c r="G196" s="63">
        <v>0</v>
      </c>
      <c r="H196" s="64">
        <v>0</v>
      </c>
      <c r="I196" s="65">
        <f t="shared" si="6"/>
        <v>0</v>
      </c>
      <c r="J196" s="63">
        <v>0</v>
      </c>
      <c r="K196" s="64">
        <v>0</v>
      </c>
      <c r="L196" s="65">
        <f t="shared" si="7"/>
        <v>0</v>
      </c>
      <c r="M196" s="19">
        <v>0</v>
      </c>
      <c r="N196" s="63">
        <v>0</v>
      </c>
      <c r="O196" s="64">
        <v>0</v>
      </c>
      <c r="P196" s="65">
        <f t="shared" si="8"/>
        <v>0</v>
      </c>
    </row>
    <row r="197" spans="1:16" x14ac:dyDescent="0.2">
      <c r="A197" s="22">
        <v>587</v>
      </c>
      <c r="B197" s="22">
        <v>506</v>
      </c>
      <c r="C197" s="22"/>
      <c r="D197" s="20" t="s">
        <v>207</v>
      </c>
      <c r="E197" s="12">
        <v>203</v>
      </c>
      <c r="F197" t="s">
        <v>210</v>
      </c>
      <c r="G197" s="60">
        <v>8516216.5120999999</v>
      </c>
      <c r="H197" s="61">
        <v>8516216.5120999999</v>
      </c>
      <c r="I197" s="62">
        <f t="shared" si="6"/>
        <v>0</v>
      </c>
      <c r="J197" s="60">
        <v>3942231.67</v>
      </c>
      <c r="K197" s="61">
        <v>3622861</v>
      </c>
      <c r="L197" s="62">
        <f t="shared" si="7"/>
        <v>-319370.66999999993</v>
      </c>
      <c r="M197" s="14">
        <v>7.2599999951504621</v>
      </c>
      <c r="N197" s="60">
        <v>4573984.8421</v>
      </c>
      <c r="O197" s="61">
        <v>4893355.5120999999</v>
      </c>
      <c r="P197" s="62">
        <f t="shared" si="8"/>
        <v>319370.66999999993</v>
      </c>
    </row>
    <row r="198" spans="1:16" x14ac:dyDescent="0.2">
      <c r="A198" s="23">
        <v>587</v>
      </c>
      <c r="B198" s="23">
        <v>506</v>
      </c>
      <c r="C198" s="23"/>
      <c r="D198" s="21" t="s">
        <v>207</v>
      </c>
      <c r="E198" s="17">
        <v>237</v>
      </c>
      <c r="F198" s="18" t="s">
        <v>211</v>
      </c>
      <c r="G198" s="63">
        <v>6769300.3044999996</v>
      </c>
      <c r="H198" s="64">
        <v>6769300.3044999996</v>
      </c>
      <c r="I198" s="65">
        <f t="shared" si="6"/>
        <v>0</v>
      </c>
      <c r="J198" s="63">
        <v>2770003.33</v>
      </c>
      <c r="K198" s="64">
        <v>2545598</v>
      </c>
      <c r="L198" s="65">
        <f t="shared" si="7"/>
        <v>-224405.33000000007</v>
      </c>
      <c r="M198" s="19">
        <v>7.2600000069017971</v>
      </c>
      <c r="N198" s="63">
        <v>3999296.9744999995</v>
      </c>
      <c r="O198" s="64">
        <v>4223702.3044999996</v>
      </c>
      <c r="P198" s="65">
        <f t="shared" si="8"/>
        <v>224405.33000000007</v>
      </c>
    </row>
    <row r="199" spans="1:16" x14ac:dyDescent="0.2">
      <c r="A199" s="22">
        <v>587</v>
      </c>
      <c r="B199" s="22">
        <v>506</v>
      </c>
      <c r="C199" s="22"/>
      <c r="D199" s="20" t="s">
        <v>207</v>
      </c>
      <c r="E199" s="12">
        <v>408</v>
      </c>
      <c r="F199" t="s">
        <v>212</v>
      </c>
      <c r="G199" s="60">
        <v>14966704.6085</v>
      </c>
      <c r="H199" s="61">
        <v>14966704.6085</v>
      </c>
      <c r="I199" s="62">
        <f t="shared" si="6"/>
        <v>0</v>
      </c>
      <c r="J199" s="60">
        <v>8839441.6699999999</v>
      </c>
      <c r="K199" s="61">
        <v>8123335</v>
      </c>
      <c r="L199" s="62">
        <f t="shared" si="7"/>
        <v>-716106.66999999993</v>
      </c>
      <c r="M199" s="14">
        <v>7.2599999978371939</v>
      </c>
      <c r="N199" s="60">
        <v>6127262.9385000002</v>
      </c>
      <c r="O199" s="61">
        <v>6843369.6085000001</v>
      </c>
      <c r="P199" s="62">
        <f t="shared" si="8"/>
        <v>716106.66999999993</v>
      </c>
    </row>
    <row r="200" spans="1:16" x14ac:dyDescent="0.2">
      <c r="A200" s="29">
        <v>601</v>
      </c>
      <c r="B200" s="24">
        <v>507</v>
      </c>
      <c r="C200" s="25"/>
      <c r="D200" s="26" t="s">
        <v>213</v>
      </c>
      <c r="E200" s="26"/>
      <c r="F200" s="26"/>
      <c r="G200" s="66">
        <v>684109.82</v>
      </c>
      <c r="H200" s="67">
        <v>684109.82</v>
      </c>
      <c r="I200" s="68">
        <f t="shared" ref="I200:I263" si="9">H200-G200</f>
        <v>0</v>
      </c>
      <c r="J200" s="66">
        <v>624853.66999999993</v>
      </c>
      <c r="K200" s="67">
        <v>624853.66999999993</v>
      </c>
      <c r="L200" s="68">
        <f t="shared" ref="L200:L263" si="10">K200-J200</f>
        <v>0</v>
      </c>
      <c r="M200" s="28">
        <v>1.9151624520686936</v>
      </c>
      <c r="N200" s="66">
        <v>59256.150000000023</v>
      </c>
      <c r="O200" s="67">
        <v>59256.150000000023</v>
      </c>
      <c r="P200" s="68">
        <f t="shared" ref="P200:P263" si="11">O200-N200</f>
        <v>0</v>
      </c>
    </row>
    <row r="201" spans="1:16" x14ac:dyDescent="0.2">
      <c r="A201" s="22">
        <v>601</v>
      </c>
      <c r="B201" s="22">
        <v>507</v>
      </c>
      <c r="C201" s="22"/>
      <c r="D201" s="20" t="s">
        <v>213</v>
      </c>
      <c r="E201" s="12">
        <v>311</v>
      </c>
      <c r="F201" t="s">
        <v>214</v>
      </c>
      <c r="G201" s="60">
        <v>684109.82</v>
      </c>
      <c r="H201" s="61">
        <v>684109.82</v>
      </c>
      <c r="I201" s="62">
        <f t="shared" si="9"/>
        <v>0</v>
      </c>
      <c r="J201" s="60">
        <v>624853.66999999993</v>
      </c>
      <c r="K201" s="61">
        <v>624853.66999999993</v>
      </c>
      <c r="L201" s="62">
        <f t="shared" si="10"/>
        <v>0</v>
      </c>
      <c r="M201" s="14">
        <v>1.9151624520686936</v>
      </c>
      <c r="N201" s="60">
        <v>59256.150000000023</v>
      </c>
      <c r="O201" s="61">
        <v>59256.150000000023</v>
      </c>
      <c r="P201" s="62">
        <f t="shared" si="11"/>
        <v>0</v>
      </c>
    </row>
    <row r="202" spans="1:16" x14ac:dyDescent="0.2">
      <c r="A202" s="24" t="s">
        <v>215</v>
      </c>
      <c r="B202" s="24">
        <v>508</v>
      </c>
      <c r="C202" s="25"/>
      <c r="D202" s="26" t="s">
        <v>216</v>
      </c>
      <c r="E202" s="26"/>
      <c r="F202" s="26"/>
      <c r="G202" s="66">
        <v>2781545.35</v>
      </c>
      <c r="H202" s="67">
        <v>2781545.35</v>
      </c>
      <c r="I202" s="68">
        <f t="shared" si="9"/>
        <v>0</v>
      </c>
      <c r="J202" s="66">
        <v>2038179.9</v>
      </c>
      <c r="K202" s="67">
        <v>2038179.9</v>
      </c>
      <c r="L202" s="68">
        <f t="shared" si="10"/>
        <v>0</v>
      </c>
      <c r="M202" s="28">
        <v>4.155028339327961</v>
      </c>
      <c r="N202" s="66">
        <v>743365.45000000019</v>
      </c>
      <c r="O202" s="67">
        <v>743365.45000000019</v>
      </c>
      <c r="P202" s="68">
        <f t="shared" si="11"/>
        <v>0</v>
      </c>
    </row>
    <row r="203" spans="1:16" x14ac:dyDescent="0.2">
      <c r="A203" s="22">
        <v>603</v>
      </c>
      <c r="B203" s="22">
        <v>508</v>
      </c>
      <c r="C203" s="22"/>
      <c r="D203" s="20" t="s">
        <v>216</v>
      </c>
      <c r="E203" s="12">
        <v>443</v>
      </c>
      <c r="F203" t="s">
        <v>217</v>
      </c>
      <c r="G203" s="60">
        <v>2781545.35</v>
      </c>
      <c r="H203" s="61">
        <v>2781545.35</v>
      </c>
      <c r="I203" s="62">
        <f t="shared" si="9"/>
        <v>0</v>
      </c>
      <c r="J203" s="60">
        <v>2038179.9</v>
      </c>
      <c r="K203" s="61">
        <v>2038179.9</v>
      </c>
      <c r="L203" s="62">
        <f t="shared" si="10"/>
        <v>0</v>
      </c>
      <c r="M203" s="14">
        <v>4.155028339327961</v>
      </c>
      <c r="N203" s="60">
        <v>743365.45000000019</v>
      </c>
      <c r="O203" s="61">
        <v>743365.45000000019</v>
      </c>
      <c r="P203" s="62">
        <f t="shared" si="11"/>
        <v>0</v>
      </c>
    </row>
    <row r="204" spans="1:16" x14ac:dyDescent="0.2">
      <c r="A204" s="24" t="s">
        <v>218</v>
      </c>
      <c r="B204" s="24">
        <v>510</v>
      </c>
      <c r="C204" s="25"/>
      <c r="D204" s="26" t="s">
        <v>219</v>
      </c>
      <c r="E204" s="26"/>
      <c r="F204" s="26"/>
      <c r="G204" s="66">
        <v>248499.74</v>
      </c>
      <c r="H204" s="67">
        <v>248499.74</v>
      </c>
      <c r="I204" s="68">
        <f t="shared" si="9"/>
        <v>0</v>
      </c>
      <c r="J204" s="66">
        <v>228582.40999999997</v>
      </c>
      <c r="K204" s="67">
        <v>226754</v>
      </c>
      <c r="L204" s="68">
        <f t="shared" si="10"/>
        <v>-1828.4099999999744</v>
      </c>
      <c r="M204" s="28">
        <v>7.2600000774813243</v>
      </c>
      <c r="N204" s="66">
        <v>19917.330000000016</v>
      </c>
      <c r="O204" s="67">
        <v>21745.739999999991</v>
      </c>
      <c r="P204" s="68">
        <f t="shared" si="11"/>
        <v>1828.4099999999744</v>
      </c>
    </row>
    <row r="205" spans="1:16" x14ac:dyDescent="0.2">
      <c r="A205" s="22">
        <v>616</v>
      </c>
      <c r="B205" s="22">
        <v>510</v>
      </c>
      <c r="C205" s="22"/>
      <c r="D205" s="20" t="s">
        <v>219</v>
      </c>
      <c r="E205" s="12">
        <v>7</v>
      </c>
      <c r="F205" t="s">
        <v>220</v>
      </c>
      <c r="G205" s="60">
        <v>248499.74</v>
      </c>
      <c r="H205" s="61">
        <v>248499.74</v>
      </c>
      <c r="I205" s="62">
        <f t="shared" si="9"/>
        <v>0</v>
      </c>
      <c r="J205" s="60">
        <v>228582.40999999997</v>
      </c>
      <c r="K205" s="61">
        <v>226754</v>
      </c>
      <c r="L205" s="62">
        <f t="shared" si="10"/>
        <v>-1828.4099999999744</v>
      </c>
      <c r="M205" s="14">
        <v>7.2600000774813243</v>
      </c>
      <c r="N205" s="60">
        <v>19917.330000000016</v>
      </c>
      <c r="O205" s="61">
        <v>21745.739999999991</v>
      </c>
      <c r="P205" s="62">
        <f t="shared" si="11"/>
        <v>1828.4099999999744</v>
      </c>
    </row>
    <row r="206" spans="1:16" x14ac:dyDescent="0.2">
      <c r="A206" s="24" t="s">
        <v>221</v>
      </c>
      <c r="B206" s="24">
        <v>511</v>
      </c>
      <c r="C206" s="25"/>
      <c r="D206" s="26" t="s">
        <v>222</v>
      </c>
      <c r="E206" s="26"/>
      <c r="F206" s="26"/>
      <c r="G206" s="66">
        <v>22039331.329999998</v>
      </c>
      <c r="H206" s="67">
        <v>22039331.329999998</v>
      </c>
      <c r="I206" s="68">
        <f t="shared" si="9"/>
        <v>0</v>
      </c>
      <c r="J206" s="66">
        <v>7505000</v>
      </c>
      <c r="K206" s="67">
        <v>6897000</v>
      </c>
      <c r="L206" s="68">
        <f t="shared" si="10"/>
        <v>-608000</v>
      </c>
      <c r="M206" s="28">
        <v>7.26</v>
      </c>
      <c r="N206" s="66">
        <v>14534331.329999998</v>
      </c>
      <c r="O206" s="67">
        <v>15142331.329999998</v>
      </c>
      <c r="P206" s="68">
        <f t="shared" si="11"/>
        <v>608000</v>
      </c>
    </row>
    <row r="207" spans="1:16" x14ac:dyDescent="0.2">
      <c r="A207" s="30">
        <v>617</v>
      </c>
      <c r="B207" s="22">
        <v>511</v>
      </c>
      <c r="C207" s="22"/>
      <c r="D207" s="20" t="s">
        <v>222</v>
      </c>
      <c r="E207" s="12">
        <v>164</v>
      </c>
      <c r="F207" t="s">
        <v>223</v>
      </c>
      <c r="G207" s="60">
        <v>9122079.2375000007</v>
      </c>
      <c r="H207" s="61">
        <v>9122079.2375000007</v>
      </c>
      <c r="I207" s="62">
        <f t="shared" si="9"/>
        <v>0</v>
      </c>
      <c r="J207" s="60">
        <v>2786988.33</v>
      </c>
      <c r="K207" s="61">
        <v>2561207</v>
      </c>
      <c r="L207" s="62">
        <f t="shared" si="10"/>
        <v>-225781.33000000007</v>
      </c>
      <c r="M207" s="14">
        <v>7.2600000068597339</v>
      </c>
      <c r="N207" s="60">
        <v>6335090.9075000007</v>
      </c>
      <c r="O207" s="61">
        <v>6560872.2375000007</v>
      </c>
      <c r="P207" s="62">
        <f t="shared" si="11"/>
        <v>225781.33000000007</v>
      </c>
    </row>
    <row r="208" spans="1:16" x14ac:dyDescent="0.2">
      <c r="A208" s="31">
        <v>617</v>
      </c>
      <c r="B208" s="23">
        <v>511</v>
      </c>
      <c r="C208" s="23"/>
      <c r="D208" s="21" t="s">
        <v>222</v>
      </c>
      <c r="E208" s="17">
        <v>347</v>
      </c>
      <c r="F208" s="18" t="s">
        <v>224</v>
      </c>
      <c r="G208" s="63">
        <v>4487207.8587999996</v>
      </c>
      <c r="H208" s="64">
        <v>4487207.8587999996</v>
      </c>
      <c r="I208" s="65">
        <f t="shared" si="9"/>
        <v>0</v>
      </c>
      <c r="J208" s="63">
        <v>1646623.33</v>
      </c>
      <c r="K208" s="64">
        <v>1513226</v>
      </c>
      <c r="L208" s="65">
        <f t="shared" si="10"/>
        <v>-133397.33000000007</v>
      </c>
      <c r="M208" s="19">
        <v>7.2600000116104271</v>
      </c>
      <c r="N208" s="63">
        <v>2840584.5287999995</v>
      </c>
      <c r="O208" s="64">
        <v>2973981.8587999996</v>
      </c>
      <c r="P208" s="65">
        <f t="shared" si="11"/>
        <v>133397.33000000007</v>
      </c>
    </row>
    <row r="209" spans="1:16" x14ac:dyDescent="0.2">
      <c r="A209" s="30">
        <v>617</v>
      </c>
      <c r="B209" s="22">
        <v>511</v>
      </c>
      <c r="C209" s="22"/>
      <c r="D209" s="20" t="s">
        <v>222</v>
      </c>
      <c r="E209" s="12">
        <v>359</v>
      </c>
      <c r="F209" t="s">
        <v>225</v>
      </c>
      <c r="G209" s="60">
        <v>1943869.0233</v>
      </c>
      <c r="H209" s="61">
        <v>1943869.0233</v>
      </c>
      <c r="I209" s="62">
        <f t="shared" si="9"/>
        <v>0</v>
      </c>
      <c r="J209" s="60">
        <v>715081.67</v>
      </c>
      <c r="K209" s="61">
        <v>657151</v>
      </c>
      <c r="L209" s="62">
        <f t="shared" si="10"/>
        <v>-57930.670000000042</v>
      </c>
      <c r="M209" s="14">
        <v>7.259999973264593</v>
      </c>
      <c r="N209" s="60">
        <v>1228787.3533000001</v>
      </c>
      <c r="O209" s="61">
        <v>1286718.0233</v>
      </c>
      <c r="P209" s="62">
        <f t="shared" si="11"/>
        <v>57930.669999999925</v>
      </c>
    </row>
    <row r="210" spans="1:16" x14ac:dyDescent="0.2">
      <c r="A210" s="31">
        <v>617</v>
      </c>
      <c r="B210" s="23">
        <v>511</v>
      </c>
      <c r="C210" s="23"/>
      <c r="D210" s="21" t="s">
        <v>222</v>
      </c>
      <c r="E210" s="17">
        <v>468</v>
      </c>
      <c r="F210" s="18" t="s">
        <v>226</v>
      </c>
      <c r="G210" s="63">
        <v>6486175.2103999984</v>
      </c>
      <c r="H210" s="64">
        <v>6486175.2103999984</v>
      </c>
      <c r="I210" s="65">
        <f t="shared" si="9"/>
        <v>0</v>
      </c>
      <c r="J210" s="63">
        <v>2356306.67</v>
      </c>
      <c r="K210" s="64">
        <v>2165416</v>
      </c>
      <c r="L210" s="65">
        <f t="shared" si="10"/>
        <v>-190890.66999999993</v>
      </c>
      <c r="M210" s="19">
        <v>7.2599999918864553</v>
      </c>
      <c r="N210" s="63">
        <v>4129868.5403999984</v>
      </c>
      <c r="O210" s="64">
        <v>4320759.2103999984</v>
      </c>
      <c r="P210" s="65">
        <f t="shared" si="11"/>
        <v>190890.66999999993</v>
      </c>
    </row>
    <row r="211" spans="1:16" x14ac:dyDescent="0.2">
      <c r="A211" s="24" t="s">
        <v>227</v>
      </c>
      <c r="B211" s="24">
        <v>512</v>
      </c>
      <c r="C211" s="25"/>
      <c r="D211" s="26" t="s">
        <v>228</v>
      </c>
      <c r="E211" s="26"/>
      <c r="F211" s="26"/>
      <c r="G211" s="66">
        <v>1511376.59</v>
      </c>
      <c r="H211" s="67">
        <v>1511376.59</v>
      </c>
      <c r="I211" s="68">
        <f t="shared" si="9"/>
        <v>0</v>
      </c>
      <c r="J211" s="66">
        <v>925353.33</v>
      </c>
      <c r="K211" s="67">
        <v>850388</v>
      </c>
      <c r="L211" s="68">
        <f t="shared" si="10"/>
        <v>-74965.329999999958</v>
      </c>
      <c r="M211" s="28">
        <v>7.2600000206602164</v>
      </c>
      <c r="N211" s="66">
        <v>586023.26000000013</v>
      </c>
      <c r="O211" s="67">
        <v>660988.59000000008</v>
      </c>
      <c r="P211" s="68">
        <f t="shared" si="11"/>
        <v>74965.329999999958</v>
      </c>
    </row>
    <row r="212" spans="1:16" x14ac:dyDescent="0.2">
      <c r="A212" s="22">
        <v>626</v>
      </c>
      <c r="B212" s="22">
        <v>512</v>
      </c>
      <c r="C212" s="22"/>
      <c r="D212" s="20" t="s">
        <v>228</v>
      </c>
      <c r="E212" s="12">
        <v>212</v>
      </c>
      <c r="F212" t="s">
        <v>229</v>
      </c>
      <c r="G212" s="60">
        <v>1179931.7</v>
      </c>
      <c r="H212" s="61">
        <v>1179931.7</v>
      </c>
      <c r="I212" s="62">
        <f t="shared" si="9"/>
        <v>0</v>
      </c>
      <c r="J212" s="60">
        <v>663468.32999999996</v>
      </c>
      <c r="K212" s="61">
        <v>609719</v>
      </c>
      <c r="L212" s="62">
        <f t="shared" si="10"/>
        <v>-53749.329999999958</v>
      </c>
      <c r="M212" s="14">
        <v>7.2600000288152406</v>
      </c>
      <c r="N212" s="60">
        <v>516463.37</v>
      </c>
      <c r="O212" s="61">
        <v>570212.69999999995</v>
      </c>
      <c r="P212" s="62">
        <f t="shared" si="11"/>
        <v>53749.329999999958</v>
      </c>
    </row>
    <row r="213" spans="1:16" x14ac:dyDescent="0.2">
      <c r="A213" s="23">
        <v>626</v>
      </c>
      <c r="B213" s="23">
        <v>512</v>
      </c>
      <c r="C213" s="23"/>
      <c r="D213" s="21" t="s">
        <v>228</v>
      </c>
      <c r="E213" s="17">
        <v>286</v>
      </c>
      <c r="F213" s="18" t="s">
        <v>230</v>
      </c>
      <c r="G213" s="63">
        <v>331444.89000000013</v>
      </c>
      <c r="H213" s="64">
        <v>331444.89000000013</v>
      </c>
      <c r="I213" s="65">
        <f t="shared" si="9"/>
        <v>0</v>
      </c>
      <c r="J213" s="63">
        <v>261885</v>
      </c>
      <c r="K213" s="64">
        <v>240669</v>
      </c>
      <c r="L213" s="65">
        <f t="shared" si="10"/>
        <v>-21216</v>
      </c>
      <c r="M213" s="19">
        <v>7.26</v>
      </c>
      <c r="N213" s="63">
        <v>69559.89000000013</v>
      </c>
      <c r="O213" s="64">
        <v>90775.89000000013</v>
      </c>
      <c r="P213" s="65">
        <f t="shared" si="11"/>
        <v>21216</v>
      </c>
    </row>
    <row r="214" spans="1:16" x14ac:dyDescent="0.2">
      <c r="A214" s="24" t="s">
        <v>231</v>
      </c>
      <c r="B214" s="24">
        <v>513</v>
      </c>
      <c r="C214" s="25"/>
      <c r="D214" s="26" t="s">
        <v>232</v>
      </c>
      <c r="E214" s="26"/>
      <c r="F214" s="26"/>
      <c r="G214" s="66">
        <v>2029549.2</v>
      </c>
      <c r="H214" s="67">
        <v>2029549.2</v>
      </c>
      <c r="I214" s="68">
        <f t="shared" si="9"/>
        <v>0</v>
      </c>
      <c r="J214" s="66">
        <v>1251616.8799999999</v>
      </c>
      <c r="K214" s="67">
        <v>1202784.8799999999</v>
      </c>
      <c r="L214" s="68">
        <f t="shared" si="10"/>
        <v>-48832</v>
      </c>
      <c r="M214" s="28">
        <v>6.8352995513633266</v>
      </c>
      <c r="N214" s="66">
        <v>777932.32000000007</v>
      </c>
      <c r="O214" s="67">
        <v>826764.32000000007</v>
      </c>
      <c r="P214" s="68">
        <f t="shared" si="11"/>
        <v>48832</v>
      </c>
    </row>
    <row r="215" spans="1:16" x14ac:dyDescent="0.2">
      <c r="A215" s="22">
        <v>628</v>
      </c>
      <c r="B215" s="22">
        <v>513</v>
      </c>
      <c r="C215" s="22"/>
      <c r="D215" s="20" t="s">
        <v>232</v>
      </c>
      <c r="E215" s="12">
        <v>41</v>
      </c>
      <c r="F215" t="s">
        <v>233</v>
      </c>
      <c r="G215" s="60">
        <v>1380702.32</v>
      </c>
      <c r="H215" s="61">
        <v>1380702.32</v>
      </c>
      <c r="I215" s="62">
        <f t="shared" si="9"/>
        <v>0</v>
      </c>
      <c r="J215" s="60">
        <v>602770</v>
      </c>
      <c r="K215" s="61">
        <v>553938</v>
      </c>
      <c r="L215" s="62">
        <f t="shared" si="10"/>
        <v>-48832</v>
      </c>
      <c r="M215" s="14">
        <v>7.26</v>
      </c>
      <c r="N215" s="60">
        <v>777932.32000000007</v>
      </c>
      <c r="O215" s="61">
        <v>826764.32000000007</v>
      </c>
      <c r="P215" s="62">
        <f t="shared" si="11"/>
        <v>48832</v>
      </c>
    </row>
    <row r="216" spans="1:16" x14ac:dyDescent="0.2">
      <c r="A216" s="23">
        <v>628</v>
      </c>
      <c r="B216" s="23">
        <v>513</v>
      </c>
      <c r="C216" s="23"/>
      <c r="D216" s="21" t="s">
        <v>232</v>
      </c>
      <c r="E216" s="17">
        <v>289</v>
      </c>
      <c r="F216" s="18" t="s">
        <v>234</v>
      </c>
      <c r="G216" s="63">
        <v>648846.87999999989</v>
      </c>
      <c r="H216" s="64">
        <v>648846.87999999989</v>
      </c>
      <c r="I216" s="65">
        <f t="shared" si="9"/>
        <v>0</v>
      </c>
      <c r="J216" s="63">
        <v>648846.87999999989</v>
      </c>
      <c r="K216" s="64">
        <v>648846.87999999989</v>
      </c>
      <c r="L216" s="65">
        <f t="shared" si="10"/>
        <v>0</v>
      </c>
      <c r="M216" s="19">
        <v>6.5101693427753524</v>
      </c>
      <c r="N216" s="63">
        <v>0</v>
      </c>
      <c r="O216" s="64">
        <v>0</v>
      </c>
      <c r="P216" s="65">
        <f t="shared" si="11"/>
        <v>0</v>
      </c>
    </row>
    <row r="217" spans="1:16" x14ac:dyDescent="0.2">
      <c r="A217" s="24" t="s">
        <v>235</v>
      </c>
      <c r="B217" s="24">
        <v>514</v>
      </c>
      <c r="C217" s="25"/>
      <c r="D217" s="26" t="s">
        <v>236</v>
      </c>
      <c r="E217" s="26"/>
      <c r="F217" s="26"/>
      <c r="G217" s="66">
        <v>1572798.68</v>
      </c>
      <c r="H217" s="67">
        <v>1572798.68</v>
      </c>
      <c r="I217" s="68">
        <f t="shared" si="9"/>
        <v>0</v>
      </c>
      <c r="J217" s="66">
        <v>736405.33</v>
      </c>
      <c r="K217" s="67">
        <v>702485.33</v>
      </c>
      <c r="L217" s="68">
        <f t="shared" si="10"/>
        <v>-33920</v>
      </c>
      <c r="M217" s="28">
        <v>6.8457235119515234</v>
      </c>
      <c r="N217" s="66">
        <v>836393.35</v>
      </c>
      <c r="O217" s="67">
        <v>870313.35</v>
      </c>
      <c r="P217" s="68">
        <f t="shared" si="11"/>
        <v>33920</v>
      </c>
    </row>
    <row r="218" spans="1:16" x14ac:dyDescent="0.2">
      <c r="A218" s="22">
        <v>633</v>
      </c>
      <c r="B218" s="22">
        <v>514</v>
      </c>
      <c r="C218" s="22"/>
      <c r="D218" s="20" t="s">
        <v>236</v>
      </c>
      <c r="E218" s="12">
        <v>115</v>
      </c>
      <c r="F218" t="s">
        <v>237</v>
      </c>
      <c r="G218" s="60">
        <v>1255093.3500000001</v>
      </c>
      <c r="H218" s="61">
        <v>1255093.3500000001</v>
      </c>
      <c r="I218" s="62">
        <f t="shared" si="9"/>
        <v>0</v>
      </c>
      <c r="J218" s="60">
        <v>418700</v>
      </c>
      <c r="K218" s="61">
        <v>384780</v>
      </c>
      <c r="L218" s="62">
        <f t="shared" si="10"/>
        <v>-33920</v>
      </c>
      <c r="M218" s="14">
        <v>7.26</v>
      </c>
      <c r="N218" s="60">
        <v>836393.35000000009</v>
      </c>
      <c r="O218" s="61">
        <v>870313.35000000009</v>
      </c>
      <c r="P218" s="62">
        <f t="shared" si="11"/>
        <v>33920</v>
      </c>
    </row>
    <row r="219" spans="1:16" x14ac:dyDescent="0.2">
      <c r="A219" s="23">
        <v>633</v>
      </c>
      <c r="B219" s="23">
        <v>514</v>
      </c>
      <c r="C219" s="23"/>
      <c r="D219" s="21" t="s">
        <v>236</v>
      </c>
      <c r="E219" s="17">
        <v>470</v>
      </c>
      <c r="F219" s="18" t="s">
        <v>238</v>
      </c>
      <c r="G219" s="63">
        <v>317705.32999999984</v>
      </c>
      <c r="H219" s="64">
        <v>317705.32999999984</v>
      </c>
      <c r="I219" s="65">
        <f t="shared" si="9"/>
        <v>0</v>
      </c>
      <c r="J219" s="63">
        <v>317705.32999999996</v>
      </c>
      <c r="K219" s="64">
        <v>317705.32999999996</v>
      </c>
      <c r="L219" s="65">
        <f t="shared" si="10"/>
        <v>0</v>
      </c>
      <c r="M219" s="19">
        <v>6.4031977399852344</v>
      </c>
      <c r="N219" s="63">
        <v>0</v>
      </c>
      <c r="O219" s="64">
        <v>0</v>
      </c>
      <c r="P219" s="65">
        <f t="shared" si="11"/>
        <v>0</v>
      </c>
    </row>
    <row r="220" spans="1:16" x14ac:dyDescent="0.2">
      <c r="A220" s="24">
        <v>635</v>
      </c>
      <c r="B220" s="24">
        <v>515</v>
      </c>
      <c r="C220" s="25"/>
      <c r="D220" s="26" t="s">
        <v>239</v>
      </c>
      <c r="E220" s="26"/>
      <c r="F220" s="26"/>
      <c r="G220" s="66">
        <v>22728042.539999999</v>
      </c>
      <c r="H220" s="67">
        <v>22728042.539999999</v>
      </c>
      <c r="I220" s="68">
        <f t="shared" si="9"/>
        <v>0</v>
      </c>
      <c r="J220" s="66">
        <v>12487661.67</v>
      </c>
      <c r="K220" s="67">
        <v>11476003</v>
      </c>
      <c r="L220" s="68">
        <f t="shared" si="10"/>
        <v>-1011658.6699999999</v>
      </c>
      <c r="M220" s="28">
        <v>7.2599999984690493</v>
      </c>
      <c r="N220" s="66">
        <v>10240380.869999999</v>
      </c>
      <c r="O220" s="67">
        <v>11252039.539999999</v>
      </c>
      <c r="P220" s="68">
        <f t="shared" si="11"/>
        <v>1011658.6699999999</v>
      </c>
    </row>
    <row r="221" spans="1:16" x14ac:dyDescent="0.2">
      <c r="A221" s="22">
        <v>635</v>
      </c>
      <c r="B221" s="22">
        <v>515</v>
      </c>
      <c r="C221" s="22"/>
      <c r="D221" s="20" t="s">
        <v>239</v>
      </c>
      <c r="E221" s="12">
        <v>176</v>
      </c>
      <c r="F221" t="s">
        <v>240</v>
      </c>
      <c r="G221" s="60">
        <v>12736795.039999999</v>
      </c>
      <c r="H221" s="61">
        <v>12736795.039999999</v>
      </c>
      <c r="I221" s="62">
        <f t="shared" si="9"/>
        <v>0</v>
      </c>
      <c r="J221" s="60">
        <v>8139501.6699999999</v>
      </c>
      <c r="K221" s="61">
        <v>7480099</v>
      </c>
      <c r="L221" s="62">
        <f t="shared" si="10"/>
        <v>-659402.66999999993</v>
      </c>
      <c r="M221" s="14">
        <v>7.2599999976512075</v>
      </c>
      <c r="N221" s="60">
        <v>4597293.3699999992</v>
      </c>
      <c r="O221" s="61">
        <v>5256696.0399999991</v>
      </c>
      <c r="P221" s="62">
        <f t="shared" si="11"/>
        <v>659402.66999999993</v>
      </c>
    </row>
    <row r="222" spans="1:16" x14ac:dyDescent="0.2">
      <c r="A222" s="23">
        <v>635</v>
      </c>
      <c r="B222" s="23">
        <v>515</v>
      </c>
      <c r="C222" s="23"/>
      <c r="D222" s="21" t="s">
        <v>239</v>
      </c>
      <c r="E222" s="17">
        <v>299</v>
      </c>
      <c r="F222" s="18" t="s">
        <v>241</v>
      </c>
      <c r="G222" s="63">
        <v>9991247.5</v>
      </c>
      <c r="H222" s="64">
        <v>9991247.5</v>
      </c>
      <c r="I222" s="65">
        <f t="shared" si="9"/>
        <v>0</v>
      </c>
      <c r="J222" s="63">
        <v>4348160</v>
      </c>
      <c r="K222" s="64">
        <v>3995904</v>
      </c>
      <c r="L222" s="65">
        <f t="shared" si="10"/>
        <v>-352256</v>
      </c>
      <c r="M222" s="19">
        <v>7.26</v>
      </c>
      <c r="N222" s="63">
        <v>5643087.5</v>
      </c>
      <c r="O222" s="64">
        <v>5995343.5</v>
      </c>
      <c r="P222" s="65">
        <f t="shared" si="11"/>
        <v>352256</v>
      </c>
    </row>
    <row r="223" spans="1:16" x14ac:dyDescent="0.2">
      <c r="A223" s="24">
        <v>646</v>
      </c>
      <c r="B223" s="24">
        <v>517</v>
      </c>
      <c r="C223" s="25"/>
      <c r="D223" s="26" t="s">
        <v>242</v>
      </c>
      <c r="E223" s="26"/>
      <c r="F223" s="26"/>
      <c r="G223" s="66">
        <v>37503218.990000002</v>
      </c>
      <c r="H223" s="67">
        <v>37503218.990000002</v>
      </c>
      <c r="I223" s="68">
        <f t="shared" si="9"/>
        <v>0</v>
      </c>
      <c r="J223" s="66">
        <v>18282359.260000002</v>
      </c>
      <c r="K223" s="67">
        <v>17033377.93</v>
      </c>
      <c r="L223" s="68">
        <f t="shared" si="10"/>
        <v>-1248981.3300000019</v>
      </c>
      <c r="M223" s="28">
        <v>6.8453875859020208</v>
      </c>
      <c r="N223" s="66">
        <v>19220859.73</v>
      </c>
      <c r="O223" s="67">
        <v>20469841.060000002</v>
      </c>
      <c r="P223" s="68">
        <f t="shared" si="11"/>
        <v>1248981.3300000019</v>
      </c>
    </row>
    <row r="224" spans="1:16" x14ac:dyDescent="0.2">
      <c r="A224" s="22">
        <v>646</v>
      </c>
      <c r="B224" s="22">
        <v>517</v>
      </c>
      <c r="C224" s="22"/>
      <c r="D224" s="20" t="s">
        <v>242</v>
      </c>
      <c r="E224" s="12">
        <v>192</v>
      </c>
      <c r="F224" t="s">
        <v>243</v>
      </c>
      <c r="G224" s="60">
        <v>2865245.93</v>
      </c>
      <c r="H224" s="61">
        <v>2865245.93</v>
      </c>
      <c r="I224" s="62">
        <f t="shared" si="9"/>
        <v>0</v>
      </c>
      <c r="J224" s="60">
        <v>2865245.93</v>
      </c>
      <c r="K224" s="61">
        <v>2865245.93</v>
      </c>
      <c r="L224" s="62">
        <f t="shared" si="10"/>
        <v>0</v>
      </c>
      <c r="M224" s="14">
        <v>5.3379729147749044</v>
      </c>
      <c r="N224" s="60">
        <v>0</v>
      </c>
      <c r="O224" s="61">
        <v>0</v>
      </c>
      <c r="P224" s="62">
        <f t="shared" si="11"/>
        <v>0</v>
      </c>
    </row>
    <row r="225" spans="1:16" x14ac:dyDescent="0.2">
      <c r="A225" s="23">
        <v>646</v>
      </c>
      <c r="B225" s="23">
        <v>517</v>
      </c>
      <c r="C225" s="23"/>
      <c r="D225" s="21" t="s">
        <v>242</v>
      </c>
      <c r="E225" s="17">
        <v>196</v>
      </c>
      <c r="F225" s="18" t="s">
        <v>244</v>
      </c>
      <c r="G225" s="63">
        <v>2272695.0699999998</v>
      </c>
      <c r="H225" s="64">
        <v>2272695.0699999998</v>
      </c>
      <c r="I225" s="65">
        <f t="shared" si="9"/>
        <v>0</v>
      </c>
      <c r="J225" s="63">
        <v>716003.33</v>
      </c>
      <c r="K225" s="64">
        <v>657998</v>
      </c>
      <c r="L225" s="65">
        <f t="shared" si="10"/>
        <v>-58005.329999999958</v>
      </c>
      <c r="M225" s="19">
        <v>7.2600000267009932</v>
      </c>
      <c r="N225" s="63">
        <v>1556691.7399999998</v>
      </c>
      <c r="O225" s="64">
        <v>1614697.0699999998</v>
      </c>
      <c r="P225" s="65">
        <f t="shared" si="11"/>
        <v>58005.330000000075</v>
      </c>
    </row>
    <row r="226" spans="1:16" x14ac:dyDescent="0.2">
      <c r="A226" s="22">
        <v>646</v>
      </c>
      <c r="B226" s="22">
        <v>517</v>
      </c>
      <c r="C226" s="22"/>
      <c r="D226" s="20" t="s">
        <v>242</v>
      </c>
      <c r="E226" s="12">
        <v>314</v>
      </c>
      <c r="F226" t="s">
        <v>245</v>
      </c>
      <c r="G226" s="60">
        <v>8483228.1400000006</v>
      </c>
      <c r="H226" s="61">
        <v>8483228.1400000006</v>
      </c>
      <c r="I226" s="62">
        <f t="shared" si="9"/>
        <v>0</v>
      </c>
      <c r="J226" s="60">
        <v>3562636.67</v>
      </c>
      <c r="K226" s="61">
        <v>3274018</v>
      </c>
      <c r="L226" s="62">
        <f t="shared" si="10"/>
        <v>-288618.66999999993</v>
      </c>
      <c r="M226" s="14">
        <v>7.2599999946337501</v>
      </c>
      <c r="N226" s="60">
        <v>4920591.4700000007</v>
      </c>
      <c r="O226" s="61">
        <v>5209210.1400000006</v>
      </c>
      <c r="P226" s="62">
        <f t="shared" si="11"/>
        <v>288618.66999999993</v>
      </c>
    </row>
    <row r="227" spans="1:16" x14ac:dyDescent="0.2">
      <c r="A227" s="23">
        <v>646</v>
      </c>
      <c r="B227" s="23">
        <v>517</v>
      </c>
      <c r="C227" s="23"/>
      <c r="D227" s="21" t="s">
        <v>242</v>
      </c>
      <c r="E227" s="17">
        <v>328</v>
      </c>
      <c r="F227" s="18" t="s">
        <v>246</v>
      </c>
      <c r="G227" s="63">
        <v>2643976.94</v>
      </c>
      <c r="H227" s="64">
        <v>2643976.94</v>
      </c>
      <c r="I227" s="65">
        <f t="shared" si="9"/>
        <v>0</v>
      </c>
      <c r="J227" s="63">
        <v>2287708.33</v>
      </c>
      <c r="K227" s="64">
        <v>2102375</v>
      </c>
      <c r="L227" s="65">
        <f t="shared" si="10"/>
        <v>-185333.33000000007</v>
      </c>
      <c r="M227" s="19">
        <v>7.2600000083568341</v>
      </c>
      <c r="N227" s="63">
        <v>356268.60999999987</v>
      </c>
      <c r="O227" s="64">
        <v>541601.93999999994</v>
      </c>
      <c r="P227" s="65">
        <f t="shared" si="11"/>
        <v>185333.33000000007</v>
      </c>
    </row>
    <row r="228" spans="1:16" x14ac:dyDescent="0.2">
      <c r="A228" s="22">
        <v>646</v>
      </c>
      <c r="B228" s="22">
        <v>517</v>
      </c>
      <c r="C228" s="22"/>
      <c r="D228" s="20" t="s">
        <v>242</v>
      </c>
      <c r="E228" s="12">
        <v>331</v>
      </c>
      <c r="F228" t="s">
        <v>247</v>
      </c>
      <c r="G228" s="60">
        <v>7691910.21</v>
      </c>
      <c r="H228" s="61">
        <v>7691910.21</v>
      </c>
      <c r="I228" s="62">
        <f t="shared" si="9"/>
        <v>0</v>
      </c>
      <c r="J228" s="60">
        <v>3399896.67</v>
      </c>
      <c r="K228" s="61">
        <v>3124462</v>
      </c>
      <c r="L228" s="62">
        <f t="shared" si="10"/>
        <v>-275434.66999999993</v>
      </c>
      <c r="M228" s="14">
        <v>7.259999994376888</v>
      </c>
      <c r="N228" s="60">
        <v>4292013.54</v>
      </c>
      <c r="O228" s="61">
        <v>4567448.21</v>
      </c>
      <c r="P228" s="62">
        <f t="shared" si="11"/>
        <v>275434.66999999993</v>
      </c>
    </row>
    <row r="229" spans="1:16" x14ac:dyDescent="0.2">
      <c r="A229" s="23">
        <v>646</v>
      </c>
      <c r="B229" s="23">
        <v>517</v>
      </c>
      <c r="C229" s="23"/>
      <c r="D229" s="21" t="s">
        <v>242</v>
      </c>
      <c r="E229" s="17">
        <v>334</v>
      </c>
      <c r="F229" s="18" t="s">
        <v>248</v>
      </c>
      <c r="G229" s="63">
        <v>8149449.4900000002</v>
      </c>
      <c r="H229" s="64">
        <v>8149449.4900000002</v>
      </c>
      <c r="I229" s="65">
        <f t="shared" si="9"/>
        <v>0</v>
      </c>
      <c r="J229" s="63">
        <v>2708910</v>
      </c>
      <c r="K229" s="64">
        <v>2489454</v>
      </c>
      <c r="L229" s="65">
        <f t="shared" si="10"/>
        <v>-219456</v>
      </c>
      <c r="M229" s="19">
        <v>7.26</v>
      </c>
      <c r="N229" s="63">
        <v>5440539.4900000002</v>
      </c>
      <c r="O229" s="64">
        <v>5659995.4900000002</v>
      </c>
      <c r="P229" s="65">
        <f t="shared" si="11"/>
        <v>219456</v>
      </c>
    </row>
    <row r="230" spans="1:16" x14ac:dyDescent="0.2">
      <c r="A230" s="22">
        <v>646</v>
      </c>
      <c r="B230" s="22">
        <v>517</v>
      </c>
      <c r="C230" s="22"/>
      <c r="D230" s="20" t="s">
        <v>242</v>
      </c>
      <c r="E230" s="12">
        <v>455</v>
      </c>
      <c r="F230" t="s">
        <v>249</v>
      </c>
      <c r="G230" s="60">
        <v>1938916.42</v>
      </c>
      <c r="H230" s="61">
        <v>1938916.42</v>
      </c>
      <c r="I230" s="62">
        <f t="shared" si="9"/>
        <v>0</v>
      </c>
      <c r="J230" s="60">
        <v>1911800</v>
      </c>
      <c r="K230" s="61">
        <v>1756920</v>
      </c>
      <c r="L230" s="62">
        <f t="shared" si="10"/>
        <v>-154880</v>
      </c>
      <c r="M230" s="14">
        <v>7.26</v>
      </c>
      <c r="N230" s="60">
        <v>27116.419999999925</v>
      </c>
      <c r="O230" s="61">
        <v>181996.41999999993</v>
      </c>
      <c r="P230" s="62">
        <f t="shared" si="11"/>
        <v>154880</v>
      </c>
    </row>
    <row r="231" spans="1:16" x14ac:dyDescent="0.2">
      <c r="A231" s="23">
        <v>646</v>
      </c>
      <c r="B231" s="23">
        <v>517</v>
      </c>
      <c r="C231" s="23"/>
      <c r="D231" s="21" t="s">
        <v>242</v>
      </c>
      <c r="E231" s="17">
        <v>471</v>
      </c>
      <c r="F231" s="18" t="s">
        <v>250</v>
      </c>
      <c r="G231" s="63">
        <v>3457796.7899999991</v>
      </c>
      <c r="H231" s="64">
        <v>3457796.7899999991</v>
      </c>
      <c r="I231" s="65">
        <f t="shared" si="9"/>
        <v>0</v>
      </c>
      <c r="J231" s="63">
        <v>830158.33000000194</v>
      </c>
      <c r="K231" s="64">
        <v>762905</v>
      </c>
      <c r="L231" s="65">
        <f t="shared" si="10"/>
        <v>-67253.330000001937</v>
      </c>
      <c r="M231" s="19">
        <v>7.2600000230293427</v>
      </c>
      <c r="N231" s="63">
        <v>2627638.4599999972</v>
      </c>
      <c r="O231" s="64">
        <v>2694891.7899999991</v>
      </c>
      <c r="P231" s="65">
        <f t="shared" si="11"/>
        <v>67253.330000001937</v>
      </c>
    </row>
    <row r="232" spans="1:16" x14ac:dyDescent="0.2">
      <c r="A232" s="24">
        <v>662</v>
      </c>
      <c r="B232" s="24">
        <v>519</v>
      </c>
      <c r="C232" s="25">
        <v>877</v>
      </c>
      <c r="D232" s="26" t="s">
        <v>251</v>
      </c>
      <c r="E232" s="26"/>
      <c r="F232" s="26"/>
      <c r="G232" s="66">
        <v>1323251.27</v>
      </c>
      <c r="H232" s="67">
        <v>1323251.27</v>
      </c>
      <c r="I232" s="68">
        <f t="shared" si="9"/>
        <v>0</v>
      </c>
      <c r="J232" s="66">
        <v>1090646.9500000002</v>
      </c>
      <c r="K232" s="67">
        <v>1090646.9500000002</v>
      </c>
      <c r="L232" s="68">
        <f t="shared" si="10"/>
        <v>0</v>
      </c>
      <c r="M232" s="28">
        <v>6.2940095340848519</v>
      </c>
      <c r="N232" s="66">
        <v>232604.31999999983</v>
      </c>
      <c r="O232" s="67">
        <v>232604.31999999983</v>
      </c>
      <c r="P232" s="68">
        <f t="shared" si="11"/>
        <v>0</v>
      </c>
    </row>
    <row r="233" spans="1:16" x14ac:dyDescent="0.2">
      <c r="A233" s="22">
        <v>662</v>
      </c>
      <c r="B233" s="22">
        <v>519</v>
      </c>
      <c r="C233" s="22">
        <v>877</v>
      </c>
      <c r="D233" s="20" t="s">
        <v>251</v>
      </c>
      <c r="E233" s="12">
        <v>250</v>
      </c>
      <c r="F233" t="s">
        <v>252</v>
      </c>
      <c r="G233" s="60">
        <v>1323251.27</v>
      </c>
      <c r="H233" s="61">
        <v>1323251.27</v>
      </c>
      <c r="I233" s="62">
        <f t="shared" si="9"/>
        <v>0</v>
      </c>
      <c r="J233" s="60">
        <v>1090646.9500000002</v>
      </c>
      <c r="K233" s="61">
        <v>1090646.9500000002</v>
      </c>
      <c r="L233" s="62">
        <f t="shared" si="10"/>
        <v>0</v>
      </c>
      <c r="M233" s="14">
        <v>6.2940095340848519</v>
      </c>
      <c r="N233" s="60">
        <v>232604.31999999983</v>
      </c>
      <c r="O233" s="61">
        <v>232604.31999999983</v>
      </c>
      <c r="P233" s="62">
        <f t="shared" si="11"/>
        <v>0</v>
      </c>
    </row>
    <row r="234" spans="1:16" x14ac:dyDescent="0.2">
      <c r="A234" s="24">
        <v>664</v>
      </c>
      <c r="B234" s="24">
        <v>520</v>
      </c>
      <c r="C234" s="25"/>
      <c r="D234" s="26" t="s">
        <v>253</v>
      </c>
      <c r="E234" s="26"/>
      <c r="F234" s="26"/>
      <c r="G234" s="66">
        <v>5463711.5199999996</v>
      </c>
      <c r="H234" s="67">
        <v>5463711.5199999996</v>
      </c>
      <c r="I234" s="68">
        <f t="shared" si="9"/>
        <v>0</v>
      </c>
      <c r="J234" s="66">
        <v>1247936.67</v>
      </c>
      <c r="K234" s="67">
        <v>1146838</v>
      </c>
      <c r="L234" s="68">
        <f t="shared" si="10"/>
        <v>-101098.66999999993</v>
      </c>
      <c r="M234" s="28">
        <v>7.2599999846803129</v>
      </c>
      <c r="N234" s="66">
        <v>4215774.8499999996</v>
      </c>
      <c r="O234" s="67">
        <v>4316873.5199999996</v>
      </c>
      <c r="P234" s="68">
        <f t="shared" si="11"/>
        <v>101098.66999999993</v>
      </c>
    </row>
    <row r="235" spans="1:16" x14ac:dyDescent="0.2">
      <c r="A235" s="22">
        <v>664</v>
      </c>
      <c r="B235" s="22">
        <v>520</v>
      </c>
      <c r="C235" s="22"/>
      <c r="D235" s="20" t="s">
        <v>253</v>
      </c>
      <c r="E235" s="12">
        <v>155</v>
      </c>
      <c r="F235" t="s">
        <v>254</v>
      </c>
      <c r="G235" s="60">
        <v>5463711.5199999996</v>
      </c>
      <c r="H235" s="61">
        <v>5463711.5199999996</v>
      </c>
      <c r="I235" s="62">
        <f t="shared" si="9"/>
        <v>0</v>
      </c>
      <c r="J235" s="60">
        <v>1247936.67</v>
      </c>
      <c r="K235" s="61">
        <v>1146838</v>
      </c>
      <c r="L235" s="62">
        <f t="shared" si="10"/>
        <v>-101098.66999999993</v>
      </c>
      <c r="M235" s="14">
        <v>7.2599999846803129</v>
      </c>
      <c r="N235" s="60">
        <v>4215774.8499999996</v>
      </c>
      <c r="O235" s="61">
        <v>4316873.5199999996</v>
      </c>
      <c r="P235" s="62">
        <f t="shared" si="11"/>
        <v>101098.66999999993</v>
      </c>
    </row>
    <row r="236" spans="1:16" x14ac:dyDescent="0.2">
      <c r="A236" s="24">
        <v>681</v>
      </c>
      <c r="B236" s="24">
        <v>523</v>
      </c>
      <c r="C236" s="25"/>
      <c r="D236" s="26" t="s">
        <v>255</v>
      </c>
      <c r="E236" s="26"/>
      <c r="F236" s="26"/>
      <c r="G236" s="66">
        <v>8384735.8899999997</v>
      </c>
      <c r="H236" s="67">
        <v>8384735.8899999997</v>
      </c>
      <c r="I236" s="68">
        <f t="shared" si="9"/>
        <v>0</v>
      </c>
      <c r="J236" s="66">
        <v>2816876.67</v>
      </c>
      <c r="K236" s="67">
        <v>2588674</v>
      </c>
      <c r="L236" s="68">
        <f t="shared" si="10"/>
        <v>-228202.66999999993</v>
      </c>
      <c r="M236" s="28">
        <v>7.2599999932130501</v>
      </c>
      <c r="N236" s="66">
        <v>5567859.2199999997</v>
      </c>
      <c r="O236" s="67">
        <v>5796061.8899999997</v>
      </c>
      <c r="P236" s="68">
        <f t="shared" si="11"/>
        <v>228202.66999999993</v>
      </c>
    </row>
    <row r="237" spans="1:16" x14ac:dyDescent="0.2">
      <c r="A237" s="22">
        <v>681</v>
      </c>
      <c r="B237" s="22">
        <v>523</v>
      </c>
      <c r="C237" s="22"/>
      <c r="D237" s="20" t="s">
        <v>255</v>
      </c>
      <c r="E237" s="12">
        <v>78</v>
      </c>
      <c r="F237" t="s">
        <v>256</v>
      </c>
      <c r="G237" s="60">
        <v>3996165.13</v>
      </c>
      <c r="H237" s="61">
        <v>3996165.13</v>
      </c>
      <c r="I237" s="62">
        <f t="shared" si="9"/>
        <v>0</v>
      </c>
      <c r="J237" s="60">
        <v>1456891.67</v>
      </c>
      <c r="K237" s="61">
        <v>1338865</v>
      </c>
      <c r="L237" s="62">
        <f t="shared" si="10"/>
        <v>-118026.66999999993</v>
      </c>
      <c r="M237" s="14">
        <v>7.259999986877542</v>
      </c>
      <c r="N237" s="60">
        <v>2539273.46</v>
      </c>
      <c r="O237" s="61">
        <v>2657300.13</v>
      </c>
      <c r="P237" s="62">
        <f t="shared" si="11"/>
        <v>118026.66999999993</v>
      </c>
    </row>
    <row r="238" spans="1:16" x14ac:dyDescent="0.2">
      <c r="A238" s="23">
        <v>681</v>
      </c>
      <c r="B238" s="23">
        <v>523</v>
      </c>
      <c r="C238" s="23"/>
      <c r="D238" s="21" t="s">
        <v>255</v>
      </c>
      <c r="E238" s="17">
        <v>232</v>
      </c>
      <c r="F238" s="18" t="s">
        <v>257</v>
      </c>
      <c r="G238" s="63">
        <v>4388570.76</v>
      </c>
      <c r="H238" s="64">
        <v>4388570.76</v>
      </c>
      <c r="I238" s="65">
        <f t="shared" si="9"/>
        <v>0</v>
      </c>
      <c r="J238" s="63">
        <v>1359985</v>
      </c>
      <c r="K238" s="64">
        <v>1249809</v>
      </c>
      <c r="L238" s="65">
        <f t="shared" si="10"/>
        <v>-110176</v>
      </c>
      <c r="M238" s="19">
        <v>7.26</v>
      </c>
      <c r="N238" s="63">
        <v>3028585.76</v>
      </c>
      <c r="O238" s="64">
        <v>3138761.76</v>
      </c>
      <c r="P238" s="65">
        <f t="shared" si="11"/>
        <v>110176</v>
      </c>
    </row>
    <row r="239" spans="1:16" x14ac:dyDescent="0.2">
      <c r="A239" s="24">
        <v>685</v>
      </c>
      <c r="B239" s="24">
        <v>524</v>
      </c>
      <c r="C239" s="25"/>
      <c r="D239" s="26" t="s">
        <v>258</v>
      </c>
      <c r="E239" s="26"/>
      <c r="F239" s="26"/>
      <c r="G239" s="66">
        <v>3710795.32</v>
      </c>
      <c r="H239" s="67">
        <v>3710795.32</v>
      </c>
      <c r="I239" s="68">
        <f t="shared" si="9"/>
        <v>0</v>
      </c>
      <c r="J239" s="66">
        <v>719776.33</v>
      </c>
      <c r="K239" s="67">
        <v>665493.66</v>
      </c>
      <c r="L239" s="68">
        <f t="shared" si="10"/>
        <v>-54282.669999999925</v>
      </c>
      <c r="M239" s="28">
        <v>6.8572247295208655</v>
      </c>
      <c r="N239" s="66">
        <v>2991018.9899999998</v>
      </c>
      <c r="O239" s="67">
        <v>3045301.6599999997</v>
      </c>
      <c r="P239" s="68">
        <f t="shared" si="11"/>
        <v>54282.669999999925</v>
      </c>
    </row>
    <row r="240" spans="1:16" x14ac:dyDescent="0.2">
      <c r="A240" s="22">
        <v>685</v>
      </c>
      <c r="B240" s="22">
        <v>524</v>
      </c>
      <c r="C240" s="22"/>
      <c r="D240" s="20" t="s">
        <v>258</v>
      </c>
      <c r="E240" s="12">
        <v>112</v>
      </c>
      <c r="F240" t="s">
        <v>259</v>
      </c>
      <c r="G240" s="60">
        <v>49724.66</v>
      </c>
      <c r="H240" s="61">
        <v>49724.66</v>
      </c>
      <c r="I240" s="62">
        <f t="shared" si="9"/>
        <v>0</v>
      </c>
      <c r="J240" s="60">
        <v>49724.66</v>
      </c>
      <c r="K240" s="61">
        <v>49724.66</v>
      </c>
      <c r="L240" s="62">
        <f t="shared" si="10"/>
        <v>0</v>
      </c>
      <c r="M240" s="14">
        <v>4.0646862142966267</v>
      </c>
      <c r="N240" s="60">
        <v>0</v>
      </c>
      <c r="O240" s="61">
        <v>0</v>
      </c>
      <c r="P240" s="62">
        <f t="shared" si="11"/>
        <v>0</v>
      </c>
    </row>
    <row r="241" spans="1:16" x14ac:dyDescent="0.2">
      <c r="A241" s="23">
        <v>685</v>
      </c>
      <c r="B241" s="23">
        <v>524</v>
      </c>
      <c r="C241" s="23"/>
      <c r="D241" s="21" t="s">
        <v>258</v>
      </c>
      <c r="E241" s="17">
        <v>184</v>
      </c>
      <c r="F241" s="18" t="s">
        <v>260</v>
      </c>
      <c r="G241" s="63">
        <v>185168.69</v>
      </c>
      <c r="H241" s="64">
        <v>185168.69</v>
      </c>
      <c r="I241" s="65">
        <f t="shared" si="9"/>
        <v>0</v>
      </c>
      <c r="J241" s="63">
        <v>163925</v>
      </c>
      <c r="K241" s="64">
        <v>150645</v>
      </c>
      <c r="L241" s="65">
        <f t="shared" si="10"/>
        <v>-13280</v>
      </c>
      <c r="M241" s="19">
        <v>7.26</v>
      </c>
      <c r="N241" s="63">
        <v>21243.690000000002</v>
      </c>
      <c r="O241" s="64">
        <v>34523.69</v>
      </c>
      <c r="P241" s="65">
        <f t="shared" si="11"/>
        <v>13280</v>
      </c>
    </row>
    <row r="242" spans="1:16" x14ac:dyDescent="0.2">
      <c r="A242" s="22">
        <v>685</v>
      </c>
      <c r="B242" s="22">
        <v>524</v>
      </c>
      <c r="C242" s="22"/>
      <c r="D242" s="20" t="s">
        <v>258</v>
      </c>
      <c r="E242" s="12">
        <v>437</v>
      </c>
      <c r="F242" t="s">
        <v>261</v>
      </c>
      <c r="G242" s="60">
        <v>3475901.9699999997</v>
      </c>
      <c r="H242" s="61">
        <v>3475901.9699999997</v>
      </c>
      <c r="I242" s="62">
        <f t="shared" si="9"/>
        <v>0</v>
      </c>
      <c r="J242" s="60">
        <v>506126.66999999993</v>
      </c>
      <c r="K242" s="61">
        <v>465124</v>
      </c>
      <c r="L242" s="62">
        <f t="shared" si="10"/>
        <v>-41002.669999999925</v>
      </c>
      <c r="M242" s="14">
        <v>7.2599999622268472</v>
      </c>
      <c r="N242" s="60">
        <v>2969775.3</v>
      </c>
      <c r="O242" s="61">
        <v>3010777.9699999997</v>
      </c>
      <c r="P242" s="62">
        <f t="shared" si="11"/>
        <v>41002.669999999925</v>
      </c>
    </row>
    <row r="243" spans="1:16" x14ac:dyDescent="0.2">
      <c r="A243" s="24">
        <v>696</v>
      </c>
      <c r="B243" s="24">
        <v>527</v>
      </c>
      <c r="C243" s="25"/>
      <c r="D243" s="26" t="s">
        <v>262</v>
      </c>
      <c r="E243" s="26"/>
      <c r="F243" s="26"/>
      <c r="G243" s="66">
        <v>8467566.1799999997</v>
      </c>
      <c r="H243" s="67">
        <v>8467566.1799999997</v>
      </c>
      <c r="I243" s="68">
        <f t="shared" si="9"/>
        <v>0</v>
      </c>
      <c r="J243" s="66">
        <v>2915626.67</v>
      </c>
      <c r="K243" s="67">
        <v>2679424</v>
      </c>
      <c r="L243" s="68">
        <f t="shared" si="10"/>
        <v>-236202.66999999993</v>
      </c>
      <c r="M243" s="28">
        <v>7.2599999934429187</v>
      </c>
      <c r="N243" s="66">
        <v>5551939.5099999998</v>
      </c>
      <c r="O243" s="67">
        <v>5788142.1799999997</v>
      </c>
      <c r="P243" s="68">
        <f t="shared" si="11"/>
        <v>236202.66999999993</v>
      </c>
    </row>
    <row r="244" spans="1:16" x14ac:dyDescent="0.2">
      <c r="A244" s="23">
        <v>696</v>
      </c>
      <c r="B244" s="23">
        <v>527</v>
      </c>
      <c r="C244" s="23"/>
      <c r="D244" s="21" t="s">
        <v>262</v>
      </c>
      <c r="E244" s="17">
        <v>156</v>
      </c>
      <c r="F244" s="18" t="s">
        <v>263</v>
      </c>
      <c r="G244" s="63">
        <v>6155920.6100000003</v>
      </c>
      <c r="H244" s="64">
        <v>6155920.6100000003</v>
      </c>
      <c r="I244" s="65">
        <f t="shared" si="9"/>
        <v>0</v>
      </c>
      <c r="J244" s="63">
        <v>1991195</v>
      </c>
      <c r="K244" s="64">
        <v>1829883</v>
      </c>
      <c r="L244" s="65">
        <f t="shared" si="10"/>
        <v>-161312</v>
      </c>
      <c r="M244" s="19">
        <v>7.26</v>
      </c>
      <c r="N244" s="63">
        <v>4164725.6100000003</v>
      </c>
      <c r="O244" s="64">
        <v>4326037.6100000003</v>
      </c>
      <c r="P244" s="65">
        <f t="shared" si="11"/>
        <v>161312</v>
      </c>
    </row>
    <row r="245" spans="1:16" x14ac:dyDescent="0.2">
      <c r="A245" s="22">
        <v>696</v>
      </c>
      <c r="B245" s="22">
        <v>527</v>
      </c>
      <c r="C245" s="22"/>
      <c r="D245" s="20" t="s">
        <v>262</v>
      </c>
      <c r="E245" s="12">
        <v>296</v>
      </c>
      <c r="F245" t="s">
        <v>264</v>
      </c>
      <c r="G245" s="60">
        <v>548698.29</v>
      </c>
      <c r="H245" s="61">
        <v>548698.29</v>
      </c>
      <c r="I245" s="62">
        <f t="shared" si="9"/>
        <v>0</v>
      </c>
      <c r="J245" s="60">
        <v>214221.67</v>
      </c>
      <c r="K245" s="61">
        <v>196867</v>
      </c>
      <c r="L245" s="62">
        <f t="shared" si="10"/>
        <v>-17354.670000000013</v>
      </c>
      <c r="M245" s="14">
        <v>7.2599999107559938</v>
      </c>
      <c r="N245" s="60">
        <v>334476.62</v>
      </c>
      <c r="O245" s="61">
        <v>351831.29000000004</v>
      </c>
      <c r="P245" s="62">
        <f t="shared" si="11"/>
        <v>17354.670000000042</v>
      </c>
    </row>
    <row r="246" spans="1:16" x14ac:dyDescent="0.2">
      <c r="A246" s="23">
        <v>696</v>
      </c>
      <c r="B246" s="23">
        <v>527</v>
      </c>
      <c r="C246" s="23"/>
      <c r="D246" s="21" t="s">
        <v>262</v>
      </c>
      <c r="E246" s="17">
        <v>377</v>
      </c>
      <c r="F246" s="18" t="s">
        <v>265</v>
      </c>
      <c r="G246" s="63">
        <v>519061.81</v>
      </c>
      <c r="H246" s="64">
        <v>519061.81</v>
      </c>
      <c r="I246" s="65">
        <f t="shared" si="9"/>
        <v>0</v>
      </c>
      <c r="J246" s="63">
        <v>219225</v>
      </c>
      <c r="K246" s="64">
        <v>201465</v>
      </c>
      <c r="L246" s="65">
        <f t="shared" si="10"/>
        <v>-17760</v>
      </c>
      <c r="M246" s="19">
        <v>7.26</v>
      </c>
      <c r="N246" s="63">
        <v>299836.81</v>
      </c>
      <c r="O246" s="64">
        <v>317596.81</v>
      </c>
      <c r="P246" s="65">
        <f t="shared" si="11"/>
        <v>17760</v>
      </c>
    </row>
    <row r="247" spans="1:16" x14ac:dyDescent="0.2">
      <c r="A247" s="22">
        <v>696</v>
      </c>
      <c r="B247" s="22">
        <v>527</v>
      </c>
      <c r="C247" s="22"/>
      <c r="D247" s="20" t="s">
        <v>262</v>
      </c>
      <c r="E247" s="12">
        <v>379</v>
      </c>
      <c r="F247" t="s">
        <v>266</v>
      </c>
      <c r="G247" s="60">
        <v>300598.59999999998</v>
      </c>
      <c r="H247" s="61">
        <v>300598.59999999998</v>
      </c>
      <c r="I247" s="62">
        <f t="shared" si="9"/>
        <v>0</v>
      </c>
      <c r="J247" s="60">
        <v>173141.67</v>
      </c>
      <c r="K247" s="61">
        <v>159115</v>
      </c>
      <c r="L247" s="62">
        <f t="shared" si="10"/>
        <v>-14026.670000000013</v>
      </c>
      <c r="M247" s="14">
        <v>7.259999889581751</v>
      </c>
      <c r="N247" s="60">
        <v>127456.92999999996</v>
      </c>
      <c r="O247" s="61">
        <v>141483.59999999998</v>
      </c>
      <c r="P247" s="62">
        <f t="shared" si="11"/>
        <v>14026.670000000013</v>
      </c>
    </row>
    <row r="248" spans="1:16" x14ac:dyDescent="0.2">
      <c r="A248" s="23">
        <v>696</v>
      </c>
      <c r="B248" s="23">
        <v>527</v>
      </c>
      <c r="C248" s="23"/>
      <c r="D248" s="21" t="s">
        <v>262</v>
      </c>
      <c r="E248" s="17">
        <v>449</v>
      </c>
      <c r="F248" s="18" t="s">
        <v>267</v>
      </c>
      <c r="G248" s="63">
        <v>943286.8699999993</v>
      </c>
      <c r="H248" s="64">
        <v>943286.8699999993</v>
      </c>
      <c r="I248" s="65">
        <f t="shared" si="9"/>
        <v>0</v>
      </c>
      <c r="J248" s="63">
        <v>317843.32999999984</v>
      </c>
      <c r="K248" s="64">
        <v>292094</v>
      </c>
      <c r="L248" s="65">
        <f t="shared" si="10"/>
        <v>-25749.329999999842</v>
      </c>
      <c r="M248" s="19">
        <v>7.2600000601491308</v>
      </c>
      <c r="N248" s="63">
        <v>625443.53999999946</v>
      </c>
      <c r="O248" s="64">
        <v>651192.8699999993</v>
      </c>
      <c r="P248" s="65">
        <f t="shared" si="11"/>
        <v>25749.329999999842</v>
      </c>
    </row>
    <row r="249" spans="1:16" x14ac:dyDescent="0.2">
      <c r="A249" s="24">
        <v>703</v>
      </c>
      <c r="B249" s="24">
        <v>528</v>
      </c>
      <c r="C249" s="25"/>
      <c r="D249" s="26" t="s">
        <v>268</v>
      </c>
      <c r="E249" s="26"/>
      <c r="F249" s="26"/>
      <c r="G249" s="66">
        <v>8490788.9900000002</v>
      </c>
      <c r="H249" s="67">
        <v>8490788.9900000002</v>
      </c>
      <c r="I249" s="68">
        <f t="shared" si="9"/>
        <v>0</v>
      </c>
      <c r="J249" s="66">
        <v>7478975.0200000005</v>
      </c>
      <c r="K249" s="67">
        <v>7478975.0200000005</v>
      </c>
      <c r="L249" s="68">
        <f t="shared" si="10"/>
        <v>0</v>
      </c>
      <c r="M249" s="28">
        <v>5.1281169013245673</v>
      </c>
      <c r="N249" s="66">
        <v>1011813.9699999997</v>
      </c>
      <c r="O249" s="67">
        <v>1011813.9699999997</v>
      </c>
      <c r="P249" s="68">
        <f t="shared" si="11"/>
        <v>0</v>
      </c>
    </row>
    <row r="250" spans="1:16" x14ac:dyDescent="0.2">
      <c r="A250" s="22">
        <v>703</v>
      </c>
      <c r="B250" s="22">
        <v>528</v>
      </c>
      <c r="C250" s="22"/>
      <c r="D250" s="20" t="s">
        <v>268</v>
      </c>
      <c r="E250" s="12">
        <v>72</v>
      </c>
      <c r="F250" t="s">
        <v>269</v>
      </c>
      <c r="G250" s="60">
        <v>4508608.95</v>
      </c>
      <c r="H250" s="61">
        <v>4508608.95</v>
      </c>
      <c r="I250" s="62">
        <f t="shared" si="9"/>
        <v>0</v>
      </c>
      <c r="J250" s="60">
        <v>3971335.7319300002</v>
      </c>
      <c r="K250" s="61">
        <v>3971335.7319300002</v>
      </c>
      <c r="L250" s="62">
        <f t="shared" si="10"/>
        <v>0</v>
      </c>
      <c r="M250" s="14">
        <v>4.7007729299774317</v>
      </c>
      <c r="N250" s="60">
        <v>537273.21806999994</v>
      </c>
      <c r="O250" s="61">
        <v>537273.21806999994</v>
      </c>
      <c r="P250" s="62">
        <f t="shared" si="11"/>
        <v>0</v>
      </c>
    </row>
    <row r="251" spans="1:16" x14ac:dyDescent="0.2">
      <c r="A251" s="23">
        <v>703</v>
      </c>
      <c r="B251" s="23">
        <v>528</v>
      </c>
      <c r="C251" s="23"/>
      <c r="D251" s="21" t="s">
        <v>268</v>
      </c>
      <c r="E251" s="17">
        <v>369</v>
      </c>
      <c r="F251" s="18" t="s">
        <v>270</v>
      </c>
      <c r="G251" s="63">
        <v>3982180.04</v>
      </c>
      <c r="H251" s="64">
        <v>3982180.04</v>
      </c>
      <c r="I251" s="65">
        <f t="shared" si="9"/>
        <v>0</v>
      </c>
      <c r="J251" s="63">
        <v>3507639.2880700002</v>
      </c>
      <c r="K251" s="64">
        <v>3507639.2880700002</v>
      </c>
      <c r="L251" s="65">
        <f t="shared" si="10"/>
        <v>0</v>
      </c>
      <c r="M251" s="19">
        <v>5.716500007068948</v>
      </c>
      <c r="N251" s="63">
        <v>474540.75192999979</v>
      </c>
      <c r="O251" s="64">
        <v>474540.75192999979</v>
      </c>
      <c r="P251" s="65">
        <f t="shared" si="11"/>
        <v>0</v>
      </c>
    </row>
    <row r="252" spans="1:16" x14ac:dyDescent="0.2">
      <c r="A252" s="24">
        <v>707</v>
      </c>
      <c r="B252" s="24">
        <v>529</v>
      </c>
      <c r="C252" s="25"/>
      <c r="D252" s="26" t="s">
        <v>271</v>
      </c>
      <c r="E252" s="26"/>
      <c r="F252" s="26"/>
      <c r="G252" s="66">
        <v>14462611.050000001</v>
      </c>
      <c r="H252" s="67">
        <v>14462611.050000001</v>
      </c>
      <c r="I252" s="68">
        <f t="shared" si="9"/>
        <v>0</v>
      </c>
      <c r="J252" s="66">
        <v>3128005</v>
      </c>
      <c r="K252" s="67">
        <v>2874597</v>
      </c>
      <c r="L252" s="68">
        <f t="shared" si="10"/>
        <v>-253408</v>
      </c>
      <c r="M252" s="28">
        <v>7.26</v>
      </c>
      <c r="N252" s="66">
        <v>11334606.050000001</v>
      </c>
      <c r="O252" s="67">
        <v>11588014.050000001</v>
      </c>
      <c r="P252" s="68">
        <f t="shared" si="11"/>
        <v>253408</v>
      </c>
    </row>
    <row r="253" spans="1:16" x14ac:dyDescent="0.2">
      <c r="A253" s="22">
        <v>707</v>
      </c>
      <c r="B253" s="22">
        <v>529</v>
      </c>
      <c r="C253" s="22"/>
      <c r="D253" s="20" t="s">
        <v>271</v>
      </c>
      <c r="E253" s="12">
        <v>185</v>
      </c>
      <c r="F253" t="s">
        <v>272</v>
      </c>
      <c r="G253" s="60">
        <v>121485.93</v>
      </c>
      <c r="H253" s="61">
        <v>121485.93</v>
      </c>
      <c r="I253" s="62">
        <f t="shared" si="9"/>
        <v>0</v>
      </c>
      <c r="J253" s="60">
        <v>66623.33</v>
      </c>
      <c r="K253" s="61">
        <v>61226</v>
      </c>
      <c r="L253" s="62">
        <f t="shared" si="10"/>
        <v>-5397.3300000000017</v>
      </c>
      <c r="M253" s="14">
        <v>7.260000286956533</v>
      </c>
      <c r="N253" s="60">
        <v>54862.599999999991</v>
      </c>
      <c r="O253" s="61">
        <v>60259.929999999993</v>
      </c>
      <c r="P253" s="62">
        <f t="shared" si="11"/>
        <v>5397.3300000000017</v>
      </c>
    </row>
    <row r="254" spans="1:16" x14ac:dyDescent="0.2">
      <c r="A254" s="23">
        <v>707</v>
      </c>
      <c r="B254" s="23">
        <v>529</v>
      </c>
      <c r="C254" s="23"/>
      <c r="D254" s="21" t="s">
        <v>271</v>
      </c>
      <c r="E254" s="17">
        <v>205</v>
      </c>
      <c r="F254" s="18" t="s">
        <v>273</v>
      </c>
      <c r="G254" s="63">
        <v>11334348.279999999</v>
      </c>
      <c r="H254" s="64">
        <v>11334348.279999999</v>
      </c>
      <c r="I254" s="65">
        <f t="shared" si="9"/>
        <v>0</v>
      </c>
      <c r="J254" s="63">
        <v>2270855</v>
      </c>
      <c r="K254" s="64">
        <v>2086887</v>
      </c>
      <c r="L254" s="65">
        <f t="shared" si="10"/>
        <v>-183968</v>
      </c>
      <c r="M254" s="19">
        <v>7.26</v>
      </c>
      <c r="N254" s="63">
        <v>9063493.2799999993</v>
      </c>
      <c r="O254" s="64">
        <v>9247461.2799999993</v>
      </c>
      <c r="P254" s="65">
        <f t="shared" si="11"/>
        <v>183968</v>
      </c>
    </row>
    <row r="255" spans="1:16" x14ac:dyDescent="0.2">
      <c r="A255" s="22">
        <v>707</v>
      </c>
      <c r="B255" s="22">
        <v>529</v>
      </c>
      <c r="C255" s="22"/>
      <c r="D255" s="20" t="s">
        <v>271</v>
      </c>
      <c r="E255" s="12">
        <v>244</v>
      </c>
      <c r="F255" t="s">
        <v>274</v>
      </c>
      <c r="G255" s="60">
        <v>2016087.98</v>
      </c>
      <c r="H255" s="61">
        <v>2016087.98</v>
      </c>
      <c r="I255" s="62">
        <f t="shared" si="9"/>
        <v>0</v>
      </c>
      <c r="J255" s="60">
        <v>425151.67</v>
      </c>
      <c r="K255" s="61">
        <v>390709</v>
      </c>
      <c r="L255" s="62">
        <f t="shared" si="10"/>
        <v>-34442.669999999984</v>
      </c>
      <c r="M255" s="14">
        <v>7.2599999550325176</v>
      </c>
      <c r="N255" s="60">
        <v>1590936.31</v>
      </c>
      <c r="O255" s="61">
        <v>1625378.98</v>
      </c>
      <c r="P255" s="62">
        <f t="shared" si="11"/>
        <v>34442.669999999925</v>
      </c>
    </row>
    <row r="256" spans="1:16" x14ac:dyDescent="0.2">
      <c r="A256" s="23">
        <v>707</v>
      </c>
      <c r="B256" s="23">
        <v>529</v>
      </c>
      <c r="C256" s="23"/>
      <c r="D256" s="21" t="s">
        <v>271</v>
      </c>
      <c r="E256" s="17">
        <v>284</v>
      </c>
      <c r="F256" s="18" t="s">
        <v>275</v>
      </c>
      <c r="G256" s="63">
        <v>990688.86000000173</v>
      </c>
      <c r="H256" s="64">
        <v>990688.86000000173</v>
      </c>
      <c r="I256" s="65">
        <f t="shared" si="9"/>
        <v>0</v>
      </c>
      <c r="J256" s="63">
        <v>365374.99999999994</v>
      </c>
      <c r="K256" s="64">
        <v>335775</v>
      </c>
      <c r="L256" s="65">
        <f t="shared" si="10"/>
        <v>-29599.999999999942</v>
      </c>
      <c r="M256" s="19">
        <v>7.26</v>
      </c>
      <c r="N256" s="63">
        <v>625313.86000000173</v>
      </c>
      <c r="O256" s="64">
        <v>654913.86000000173</v>
      </c>
      <c r="P256" s="65">
        <f t="shared" si="11"/>
        <v>29600</v>
      </c>
    </row>
    <row r="257" spans="1:16" x14ac:dyDescent="0.2">
      <c r="A257" s="24">
        <v>713</v>
      </c>
      <c r="B257" s="24">
        <v>530</v>
      </c>
      <c r="C257" s="25">
        <v>890</v>
      </c>
      <c r="D257" s="26" t="s">
        <v>276</v>
      </c>
      <c r="E257" s="26"/>
      <c r="F257" s="26"/>
      <c r="G257" s="66">
        <v>2902806.75</v>
      </c>
      <c r="H257" s="67">
        <v>2902806.75</v>
      </c>
      <c r="I257" s="68">
        <f t="shared" si="9"/>
        <v>0</v>
      </c>
      <c r="J257" s="66">
        <v>830191.08999999985</v>
      </c>
      <c r="K257" s="67">
        <v>767215.07999999984</v>
      </c>
      <c r="L257" s="68">
        <f t="shared" si="10"/>
        <v>-62976.010000000009</v>
      </c>
      <c r="M257" s="28">
        <v>7.2310562937694964</v>
      </c>
      <c r="N257" s="66">
        <v>2072615.6600000001</v>
      </c>
      <c r="O257" s="67">
        <v>2135591.67</v>
      </c>
      <c r="P257" s="68">
        <f t="shared" si="11"/>
        <v>62976.009999999776</v>
      </c>
    </row>
    <row r="258" spans="1:16" x14ac:dyDescent="0.2">
      <c r="A258" s="22">
        <v>713</v>
      </c>
      <c r="B258" s="22">
        <v>530</v>
      </c>
      <c r="C258" s="22">
        <v>890</v>
      </c>
      <c r="D258" s="20" t="s">
        <v>276</v>
      </c>
      <c r="E258" s="12">
        <v>230</v>
      </c>
      <c r="F258" t="s">
        <v>277</v>
      </c>
      <c r="G258" s="60">
        <v>1752134.15</v>
      </c>
      <c r="H258" s="61">
        <v>1752134.15</v>
      </c>
      <c r="I258" s="62">
        <f t="shared" si="9"/>
        <v>0</v>
      </c>
      <c r="J258" s="60">
        <v>466626.67</v>
      </c>
      <c r="K258" s="61">
        <v>428824</v>
      </c>
      <c r="L258" s="62">
        <f t="shared" si="10"/>
        <v>-37802.669999999984</v>
      </c>
      <c r="M258" s="14">
        <v>7.2599999590293463</v>
      </c>
      <c r="N258" s="60">
        <v>1285507.48</v>
      </c>
      <c r="O258" s="61">
        <v>1323310.1499999999</v>
      </c>
      <c r="P258" s="62">
        <f t="shared" si="11"/>
        <v>37802.669999999925</v>
      </c>
    </row>
    <row r="259" spans="1:16" x14ac:dyDescent="0.2">
      <c r="A259" s="23">
        <v>713</v>
      </c>
      <c r="B259" s="23">
        <v>530</v>
      </c>
      <c r="C259" s="23">
        <v>890</v>
      </c>
      <c r="D259" s="21" t="s">
        <v>276</v>
      </c>
      <c r="E259" s="17">
        <v>406</v>
      </c>
      <c r="F259" s="18" t="s">
        <v>278</v>
      </c>
      <c r="G259" s="63">
        <v>304214.15000000002</v>
      </c>
      <c r="H259" s="64">
        <v>304214.15000000002</v>
      </c>
      <c r="I259" s="65">
        <f t="shared" si="9"/>
        <v>0</v>
      </c>
      <c r="J259" s="63">
        <v>139961.67000000001</v>
      </c>
      <c r="K259" s="64">
        <v>128623</v>
      </c>
      <c r="L259" s="65">
        <f t="shared" si="10"/>
        <v>-11338.670000000013</v>
      </c>
      <c r="M259" s="19">
        <v>7.2599998634054588</v>
      </c>
      <c r="N259" s="63">
        <v>164252.48000000001</v>
      </c>
      <c r="O259" s="64">
        <v>175591.15000000002</v>
      </c>
      <c r="P259" s="65">
        <f t="shared" si="11"/>
        <v>11338.670000000013</v>
      </c>
    </row>
    <row r="260" spans="1:16" x14ac:dyDescent="0.2">
      <c r="A260" s="22">
        <v>713</v>
      </c>
      <c r="B260" s="22">
        <v>530</v>
      </c>
      <c r="C260" s="22">
        <v>890</v>
      </c>
      <c r="D260" s="20" t="s">
        <v>276</v>
      </c>
      <c r="E260" s="12">
        <v>459</v>
      </c>
      <c r="F260" t="s">
        <v>279</v>
      </c>
      <c r="G260" s="60">
        <v>52831.08</v>
      </c>
      <c r="H260" s="61">
        <v>52831.08</v>
      </c>
      <c r="I260" s="62">
        <f t="shared" si="9"/>
        <v>0</v>
      </c>
      <c r="J260" s="60">
        <v>52831.08</v>
      </c>
      <c r="K260" s="61">
        <v>52831.08</v>
      </c>
      <c r="L260" s="62">
        <f t="shared" si="10"/>
        <v>0</v>
      </c>
      <c r="M260" s="14">
        <v>6.8611792207792206</v>
      </c>
      <c r="N260" s="60">
        <v>0</v>
      </c>
      <c r="O260" s="61">
        <v>0</v>
      </c>
      <c r="P260" s="62">
        <f t="shared" si="11"/>
        <v>0</v>
      </c>
    </row>
    <row r="261" spans="1:16" x14ac:dyDescent="0.2">
      <c r="A261" s="23">
        <v>713</v>
      </c>
      <c r="B261" s="23">
        <v>530</v>
      </c>
      <c r="C261" s="23">
        <v>890</v>
      </c>
      <c r="D261" s="21" t="s">
        <v>276</v>
      </c>
      <c r="E261" s="17">
        <v>480</v>
      </c>
      <c r="F261" s="18" t="s">
        <v>280</v>
      </c>
      <c r="G261" s="63">
        <v>793627.37000000011</v>
      </c>
      <c r="H261" s="64">
        <v>793627.37000000011</v>
      </c>
      <c r="I261" s="65">
        <f t="shared" si="9"/>
        <v>0</v>
      </c>
      <c r="J261" s="63">
        <v>170771.66999999998</v>
      </c>
      <c r="K261" s="64">
        <v>156936.99999999994</v>
      </c>
      <c r="L261" s="65">
        <f t="shared" si="10"/>
        <v>-13834.670000000042</v>
      </c>
      <c r="M261" s="19">
        <v>7.2599998880493439</v>
      </c>
      <c r="N261" s="63">
        <v>622855.70000000019</v>
      </c>
      <c r="O261" s="64">
        <v>636690.37000000011</v>
      </c>
      <c r="P261" s="65">
        <f t="shared" si="11"/>
        <v>13834.669999999925</v>
      </c>
    </row>
    <row r="262" spans="1:16" x14ac:dyDescent="0.2">
      <c r="A262" s="24">
        <v>718</v>
      </c>
      <c r="B262" s="24">
        <v>531</v>
      </c>
      <c r="C262" s="25">
        <v>843</v>
      </c>
      <c r="D262" s="26" t="s">
        <v>281</v>
      </c>
      <c r="E262" s="26"/>
      <c r="F262" s="26"/>
      <c r="G262" s="66">
        <v>4358789.63</v>
      </c>
      <c r="H262" s="67">
        <v>4358789.63</v>
      </c>
      <c r="I262" s="68">
        <f t="shared" si="9"/>
        <v>0</v>
      </c>
      <c r="J262" s="66">
        <v>1969338.34</v>
      </c>
      <c r="K262" s="67">
        <v>1809797</v>
      </c>
      <c r="L262" s="68">
        <f t="shared" si="10"/>
        <v>-159541.34000000008</v>
      </c>
      <c r="M262" s="28">
        <v>7.2599999805843414</v>
      </c>
      <c r="N262" s="66">
        <v>2389451.29</v>
      </c>
      <c r="O262" s="67">
        <v>2548992.63</v>
      </c>
      <c r="P262" s="68">
        <f t="shared" si="11"/>
        <v>159541.33999999985</v>
      </c>
    </row>
    <row r="263" spans="1:16" x14ac:dyDescent="0.2">
      <c r="A263" s="22">
        <v>718</v>
      </c>
      <c r="B263" s="22">
        <v>531</v>
      </c>
      <c r="C263" s="22">
        <v>843</v>
      </c>
      <c r="D263" s="20" t="s">
        <v>281</v>
      </c>
      <c r="E263" s="12">
        <v>141</v>
      </c>
      <c r="F263" t="s">
        <v>282</v>
      </c>
      <c r="G263" s="60">
        <v>168685.16</v>
      </c>
      <c r="H263" s="61">
        <v>168685.16</v>
      </c>
      <c r="I263" s="62">
        <f t="shared" si="9"/>
        <v>0</v>
      </c>
      <c r="J263" s="60">
        <v>71495</v>
      </c>
      <c r="K263" s="61">
        <v>65703</v>
      </c>
      <c r="L263" s="62">
        <f t="shared" si="10"/>
        <v>-5792</v>
      </c>
      <c r="M263" s="14">
        <v>7.26</v>
      </c>
      <c r="N263" s="60">
        <v>97190.16</v>
      </c>
      <c r="O263" s="61">
        <v>102982.16</v>
      </c>
      <c r="P263" s="62">
        <f t="shared" si="11"/>
        <v>5792</v>
      </c>
    </row>
    <row r="264" spans="1:16" x14ac:dyDescent="0.2">
      <c r="A264" s="23">
        <v>718</v>
      </c>
      <c r="B264" s="23">
        <v>531</v>
      </c>
      <c r="C264" s="23">
        <v>843</v>
      </c>
      <c r="D264" s="21" t="s">
        <v>281</v>
      </c>
      <c r="E264" s="17">
        <v>146</v>
      </c>
      <c r="F264" s="18" t="s">
        <v>283</v>
      </c>
      <c r="G264" s="63">
        <v>1969737.03</v>
      </c>
      <c r="H264" s="64">
        <v>1969737.03</v>
      </c>
      <c r="I264" s="65">
        <f t="shared" ref="I264:I327" si="12">H264-G264</f>
        <v>0</v>
      </c>
      <c r="J264" s="63">
        <v>1192636.67</v>
      </c>
      <c r="K264" s="64">
        <v>1096018</v>
      </c>
      <c r="L264" s="65">
        <f t="shared" ref="L264:L327" si="13">K264-J264</f>
        <v>-96618.669999999925</v>
      </c>
      <c r="M264" s="19">
        <v>7.2599999839699709</v>
      </c>
      <c r="N264" s="63">
        <v>777100.3600000001</v>
      </c>
      <c r="O264" s="64">
        <v>873719.03</v>
      </c>
      <c r="P264" s="65">
        <f t="shared" ref="P264:P327" si="14">O264-N264</f>
        <v>96618.669999999925</v>
      </c>
    </row>
    <row r="265" spans="1:16" x14ac:dyDescent="0.2">
      <c r="A265" s="22">
        <v>718</v>
      </c>
      <c r="B265" s="22">
        <v>531</v>
      </c>
      <c r="C265" s="22">
        <v>843</v>
      </c>
      <c r="D265" s="20" t="s">
        <v>281</v>
      </c>
      <c r="E265" s="12">
        <v>206</v>
      </c>
      <c r="F265" t="s">
        <v>284</v>
      </c>
      <c r="G265" s="60">
        <v>1613623.92</v>
      </c>
      <c r="H265" s="61">
        <v>1613623.92</v>
      </c>
      <c r="I265" s="62">
        <f t="shared" si="12"/>
        <v>0</v>
      </c>
      <c r="J265" s="60">
        <v>474921.67</v>
      </c>
      <c r="K265" s="61">
        <v>436447</v>
      </c>
      <c r="L265" s="62">
        <f t="shared" si="13"/>
        <v>-38474.669999999984</v>
      </c>
      <c r="M265" s="14">
        <v>7.2599999597449401</v>
      </c>
      <c r="N265" s="60">
        <v>1138702.25</v>
      </c>
      <c r="O265" s="61">
        <v>1177176.92</v>
      </c>
      <c r="P265" s="62">
        <f t="shared" si="14"/>
        <v>38474.669999999925</v>
      </c>
    </row>
    <row r="266" spans="1:16" x14ac:dyDescent="0.2">
      <c r="A266" s="23">
        <v>718</v>
      </c>
      <c r="B266" s="23">
        <v>531</v>
      </c>
      <c r="C266" s="23">
        <v>843</v>
      </c>
      <c r="D266" s="21" t="s">
        <v>281</v>
      </c>
      <c r="E266" s="17">
        <v>268</v>
      </c>
      <c r="F266" s="18" t="s">
        <v>285</v>
      </c>
      <c r="G266" s="63">
        <v>143840.06</v>
      </c>
      <c r="H266" s="64">
        <v>143840.06</v>
      </c>
      <c r="I266" s="65">
        <f t="shared" si="12"/>
        <v>0</v>
      </c>
      <c r="J266" s="63">
        <v>68730</v>
      </c>
      <c r="K266" s="64">
        <v>63162</v>
      </c>
      <c r="L266" s="65">
        <f t="shared" si="13"/>
        <v>-5568</v>
      </c>
      <c r="M266" s="19">
        <v>7.26</v>
      </c>
      <c r="N266" s="63">
        <v>75110.06</v>
      </c>
      <c r="O266" s="64">
        <v>80678.06</v>
      </c>
      <c r="P266" s="65">
        <f t="shared" si="14"/>
        <v>5568</v>
      </c>
    </row>
    <row r="267" spans="1:16" x14ac:dyDescent="0.2">
      <c r="A267" s="22">
        <v>718</v>
      </c>
      <c r="B267" s="22">
        <v>531</v>
      </c>
      <c r="C267" s="22">
        <v>843</v>
      </c>
      <c r="D267" s="20" t="s">
        <v>281</v>
      </c>
      <c r="E267" s="12">
        <v>337</v>
      </c>
      <c r="F267" t="s">
        <v>286</v>
      </c>
      <c r="G267" s="60">
        <v>462903.45999999956</v>
      </c>
      <c r="H267" s="61">
        <v>462903.45999999956</v>
      </c>
      <c r="I267" s="62">
        <f t="shared" si="12"/>
        <v>0</v>
      </c>
      <c r="J267" s="60">
        <v>161555.00000000017</v>
      </c>
      <c r="K267" s="61">
        <v>148467</v>
      </c>
      <c r="L267" s="62">
        <f t="shared" si="13"/>
        <v>-13088.000000000175</v>
      </c>
      <c r="M267" s="14">
        <v>7.26</v>
      </c>
      <c r="N267" s="60">
        <v>301348.45999999938</v>
      </c>
      <c r="O267" s="61">
        <v>314436.45999999956</v>
      </c>
      <c r="P267" s="62">
        <f t="shared" si="14"/>
        <v>13088.000000000175</v>
      </c>
    </row>
    <row r="268" spans="1:16" x14ac:dyDescent="0.2">
      <c r="A268" s="24">
        <v>722</v>
      </c>
      <c r="B268" s="24">
        <v>532</v>
      </c>
      <c r="C268" s="25"/>
      <c r="D268" s="26" t="s">
        <v>287</v>
      </c>
      <c r="E268" s="26"/>
      <c r="F268" s="26"/>
      <c r="G268" s="66">
        <v>3895278.41</v>
      </c>
      <c r="H268" s="67">
        <v>3895278.41</v>
      </c>
      <c r="I268" s="68">
        <f t="shared" si="12"/>
        <v>0</v>
      </c>
      <c r="J268" s="66">
        <v>834371.67</v>
      </c>
      <c r="K268" s="67">
        <v>766777</v>
      </c>
      <c r="L268" s="68">
        <f t="shared" si="13"/>
        <v>-67594.670000000042</v>
      </c>
      <c r="M268" s="28">
        <v>7.2599999770869497</v>
      </c>
      <c r="N268" s="66">
        <v>3060906.74</v>
      </c>
      <c r="O268" s="67">
        <v>3128501.41</v>
      </c>
      <c r="P268" s="68">
        <f t="shared" si="14"/>
        <v>67594.669999999925</v>
      </c>
    </row>
    <row r="269" spans="1:16" x14ac:dyDescent="0.2">
      <c r="A269" s="22">
        <v>722</v>
      </c>
      <c r="B269" s="22">
        <v>532</v>
      </c>
      <c r="C269" s="22"/>
      <c r="D269" s="20" t="s">
        <v>287</v>
      </c>
      <c r="E269" s="12">
        <v>17</v>
      </c>
      <c r="F269" t="s">
        <v>288</v>
      </c>
      <c r="G269" s="60">
        <v>3331242.1</v>
      </c>
      <c r="H269" s="61">
        <v>3331242.1</v>
      </c>
      <c r="I269" s="62">
        <f t="shared" si="12"/>
        <v>0</v>
      </c>
      <c r="J269" s="60">
        <v>545626.67000000004</v>
      </c>
      <c r="K269" s="61">
        <v>501424</v>
      </c>
      <c r="L269" s="62">
        <f t="shared" si="13"/>
        <v>-44202.670000000042</v>
      </c>
      <c r="M269" s="14">
        <v>7.2599999649613896</v>
      </c>
      <c r="N269" s="60">
        <v>2785615.43</v>
      </c>
      <c r="O269" s="61">
        <v>2829818.1</v>
      </c>
      <c r="P269" s="62">
        <f t="shared" si="14"/>
        <v>44202.669999999925</v>
      </c>
    </row>
    <row r="270" spans="1:16" x14ac:dyDescent="0.2">
      <c r="A270" s="23">
        <v>722</v>
      </c>
      <c r="B270" s="23">
        <v>532</v>
      </c>
      <c r="C270" s="23"/>
      <c r="D270" s="21" t="s">
        <v>287</v>
      </c>
      <c r="E270" s="17">
        <v>165</v>
      </c>
      <c r="F270" s="18" t="s">
        <v>289</v>
      </c>
      <c r="G270" s="63">
        <v>190868.64</v>
      </c>
      <c r="H270" s="64">
        <v>190868.64</v>
      </c>
      <c r="I270" s="65">
        <f t="shared" si="12"/>
        <v>0</v>
      </c>
      <c r="J270" s="63">
        <v>68993.33</v>
      </c>
      <c r="K270" s="64">
        <v>63404</v>
      </c>
      <c r="L270" s="65">
        <f t="shared" si="13"/>
        <v>-5589.3300000000017</v>
      </c>
      <c r="M270" s="19">
        <v>7.2600002770992473</v>
      </c>
      <c r="N270" s="63">
        <v>121875.31000000001</v>
      </c>
      <c r="O270" s="64">
        <v>127464.64000000001</v>
      </c>
      <c r="P270" s="65">
        <f t="shared" si="14"/>
        <v>5589.3300000000017</v>
      </c>
    </row>
    <row r="271" spans="1:16" x14ac:dyDescent="0.2">
      <c r="A271" s="22">
        <v>722</v>
      </c>
      <c r="B271" s="22">
        <v>532</v>
      </c>
      <c r="C271" s="22"/>
      <c r="D271" s="20" t="s">
        <v>287</v>
      </c>
      <c r="E271" s="12">
        <v>265</v>
      </c>
      <c r="F271" t="s">
        <v>290</v>
      </c>
      <c r="G271" s="60">
        <v>373167.67000000004</v>
      </c>
      <c r="H271" s="61">
        <v>373167.67000000004</v>
      </c>
      <c r="I271" s="62">
        <f t="shared" si="12"/>
        <v>0</v>
      </c>
      <c r="J271" s="60">
        <v>219751.67</v>
      </c>
      <c r="K271" s="61">
        <v>201949</v>
      </c>
      <c r="L271" s="62">
        <f t="shared" si="13"/>
        <v>-17802.670000000013</v>
      </c>
      <c r="M271" s="14">
        <v>7.2599999130017991</v>
      </c>
      <c r="N271" s="60">
        <v>153416.00000000003</v>
      </c>
      <c r="O271" s="61">
        <v>171218.67000000004</v>
      </c>
      <c r="P271" s="62">
        <f t="shared" si="14"/>
        <v>17802.670000000013</v>
      </c>
    </row>
    <row r="272" spans="1:16" x14ac:dyDescent="0.2">
      <c r="A272" s="24">
        <v>726</v>
      </c>
      <c r="B272" s="24">
        <v>533</v>
      </c>
      <c r="C272" s="25"/>
      <c r="D272" s="26" t="s">
        <v>291</v>
      </c>
      <c r="E272" s="26"/>
      <c r="F272" s="26"/>
      <c r="G272" s="66">
        <v>2714059</v>
      </c>
      <c r="H272" s="67">
        <v>2714059</v>
      </c>
      <c r="I272" s="68">
        <f t="shared" si="12"/>
        <v>0</v>
      </c>
      <c r="J272" s="66">
        <v>958270</v>
      </c>
      <c r="K272" s="67">
        <v>880638</v>
      </c>
      <c r="L272" s="68">
        <f t="shared" si="13"/>
        <v>-77632</v>
      </c>
      <c r="M272" s="28">
        <v>7.26</v>
      </c>
      <c r="N272" s="66">
        <v>1755789</v>
      </c>
      <c r="O272" s="67">
        <v>1833421</v>
      </c>
      <c r="P272" s="68">
        <f t="shared" si="14"/>
        <v>77632</v>
      </c>
    </row>
    <row r="273" spans="1:16" x14ac:dyDescent="0.2">
      <c r="A273" s="22">
        <v>726</v>
      </c>
      <c r="B273" s="22">
        <v>533</v>
      </c>
      <c r="C273" s="22"/>
      <c r="D273" s="20" t="s">
        <v>291</v>
      </c>
      <c r="E273" s="12">
        <v>161</v>
      </c>
      <c r="F273" t="s">
        <v>292</v>
      </c>
      <c r="G273" s="60">
        <v>1678102.68</v>
      </c>
      <c r="H273" s="61">
        <v>1678102.68</v>
      </c>
      <c r="I273" s="62">
        <f t="shared" si="12"/>
        <v>0</v>
      </c>
      <c r="J273" s="60">
        <v>436080</v>
      </c>
      <c r="K273" s="61">
        <v>400752</v>
      </c>
      <c r="L273" s="62">
        <f t="shared" si="13"/>
        <v>-35328</v>
      </c>
      <c r="M273" s="14">
        <v>7.26</v>
      </c>
      <c r="N273" s="60">
        <v>1242022.68</v>
      </c>
      <c r="O273" s="61">
        <v>1277350.68</v>
      </c>
      <c r="P273" s="62">
        <f t="shared" si="14"/>
        <v>35328</v>
      </c>
    </row>
    <row r="274" spans="1:16" x14ac:dyDescent="0.2">
      <c r="A274" s="23">
        <v>726</v>
      </c>
      <c r="B274" s="23">
        <v>533</v>
      </c>
      <c r="C274" s="23"/>
      <c r="D274" s="21" t="s">
        <v>291</v>
      </c>
      <c r="E274" s="17">
        <v>375</v>
      </c>
      <c r="F274" s="18" t="s">
        <v>293</v>
      </c>
      <c r="G274" s="63">
        <v>1035956.3200000001</v>
      </c>
      <c r="H274" s="64">
        <v>1035956.3200000001</v>
      </c>
      <c r="I274" s="65">
        <f t="shared" si="12"/>
        <v>0</v>
      </c>
      <c r="J274" s="63">
        <v>522190</v>
      </c>
      <c r="K274" s="64">
        <v>479886</v>
      </c>
      <c r="L274" s="65">
        <f t="shared" si="13"/>
        <v>-42304</v>
      </c>
      <c r="M274" s="19">
        <v>7.26</v>
      </c>
      <c r="N274" s="63">
        <v>513766.32000000007</v>
      </c>
      <c r="O274" s="64">
        <v>556070.32000000007</v>
      </c>
      <c r="P274" s="65">
        <f t="shared" si="14"/>
        <v>42304</v>
      </c>
    </row>
    <row r="275" spans="1:16" x14ac:dyDescent="0.2">
      <c r="A275" s="24">
        <v>743</v>
      </c>
      <c r="B275" s="24">
        <v>535</v>
      </c>
      <c r="C275" s="25"/>
      <c r="D275" s="26" t="s">
        <v>294</v>
      </c>
      <c r="E275" s="26"/>
      <c r="F275" s="26"/>
      <c r="G275" s="66">
        <v>24607652.68</v>
      </c>
      <c r="H275" s="67">
        <v>24607652.68</v>
      </c>
      <c r="I275" s="68">
        <f t="shared" si="12"/>
        <v>0</v>
      </c>
      <c r="J275" s="66">
        <v>13552713.34</v>
      </c>
      <c r="K275" s="67">
        <v>12454772</v>
      </c>
      <c r="L275" s="68">
        <f t="shared" si="13"/>
        <v>-1097941.3399999999</v>
      </c>
      <c r="M275" s="28">
        <v>7.2599999971787206</v>
      </c>
      <c r="N275" s="66">
        <v>11054939.34</v>
      </c>
      <c r="O275" s="67">
        <v>12152880.68</v>
      </c>
      <c r="P275" s="68">
        <f t="shared" si="14"/>
        <v>1097941.3399999999</v>
      </c>
    </row>
    <row r="276" spans="1:16" x14ac:dyDescent="0.2">
      <c r="A276" s="22">
        <v>743</v>
      </c>
      <c r="B276" s="22">
        <v>535</v>
      </c>
      <c r="C276" s="22"/>
      <c r="D276" s="20" t="s">
        <v>294</v>
      </c>
      <c r="E276" s="12">
        <v>142</v>
      </c>
      <c r="F276" t="s">
        <v>295</v>
      </c>
      <c r="G276" s="60">
        <v>10194950.51</v>
      </c>
      <c r="H276" s="61">
        <v>10194950.51</v>
      </c>
      <c r="I276" s="62">
        <f t="shared" si="12"/>
        <v>0</v>
      </c>
      <c r="J276" s="60">
        <v>7820341.6699999999</v>
      </c>
      <c r="K276" s="61">
        <v>7186795</v>
      </c>
      <c r="L276" s="62">
        <f t="shared" si="13"/>
        <v>-633546.66999999993</v>
      </c>
      <c r="M276" s="14">
        <v>7.25999999755535</v>
      </c>
      <c r="N276" s="60">
        <v>2374608.84</v>
      </c>
      <c r="O276" s="61">
        <v>3008155.51</v>
      </c>
      <c r="P276" s="62">
        <f t="shared" si="14"/>
        <v>633546.66999999993</v>
      </c>
    </row>
    <row r="277" spans="1:16" x14ac:dyDescent="0.2">
      <c r="A277" s="23">
        <v>743</v>
      </c>
      <c r="B277" s="23">
        <v>535</v>
      </c>
      <c r="C277" s="23"/>
      <c r="D277" s="21" t="s">
        <v>294</v>
      </c>
      <c r="E277" s="17">
        <v>400</v>
      </c>
      <c r="F277" s="18" t="s">
        <v>296</v>
      </c>
      <c r="G277" s="63">
        <v>14412702.17</v>
      </c>
      <c r="H277" s="64">
        <v>14412702.17</v>
      </c>
      <c r="I277" s="65">
        <f t="shared" si="12"/>
        <v>0</v>
      </c>
      <c r="J277" s="63">
        <v>5732371.6699999999</v>
      </c>
      <c r="K277" s="64">
        <v>5267977</v>
      </c>
      <c r="L277" s="65">
        <f t="shared" si="13"/>
        <v>-464394.66999999993</v>
      </c>
      <c r="M277" s="19">
        <v>7.2599999966649058</v>
      </c>
      <c r="N277" s="63">
        <v>8680330.5</v>
      </c>
      <c r="O277" s="64">
        <v>9144725.1699999999</v>
      </c>
      <c r="P277" s="65">
        <f t="shared" si="14"/>
        <v>464394.66999999993</v>
      </c>
    </row>
    <row r="278" spans="1:16" x14ac:dyDescent="0.2">
      <c r="A278" s="24">
        <v>753</v>
      </c>
      <c r="B278" s="24">
        <v>537</v>
      </c>
      <c r="C278" s="25"/>
      <c r="D278" s="26" t="s">
        <v>297</v>
      </c>
      <c r="E278" s="26"/>
      <c r="F278" s="26"/>
      <c r="G278" s="66">
        <v>7005191.3399999999</v>
      </c>
      <c r="H278" s="67">
        <v>7005191.3399999999</v>
      </c>
      <c r="I278" s="68">
        <f t="shared" si="12"/>
        <v>0</v>
      </c>
      <c r="J278" s="66">
        <v>4108658.33</v>
      </c>
      <c r="K278" s="67">
        <v>3775805</v>
      </c>
      <c r="L278" s="68">
        <f t="shared" si="13"/>
        <v>-332853.33000000007</v>
      </c>
      <c r="M278" s="28">
        <v>7.2600000046531008</v>
      </c>
      <c r="N278" s="66">
        <v>2896533.01</v>
      </c>
      <c r="O278" s="67">
        <v>3229386.34</v>
      </c>
      <c r="P278" s="68">
        <f t="shared" si="14"/>
        <v>332853.33000000007</v>
      </c>
    </row>
    <row r="279" spans="1:16" x14ac:dyDescent="0.2">
      <c r="A279" s="22">
        <v>753</v>
      </c>
      <c r="B279" s="22">
        <v>537</v>
      </c>
      <c r="C279" s="22"/>
      <c r="D279" s="20" t="s">
        <v>297</v>
      </c>
      <c r="E279" s="12">
        <v>3</v>
      </c>
      <c r="F279" t="s">
        <v>298</v>
      </c>
      <c r="G279" s="60">
        <v>1459181.36</v>
      </c>
      <c r="H279" s="61">
        <v>1459181.36</v>
      </c>
      <c r="I279" s="62">
        <f t="shared" si="12"/>
        <v>0</v>
      </c>
      <c r="J279" s="60">
        <v>1122985</v>
      </c>
      <c r="K279" s="61">
        <v>1032009</v>
      </c>
      <c r="L279" s="62">
        <f t="shared" si="13"/>
        <v>-90976</v>
      </c>
      <c r="M279" s="14">
        <v>7.26</v>
      </c>
      <c r="N279" s="60">
        <v>336196.3600000001</v>
      </c>
      <c r="O279" s="61">
        <v>427172.3600000001</v>
      </c>
      <c r="P279" s="62">
        <f t="shared" si="14"/>
        <v>90976</v>
      </c>
    </row>
    <row r="280" spans="1:16" x14ac:dyDescent="0.2">
      <c r="A280" s="23">
        <v>753</v>
      </c>
      <c r="B280" s="23">
        <v>537</v>
      </c>
      <c r="C280" s="23"/>
      <c r="D280" s="21" t="s">
        <v>297</v>
      </c>
      <c r="E280" s="17">
        <v>98</v>
      </c>
      <c r="F280" s="18" t="s">
        <v>299</v>
      </c>
      <c r="G280" s="63">
        <v>797891.29</v>
      </c>
      <c r="H280" s="64">
        <v>797891.29</v>
      </c>
      <c r="I280" s="65">
        <f t="shared" si="12"/>
        <v>0</v>
      </c>
      <c r="J280" s="63">
        <v>428180</v>
      </c>
      <c r="K280" s="64">
        <v>393492</v>
      </c>
      <c r="L280" s="65">
        <f t="shared" si="13"/>
        <v>-34688</v>
      </c>
      <c r="M280" s="19">
        <v>7.26</v>
      </c>
      <c r="N280" s="63">
        <v>369711.29000000004</v>
      </c>
      <c r="O280" s="64">
        <v>404399.29000000004</v>
      </c>
      <c r="P280" s="65">
        <f t="shared" si="14"/>
        <v>34688</v>
      </c>
    </row>
    <row r="281" spans="1:16" x14ac:dyDescent="0.2">
      <c r="A281" s="22">
        <v>753</v>
      </c>
      <c r="B281" s="22">
        <v>537</v>
      </c>
      <c r="C281" s="22"/>
      <c r="D281" s="20" t="s">
        <v>297</v>
      </c>
      <c r="E281" s="12">
        <v>99</v>
      </c>
      <c r="F281" t="s">
        <v>300</v>
      </c>
      <c r="G281" s="60">
        <v>547805.96</v>
      </c>
      <c r="H281" s="61">
        <v>547805.96</v>
      </c>
      <c r="I281" s="62">
        <f t="shared" si="12"/>
        <v>0</v>
      </c>
      <c r="J281" s="60">
        <v>283215</v>
      </c>
      <c r="K281" s="61">
        <v>260271</v>
      </c>
      <c r="L281" s="62">
        <f t="shared" si="13"/>
        <v>-22944</v>
      </c>
      <c r="M281" s="14">
        <v>7.26</v>
      </c>
      <c r="N281" s="60">
        <v>264590.95999999996</v>
      </c>
      <c r="O281" s="61">
        <v>287534.95999999996</v>
      </c>
      <c r="P281" s="62">
        <f t="shared" si="14"/>
        <v>22944</v>
      </c>
    </row>
    <row r="282" spans="1:16" x14ac:dyDescent="0.2">
      <c r="A282" s="23">
        <v>753</v>
      </c>
      <c r="B282" s="23">
        <v>537</v>
      </c>
      <c r="C282" s="23"/>
      <c r="D282" s="21" t="s">
        <v>297</v>
      </c>
      <c r="E282" s="17">
        <v>191</v>
      </c>
      <c r="F282" s="18" t="s">
        <v>301</v>
      </c>
      <c r="G282" s="63">
        <v>1656027.23</v>
      </c>
      <c r="H282" s="64">
        <v>1656027.23</v>
      </c>
      <c r="I282" s="65">
        <f t="shared" si="12"/>
        <v>0</v>
      </c>
      <c r="J282" s="63">
        <v>933253.33</v>
      </c>
      <c r="K282" s="64">
        <v>857648</v>
      </c>
      <c r="L282" s="65">
        <f t="shared" si="13"/>
        <v>-75605.329999999958</v>
      </c>
      <c r="M282" s="19">
        <v>7.2600000204853279</v>
      </c>
      <c r="N282" s="63">
        <v>722773.9</v>
      </c>
      <c r="O282" s="64">
        <v>798379.23</v>
      </c>
      <c r="P282" s="65">
        <f t="shared" si="14"/>
        <v>75605.329999999958</v>
      </c>
    </row>
    <row r="283" spans="1:16" x14ac:dyDescent="0.2">
      <c r="A283" s="22">
        <v>753</v>
      </c>
      <c r="B283" s="22">
        <v>537</v>
      </c>
      <c r="C283" s="22"/>
      <c r="D283" s="20" t="s">
        <v>297</v>
      </c>
      <c r="E283" s="12">
        <v>275</v>
      </c>
      <c r="F283" t="s">
        <v>302</v>
      </c>
      <c r="G283" s="60">
        <v>2544285.4999999995</v>
      </c>
      <c r="H283" s="61">
        <v>2544285.4999999995</v>
      </c>
      <c r="I283" s="62">
        <f t="shared" si="12"/>
        <v>0</v>
      </c>
      <c r="J283" s="60">
        <v>1341025</v>
      </c>
      <c r="K283" s="61">
        <v>1232385</v>
      </c>
      <c r="L283" s="62">
        <f t="shared" si="13"/>
        <v>-108640</v>
      </c>
      <c r="M283" s="14">
        <v>7.26</v>
      </c>
      <c r="N283" s="60">
        <v>1203260.4999999995</v>
      </c>
      <c r="O283" s="61">
        <v>1311900.4999999995</v>
      </c>
      <c r="P283" s="62">
        <f t="shared" si="14"/>
        <v>108640</v>
      </c>
    </row>
    <row r="284" spans="1:16" x14ac:dyDescent="0.2">
      <c r="A284" s="24">
        <v>765</v>
      </c>
      <c r="B284" s="24">
        <v>540</v>
      </c>
      <c r="C284" s="25"/>
      <c r="D284" s="26" t="s">
        <v>303</v>
      </c>
      <c r="E284" s="26"/>
      <c r="F284" s="26"/>
      <c r="G284" s="66">
        <v>23243025.649999999</v>
      </c>
      <c r="H284" s="67">
        <v>23243025.649999999</v>
      </c>
      <c r="I284" s="68">
        <f t="shared" si="12"/>
        <v>0</v>
      </c>
      <c r="J284" s="66">
        <v>11233500.060000001</v>
      </c>
      <c r="K284" s="67">
        <v>10459772.060000001</v>
      </c>
      <c r="L284" s="68">
        <f t="shared" si="13"/>
        <v>-773728</v>
      </c>
      <c r="M284" s="28">
        <v>7.1858835256938729</v>
      </c>
      <c r="N284" s="66">
        <v>12009525.589999998</v>
      </c>
      <c r="O284" s="67">
        <v>12783253.589999998</v>
      </c>
      <c r="P284" s="68">
        <f t="shared" si="14"/>
        <v>773728</v>
      </c>
    </row>
    <row r="285" spans="1:16" x14ac:dyDescent="0.2">
      <c r="A285" s="22">
        <v>765</v>
      </c>
      <c r="B285" s="22">
        <v>540</v>
      </c>
      <c r="C285" s="22"/>
      <c r="D285" s="20" t="s">
        <v>303</v>
      </c>
      <c r="E285" s="12">
        <v>162</v>
      </c>
      <c r="F285" t="s">
        <v>304</v>
      </c>
      <c r="G285" s="60">
        <v>1682795.06</v>
      </c>
      <c r="H285" s="61">
        <v>1682795.06</v>
      </c>
      <c r="I285" s="62">
        <f t="shared" si="12"/>
        <v>0</v>
      </c>
      <c r="J285" s="60">
        <v>1682795.06</v>
      </c>
      <c r="K285" s="61">
        <v>1682795.06</v>
      </c>
      <c r="L285" s="62">
        <f t="shared" si="13"/>
        <v>0</v>
      </c>
      <c r="M285" s="14">
        <v>6.8226031218325565</v>
      </c>
      <c r="N285" s="60">
        <v>0</v>
      </c>
      <c r="O285" s="61">
        <v>0</v>
      </c>
      <c r="P285" s="62">
        <f t="shared" si="14"/>
        <v>0</v>
      </c>
    </row>
    <row r="286" spans="1:16" x14ac:dyDescent="0.2">
      <c r="A286" s="23">
        <v>765</v>
      </c>
      <c r="B286" s="23">
        <v>540</v>
      </c>
      <c r="C286" s="23"/>
      <c r="D286" s="21" t="s">
        <v>303</v>
      </c>
      <c r="E286" s="17">
        <v>434</v>
      </c>
      <c r="F286" s="18" t="s">
        <v>305</v>
      </c>
      <c r="G286" s="63">
        <v>3095971.02</v>
      </c>
      <c r="H286" s="64">
        <v>3095971.02</v>
      </c>
      <c r="I286" s="65">
        <f t="shared" si="12"/>
        <v>0</v>
      </c>
      <c r="J286" s="63">
        <v>1865980</v>
      </c>
      <c r="K286" s="64">
        <v>1714812</v>
      </c>
      <c r="L286" s="65">
        <f t="shared" si="13"/>
        <v>-151168</v>
      </c>
      <c r="M286" s="19">
        <v>7.26</v>
      </c>
      <c r="N286" s="63">
        <v>1229991.02</v>
      </c>
      <c r="O286" s="64">
        <v>1381159.02</v>
      </c>
      <c r="P286" s="65">
        <f t="shared" si="14"/>
        <v>151168</v>
      </c>
    </row>
    <row r="287" spans="1:16" x14ac:dyDescent="0.2">
      <c r="A287" s="22">
        <v>765</v>
      </c>
      <c r="B287" s="22">
        <v>540</v>
      </c>
      <c r="C287" s="22"/>
      <c r="D287" s="20" t="s">
        <v>303</v>
      </c>
      <c r="E287" s="12">
        <v>447</v>
      </c>
      <c r="F287" t="s">
        <v>306</v>
      </c>
      <c r="G287" s="60">
        <v>8337273.2999999998</v>
      </c>
      <c r="H287" s="61">
        <v>8337273.2999999998</v>
      </c>
      <c r="I287" s="62">
        <f t="shared" si="12"/>
        <v>0</v>
      </c>
      <c r="J287" s="60">
        <v>3891145</v>
      </c>
      <c r="K287" s="61">
        <v>3575913</v>
      </c>
      <c r="L287" s="62">
        <f t="shared" si="13"/>
        <v>-315232</v>
      </c>
      <c r="M287" s="14">
        <v>7.26</v>
      </c>
      <c r="N287" s="60">
        <v>4446128.3</v>
      </c>
      <c r="O287" s="61">
        <v>4761360.3</v>
      </c>
      <c r="P287" s="62">
        <f t="shared" si="14"/>
        <v>315232</v>
      </c>
    </row>
    <row r="288" spans="1:16" x14ac:dyDescent="0.2">
      <c r="A288" s="23">
        <v>765</v>
      </c>
      <c r="B288" s="23">
        <v>540</v>
      </c>
      <c r="C288" s="23"/>
      <c r="D288" s="21" t="s">
        <v>303</v>
      </c>
      <c r="E288" s="17">
        <v>451</v>
      </c>
      <c r="F288" s="18" t="s">
        <v>307</v>
      </c>
      <c r="G288" s="63">
        <v>7746900.4500000002</v>
      </c>
      <c r="H288" s="64">
        <v>7746900.4500000002</v>
      </c>
      <c r="I288" s="65">
        <f t="shared" si="12"/>
        <v>0</v>
      </c>
      <c r="J288" s="63">
        <v>2586065</v>
      </c>
      <c r="K288" s="64">
        <v>2376561</v>
      </c>
      <c r="L288" s="65">
        <f t="shared" si="13"/>
        <v>-209504</v>
      </c>
      <c r="M288" s="19">
        <v>7.26</v>
      </c>
      <c r="N288" s="63">
        <v>5160835.45</v>
      </c>
      <c r="O288" s="64">
        <v>5370339.4500000002</v>
      </c>
      <c r="P288" s="65">
        <f t="shared" si="14"/>
        <v>209504</v>
      </c>
    </row>
    <row r="289" spans="1:16" x14ac:dyDescent="0.2">
      <c r="A289" s="22">
        <v>765</v>
      </c>
      <c r="B289" s="22">
        <v>540</v>
      </c>
      <c r="C289" s="22"/>
      <c r="D289" s="20" t="s">
        <v>303</v>
      </c>
      <c r="E289" s="12">
        <v>453</v>
      </c>
      <c r="F289" t="s">
        <v>308</v>
      </c>
      <c r="G289" s="60">
        <v>2380085.8199999994</v>
      </c>
      <c r="H289" s="61">
        <v>2380085.8199999994</v>
      </c>
      <c r="I289" s="62">
        <f t="shared" si="12"/>
        <v>0</v>
      </c>
      <c r="J289" s="60">
        <v>1207515</v>
      </c>
      <c r="K289" s="61">
        <v>1109691</v>
      </c>
      <c r="L289" s="62">
        <f t="shared" si="13"/>
        <v>-97824</v>
      </c>
      <c r="M289" s="14">
        <v>7.26</v>
      </c>
      <c r="N289" s="60">
        <v>1172570.8199999994</v>
      </c>
      <c r="O289" s="61">
        <v>1270394.8199999994</v>
      </c>
      <c r="P289" s="62">
        <f t="shared" si="14"/>
        <v>97824</v>
      </c>
    </row>
    <row r="290" spans="1:16" x14ac:dyDescent="0.2">
      <c r="A290" s="24">
        <v>774</v>
      </c>
      <c r="B290" s="24">
        <v>541</v>
      </c>
      <c r="C290" s="25">
        <v>843</v>
      </c>
      <c r="D290" s="26" t="s">
        <v>309</v>
      </c>
      <c r="E290" s="26"/>
      <c r="F290" s="26"/>
      <c r="G290" s="66">
        <v>7528886.3700000001</v>
      </c>
      <c r="H290" s="67">
        <v>7528886.3700000001</v>
      </c>
      <c r="I290" s="68">
        <f t="shared" si="12"/>
        <v>0</v>
      </c>
      <c r="J290" s="66">
        <v>1335100.01</v>
      </c>
      <c r="K290" s="67">
        <v>1226940</v>
      </c>
      <c r="L290" s="68">
        <f t="shared" si="13"/>
        <v>-108160.01000000001</v>
      </c>
      <c r="M290" s="28">
        <v>7.2599999570414209</v>
      </c>
      <c r="N290" s="66">
        <v>6193786.3600000003</v>
      </c>
      <c r="O290" s="67">
        <v>6301946.3700000001</v>
      </c>
      <c r="P290" s="68">
        <f t="shared" si="14"/>
        <v>108160.00999999978</v>
      </c>
    </row>
    <row r="291" spans="1:16" x14ac:dyDescent="0.2">
      <c r="A291" s="23">
        <v>774</v>
      </c>
      <c r="B291" s="23">
        <v>541</v>
      </c>
      <c r="C291" s="23">
        <v>843</v>
      </c>
      <c r="D291" s="21" t="s">
        <v>309</v>
      </c>
      <c r="E291" s="17">
        <v>62</v>
      </c>
      <c r="F291" s="18" t="s">
        <v>310</v>
      </c>
      <c r="G291" s="63">
        <v>2144226.84</v>
      </c>
      <c r="H291" s="64">
        <v>2144226.84</v>
      </c>
      <c r="I291" s="65">
        <f t="shared" si="12"/>
        <v>0</v>
      </c>
      <c r="J291" s="63">
        <v>434236.67</v>
      </c>
      <c r="K291" s="64">
        <v>399058</v>
      </c>
      <c r="L291" s="65">
        <f t="shared" si="13"/>
        <v>-35178.669999999984</v>
      </c>
      <c r="M291" s="19">
        <v>7.259999955973317</v>
      </c>
      <c r="N291" s="63">
        <v>1709990.17</v>
      </c>
      <c r="O291" s="64">
        <v>1745168.8399999999</v>
      </c>
      <c r="P291" s="65">
        <f t="shared" si="14"/>
        <v>35178.669999999925</v>
      </c>
    </row>
    <row r="292" spans="1:16" x14ac:dyDescent="0.2">
      <c r="A292" s="22">
        <v>774</v>
      </c>
      <c r="B292" s="22">
        <v>541</v>
      </c>
      <c r="C292" s="22">
        <v>843</v>
      </c>
      <c r="D292" s="20" t="s">
        <v>309</v>
      </c>
      <c r="E292" s="12">
        <v>225</v>
      </c>
      <c r="F292" t="s">
        <v>311</v>
      </c>
      <c r="G292" s="60">
        <v>1026940.1</v>
      </c>
      <c r="H292" s="61">
        <v>1026940.1</v>
      </c>
      <c r="I292" s="62">
        <f t="shared" si="12"/>
        <v>0</v>
      </c>
      <c r="J292" s="60">
        <v>247401.67</v>
      </c>
      <c r="K292" s="61">
        <v>227359</v>
      </c>
      <c r="L292" s="62">
        <f t="shared" si="13"/>
        <v>-20042.670000000013</v>
      </c>
      <c r="M292" s="14">
        <v>7.2599999227248544</v>
      </c>
      <c r="N292" s="60">
        <v>779538.42999999993</v>
      </c>
      <c r="O292" s="61">
        <v>799581.1</v>
      </c>
      <c r="P292" s="62">
        <f t="shared" si="14"/>
        <v>20042.670000000042</v>
      </c>
    </row>
    <row r="293" spans="1:16" x14ac:dyDescent="0.2">
      <c r="A293" s="23">
        <v>774</v>
      </c>
      <c r="B293" s="23">
        <v>541</v>
      </c>
      <c r="C293" s="23">
        <v>843</v>
      </c>
      <c r="D293" s="21" t="s">
        <v>309</v>
      </c>
      <c r="E293" s="17">
        <v>278</v>
      </c>
      <c r="F293" s="18" t="s">
        <v>312</v>
      </c>
      <c r="G293" s="63">
        <v>4357719.4300000006</v>
      </c>
      <c r="H293" s="64">
        <v>4357719.4300000006</v>
      </c>
      <c r="I293" s="65">
        <f t="shared" si="12"/>
        <v>0</v>
      </c>
      <c r="J293" s="63">
        <v>653461.67000000004</v>
      </c>
      <c r="K293" s="64">
        <v>600523</v>
      </c>
      <c r="L293" s="65">
        <f t="shared" si="13"/>
        <v>-52938.670000000042</v>
      </c>
      <c r="M293" s="19">
        <v>7.2599999707435021</v>
      </c>
      <c r="N293" s="63">
        <v>3704257.7600000007</v>
      </c>
      <c r="O293" s="64">
        <v>3757196.4300000006</v>
      </c>
      <c r="P293" s="65">
        <f t="shared" si="14"/>
        <v>52938.669999999925</v>
      </c>
    </row>
    <row r="294" spans="1:16" x14ac:dyDescent="0.2">
      <c r="A294" s="24">
        <v>780</v>
      </c>
      <c r="B294" s="24">
        <v>542</v>
      </c>
      <c r="C294" s="25"/>
      <c r="D294" s="26" t="s">
        <v>313</v>
      </c>
      <c r="E294" s="26"/>
      <c r="F294" s="26"/>
      <c r="G294" s="66">
        <v>3603883</v>
      </c>
      <c r="H294" s="67">
        <v>3603883</v>
      </c>
      <c r="I294" s="68">
        <f t="shared" si="12"/>
        <v>0</v>
      </c>
      <c r="J294" s="66">
        <v>1312453.33</v>
      </c>
      <c r="K294" s="67">
        <v>1206128</v>
      </c>
      <c r="L294" s="68">
        <f t="shared" si="13"/>
        <v>-106325.33000000007</v>
      </c>
      <c r="M294" s="28">
        <v>7.2600000145666135</v>
      </c>
      <c r="N294" s="66">
        <v>2291429.67</v>
      </c>
      <c r="O294" s="67">
        <v>2397755</v>
      </c>
      <c r="P294" s="68">
        <f t="shared" si="14"/>
        <v>106325.33000000007</v>
      </c>
    </row>
    <row r="295" spans="1:16" x14ac:dyDescent="0.2">
      <c r="A295" s="22">
        <v>780</v>
      </c>
      <c r="B295" s="22">
        <v>542</v>
      </c>
      <c r="C295" s="22"/>
      <c r="D295" s="20" t="s">
        <v>313</v>
      </c>
      <c r="E295" s="12">
        <v>42</v>
      </c>
      <c r="F295" t="s">
        <v>314</v>
      </c>
      <c r="G295" s="60">
        <v>1020980.05</v>
      </c>
      <c r="H295" s="61">
        <v>1020980.05</v>
      </c>
      <c r="I295" s="62">
        <f t="shared" si="12"/>
        <v>0</v>
      </c>
      <c r="J295" s="60">
        <v>306520</v>
      </c>
      <c r="K295" s="61">
        <v>281688</v>
      </c>
      <c r="L295" s="62">
        <f t="shared" si="13"/>
        <v>-24832</v>
      </c>
      <c r="M295" s="14">
        <v>7.26</v>
      </c>
      <c r="N295" s="60">
        <v>714460.05</v>
      </c>
      <c r="O295" s="61">
        <v>739292.05</v>
      </c>
      <c r="P295" s="62">
        <f t="shared" si="14"/>
        <v>24832</v>
      </c>
    </row>
    <row r="296" spans="1:16" x14ac:dyDescent="0.2">
      <c r="A296" s="23">
        <v>780</v>
      </c>
      <c r="B296" s="23">
        <v>542</v>
      </c>
      <c r="C296" s="23"/>
      <c r="D296" s="21" t="s">
        <v>313</v>
      </c>
      <c r="E296" s="17">
        <v>264</v>
      </c>
      <c r="F296" s="18" t="s">
        <v>315</v>
      </c>
      <c r="G296" s="63">
        <v>2582902.9500000002</v>
      </c>
      <c r="H296" s="64">
        <v>2582902.9500000002</v>
      </c>
      <c r="I296" s="65">
        <f t="shared" si="12"/>
        <v>0</v>
      </c>
      <c r="J296" s="63">
        <v>1005933.3300000001</v>
      </c>
      <c r="K296" s="64">
        <v>924440</v>
      </c>
      <c r="L296" s="65">
        <f t="shared" si="13"/>
        <v>-81493.330000000075</v>
      </c>
      <c r="M296" s="19">
        <v>7.2600000190052354</v>
      </c>
      <c r="N296" s="63">
        <v>1576969.62</v>
      </c>
      <c r="O296" s="64">
        <v>1658462.9500000002</v>
      </c>
      <c r="P296" s="65">
        <f t="shared" si="14"/>
        <v>81493.330000000075</v>
      </c>
    </row>
    <row r="297" spans="1:16" x14ac:dyDescent="0.2">
      <c r="A297" s="24">
        <v>789</v>
      </c>
      <c r="B297" s="24">
        <v>544</v>
      </c>
      <c r="C297" s="25"/>
      <c r="D297" s="26" t="s">
        <v>316</v>
      </c>
      <c r="E297" s="26"/>
      <c r="F297" s="26"/>
      <c r="G297" s="66">
        <v>6775181.6500000004</v>
      </c>
      <c r="H297" s="67">
        <v>6775181.6500000004</v>
      </c>
      <c r="I297" s="68">
        <f t="shared" si="12"/>
        <v>0</v>
      </c>
      <c r="J297" s="66">
        <v>5893354.2199999997</v>
      </c>
      <c r="K297" s="67">
        <v>5893354.2199999997</v>
      </c>
      <c r="L297" s="68">
        <f t="shared" si="13"/>
        <v>0</v>
      </c>
      <c r="M297" s="28">
        <v>4.2896635149397682</v>
      </c>
      <c r="N297" s="66">
        <v>881827.43000000063</v>
      </c>
      <c r="O297" s="67">
        <v>881827.43000000063</v>
      </c>
      <c r="P297" s="68">
        <f t="shared" si="14"/>
        <v>0</v>
      </c>
    </row>
    <row r="298" spans="1:16" x14ac:dyDescent="0.2">
      <c r="A298" s="22">
        <v>789</v>
      </c>
      <c r="B298" s="22">
        <v>544</v>
      </c>
      <c r="C298" s="22"/>
      <c r="D298" s="20" t="s">
        <v>316</v>
      </c>
      <c r="E298" s="12">
        <v>39</v>
      </c>
      <c r="F298" t="s">
        <v>317</v>
      </c>
      <c r="G298" s="60">
        <v>3640305.1</v>
      </c>
      <c r="H298" s="61">
        <v>3640305.1</v>
      </c>
      <c r="I298" s="62">
        <f t="shared" si="12"/>
        <v>0</v>
      </c>
      <c r="J298" s="60">
        <v>3236336.67386</v>
      </c>
      <c r="K298" s="61">
        <v>3236336.67</v>
      </c>
      <c r="L298" s="62">
        <f t="shared" si="13"/>
        <v>-3.860000055283308E-3</v>
      </c>
      <c r="M298" s="14">
        <v>6.8875323781701354</v>
      </c>
      <c r="N298" s="60">
        <v>403968.42614000011</v>
      </c>
      <c r="O298" s="61">
        <v>403968.43000000017</v>
      </c>
      <c r="P298" s="62">
        <f t="shared" si="14"/>
        <v>3.860000055283308E-3</v>
      </c>
    </row>
    <row r="299" spans="1:16" x14ac:dyDescent="0.2">
      <c r="A299" s="23">
        <v>789</v>
      </c>
      <c r="B299" s="23">
        <v>544</v>
      </c>
      <c r="C299" s="23"/>
      <c r="D299" s="21" t="s">
        <v>316</v>
      </c>
      <c r="E299" s="17">
        <v>181</v>
      </c>
      <c r="F299" s="18" t="s">
        <v>318</v>
      </c>
      <c r="G299" s="63">
        <v>820474.5</v>
      </c>
      <c r="H299" s="64">
        <v>820474.5</v>
      </c>
      <c r="I299" s="65">
        <f t="shared" si="12"/>
        <v>0</v>
      </c>
      <c r="J299" s="63">
        <v>729412.42579000001</v>
      </c>
      <c r="K299" s="64">
        <v>729412.42999999993</v>
      </c>
      <c r="L299" s="65">
        <f t="shared" si="13"/>
        <v>4.2099999263882637E-3</v>
      </c>
      <c r="M299" s="19">
        <v>4.2957151354534746</v>
      </c>
      <c r="N299" s="63">
        <v>91062.074209999992</v>
      </c>
      <c r="O299" s="64">
        <v>91062.070000000065</v>
      </c>
      <c r="P299" s="65">
        <f t="shared" si="14"/>
        <v>-4.2099999263882637E-3</v>
      </c>
    </row>
    <row r="300" spans="1:16" x14ac:dyDescent="0.2">
      <c r="A300" s="22">
        <v>789</v>
      </c>
      <c r="B300" s="22">
        <v>544</v>
      </c>
      <c r="C300" s="22"/>
      <c r="D300" s="20" t="s">
        <v>316</v>
      </c>
      <c r="E300" s="12">
        <v>303</v>
      </c>
      <c r="F300" t="s">
        <v>319</v>
      </c>
      <c r="G300" s="60">
        <v>468842.57</v>
      </c>
      <c r="H300" s="61">
        <v>468842.57</v>
      </c>
      <c r="I300" s="62">
        <f t="shared" si="12"/>
        <v>0</v>
      </c>
      <c r="J300" s="60">
        <v>416838.62293499999</v>
      </c>
      <c r="K300" s="61">
        <v>416838.62</v>
      </c>
      <c r="L300" s="62">
        <f t="shared" si="13"/>
        <v>-2.9349999967962503E-3</v>
      </c>
      <c r="M300" s="14">
        <v>0.80305410942521571</v>
      </c>
      <c r="N300" s="60">
        <v>52003.947065000015</v>
      </c>
      <c r="O300" s="61">
        <v>52003.950000000012</v>
      </c>
      <c r="P300" s="62">
        <f t="shared" si="14"/>
        <v>2.9349999967962503E-3</v>
      </c>
    </row>
    <row r="301" spans="1:16" x14ac:dyDescent="0.2">
      <c r="A301" s="23">
        <v>789</v>
      </c>
      <c r="B301" s="23">
        <v>544</v>
      </c>
      <c r="C301" s="23"/>
      <c r="D301" s="21" t="s">
        <v>316</v>
      </c>
      <c r="E301" s="17">
        <v>488</v>
      </c>
      <c r="F301" s="18" t="s">
        <v>320</v>
      </c>
      <c r="G301" s="63">
        <v>1845559.4800000002</v>
      </c>
      <c r="H301" s="64">
        <v>1845559.4800000002</v>
      </c>
      <c r="I301" s="65">
        <f t="shared" si="12"/>
        <v>0</v>
      </c>
      <c r="J301" s="63">
        <v>1510766.4974149996</v>
      </c>
      <c r="K301" s="64">
        <v>1510766.5000000002</v>
      </c>
      <c r="L301" s="65">
        <f t="shared" si="13"/>
        <v>2.585000591352582E-3</v>
      </c>
      <c r="M301" s="19">
        <v>7.0235541608554168</v>
      </c>
      <c r="N301" s="63">
        <v>334792.98258500057</v>
      </c>
      <c r="O301" s="64">
        <v>334792.98</v>
      </c>
      <c r="P301" s="65">
        <f t="shared" si="14"/>
        <v>-2.585000591352582E-3</v>
      </c>
    </row>
    <row r="302" spans="1:16" x14ac:dyDescent="0.2">
      <c r="A302" s="24">
        <v>795</v>
      </c>
      <c r="B302" s="24">
        <v>545</v>
      </c>
      <c r="C302" s="25"/>
      <c r="D302" s="26" t="s">
        <v>321</v>
      </c>
      <c r="E302" s="26"/>
      <c r="F302" s="26"/>
      <c r="G302" s="66">
        <v>3734055.49</v>
      </c>
      <c r="H302" s="67">
        <v>3734055.49</v>
      </c>
      <c r="I302" s="68">
        <f t="shared" si="12"/>
        <v>0</v>
      </c>
      <c r="J302" s="66">
        <v>826866.66</v>
      </c>
      <c r="K302" s="67">
        <v>759880</v>
      </c>
      <c r="L302" s="68">
        <f t="shared" si="13"/>
        <v>-66986.660000000033</v>
      </c>
      <c r="M302" s="28">
        <v>7.2600000462420384</v>
      </c>
      <c r="N302" s="66">
        <v>2907188.83</v>
      </c>
      <c r="O302" s="67">
        <v>2974175.49</v>
      </c>
      <c r="P302" s="68">
        <f t="shared" si="14"/>
        <v>66986.660000000149</v>
      </c>
    </row>
    <row r="303" spans="1:16" x14ac:dyDescent="0.2">
      <c r="A303" s="22">
        <v>795</v>
      </c>
      <c r="B303" s="22">
        <v>545</v>
      </c>
      <c r="C303" s="22"/>
      <c r="D303" s="20" t="s">
        <v>321</v>
      </c>
      <c r="E303" s="12">
        <v>341</v>
      </c>
      <c r="F303" t="s">
        <v>322</v>
      </c>
      <c r="G303" s="60">
        <v>516046.47</v>
      </c>
      <c r="H303" s="61">
        <v>516046.47</v>
      </c>
      <c r="I303" s="62">
        <f t="shared" si="12"/>
        <v>0</v>
      </c>
      <c r="J303" s="60">
        <v>187493.33</v>
      </c>
      <c r="K303" s="61">
        <v>172304</v>
      </c>
      <c r="L303" s="62">
        <f t="shared" si="13"/>
        <v>-15189.329999999987</v>
      </c>
      <c r="M303" s="14">
        <v>7.2600001019662939</v>
      </c>
      <c r="N303" s="60">
        <v>328553.14</v>
      </c>
      <c r="O303" s="61">
        <v>343742.47</v>
      </c>
      <c r="P303" s="62">
        <f t="shared" si="14"/>
        <v>15189.329999999958</v>
      </c>
    </row>
    <row r="304" spans="1:16" x14ac:dyDescent="0.2">
      <c r="A304" s="23">
        <v>795</v>
      </c>
      <c r="B304" s="23">
        <v>545</v>
      </c>
      <c r="C304" s="23"/>
      <c r="D304" s="21" t="s">
        <v>321</v>
      </c>
      <c r="E304" s="17">
        <v>444</v>
      </c>
      <c r="F304" s="18" t="s">
        <v>323</v>
      </c>
      <c r="G304" s="63">
        <v>407758.86</v>
      </c>
      <c r="H304" s="64">
        <v>407758.86</v>
      </c>
      <c r="I304" s="65">
        <f t="shared" si="12"/>
        <v>0</v>
      </c>
      <c r="J304" s="63">
        <v>133905</v>
      </c>
      <c r="K304" s="64">
        <v>123057</v>
      </c>
      <c r="L304" s="65">
        <f t="shared" si="13"/>
        <v>-10848</v>
      </c>
      <c r="M304" s="19">
        <v>7.26</v>
      </c>
      <c r="N304" s="63">
        <v>273853.86</v>
      </c>
      <c r="O304" s="64">
        <v>284701.86</v>
      </c>
      <c r="P304" s="65">
        <f t="shared" si="14"/>
        <v>10848</v>
      </c>
    </row>
    <row r="305" spans="1:16" x14ac:dyDescent="0.2">
      <c r="A305" s="22">
        <v>795</v>
      </c>
      <c r="B305" s="22">
        <v>545</v>
      </c>
      <c r="C305" s="22"/>
      <c r="D305" s="20" t="s">
        <v>321</v>
      </c>
      <c r="E305" s="12">
        <v>452</v>
      </c>
      <c r="F305" t="s">
        <v>324</v>
      </c>
      <c r="G305" s="60">
        <v>2810250.1600000006</v>
      </c>
      <c r="H305" s="61">
        <v>2810250.1600000006</v>
      </c>
      <c r="I305" s="62">
        <f t="shared" si="12"/>
        <v>0</v>
      </c>
      <c r="J305" s="60">
        <v>505468.33000000007</v>
      </c>
      <c r="K305" s="61">
        <v>464519</v>
      </c>
      <c r="L305" s="62">
        <f t="shared" si="13"/>
        <v>-40949.330000000075</v>
      </c>
      <c r="M305" s="14">
        <v>7.2600000378223495</v>
      </c>
      <c r="N305" s="60">
        <v>2304781.8300000005</v>
      </c>
      <c r="O305" s="61">
        <v>2345731.1600000006</v>
      </c>
      <c r="P305" s="62">
        <f t="shared" si="14"/>
        <v>40949.330000000075</v>
      </c>
    </row>
    <row r="306" spans="1:16" x14ac:dyDescent="0.2">
      <c r="A306" s="24">
        <v>798</v>
      </c>
      <c r="B306" s="24" t="s">
        <v>325</v>
      </c>
      <c r="C306" s="25">
        <v>894</v>
      </c>
      <c r="D306" s="26" t="s">
        <v>326</v>
      </c>
      <c r="E306" s="26"/>
      <c r="F306" s="26"/>
      <c r="G306" s="66">
        <v>12142643.710000001</v>
      </c>
      <c r="H306" s="67">
        <v>12142643.710000001</v>
      </c>
      <c r="I306" s="68">
        <f t="shared" si="12"/>
        <v>0</v>
      </c>
      <c r="J306" s="66">
        <v>2945120</v>
      </c>
      <c r="K306" s="67">
        <v>2706528</v>
      </c>
      <c r="L306" s="68">
        <f t="shared" si="13"/>
        <v>-238592</v>
      </c>
      <c r="M306" s="28">
        <v>7.26</v>
      </c>
      <c r="N306" s="66">
        <v>9197523.7100000009</v>
      </c>
      <c r="O306" s="67">
        <v>9436115.7100000009</v>
      </c>
      <c r="P306" s="68">
        <f t="shared" si="14"/>
        <v>238592</v>
      </c>
    </row>
    <row r="307" spans="1:16" x14ac:dyDescent="0.2">
      <c r="A307" s="22">
        <v>798</v>
      </c>
      <c r="B307" s="22">
        <v>546</v>
      </c>
      <c r="C307" s="22">
        <v>894</v>
      </c>
      <c r="D307" s="20" t="s">
        <v>326</v>
      </c>
      <c r="E307" s="12" t="s">
        <v>327</v>
      </c>
      <c r="F307" t="s">
        <v>328</v>
      </c>
      <c r="G307" s="60">
        <v>7740935.3700000001</v>
      </c>
      <c r="H307" s="61">
        <v>7740935.3700000001</v>
      </c>
      <c r="I307" s="62">
        <f t="shared" si="12"/>
        <v>0</v>
      </c>
      <c r="J307" s="60">
        <v>1733918.33</v>
      </c>
      <c r="K307" s="61">
        <v>1593449</v>
      </c>
      <c r="L307" s="62">
        <f t="shared" si="13"/>
        <v>-140469.33000000007</v>
      </c>
      <c r="M307" s="14">
        <v>7.2600000110258947</v>
      </c>
      <c r="N307" s="60">
        <v>6007017.04</v>
      </c>
      <c r="O307" s="61">
        <v>6147486.3700000001</v>
      </c>
      <c r="P307" s="62">
        <f t="shared" si="14"/>
        <v>140469.33000000007</v>
      </c>
    </row>
    <row r="308" spans="1:16" x14ac:dyDescent="0.2">
      <c r="A308" s="23">
        <v>798</v>
      </c>
      <c r="B308" s="23">
        <v>546</v>
      </c>
      <c r="C308" s="23">
        <v>894</v>
      </c>
      <c r="D308" s="21" t="s">
        <v>326</v>
      </c>
      <c r="E308" s="17" t="s">
        <v>329</v>
      </c>
      <c r="F308" s="18" t="s">
        <v>330</v>
      </c>
      <c r="G308" s="63">
        <v>1520258.99</v>
      </c>
      <c r="H308" s="64">
        <v>1520258.99</v>
      </c>
      <c r="I308" s="65">
        <f t="shared" si="12"/>
        <v>0</v>
      </c>
      <c r="J308" s="63">
        <v>517581.67</v>
      </c>
      <c r="K308" s="64">
        <v>475651</v>
      </c>
      <c r="L308" s="65">
        <f t="shared" si="13"/>
        <v>-41930.669999999984</v>
      </c>
      <c r="M308" s="19">
        <v>7.2599999630628336</v>
      </c>
      <c r="N308" s="63">
        <v>1002677.3200000001</v>
      </c>
      <c r="O308" s="64">
        <v>1044607.99</v>
      </c>
      <c r="P308" s="65">
        <f t="shared" si="14"/>
        <v>41930.669999999925</v>
      </c>
    </row>
    <row r="309" spans="1:16" x14ac:dyDescent="0.2">
      <c r="A309" s="22">
        <v>798</v>
      </c>
      <c r="B309" s="22">
        <v>546</v>
      </c>
      <c r="C309" s="22">
        <v>894</v>
      </c>
      <c r="D309" s="20" t="s">
        <v>326</v>
      </c>
      <c r="E309" s="12" t="s">
        <v>331</v>
      </c>
      <c r="F309" t="s">
        <v>332</v>
      </c>
      <c r="G309" s="60">
        <v>1968322.55</v>
      </c>
      <c r="H309" s="61">
        <v>1968322.55</v>
      </c>
      <c r="I309" s="62">
        <f t="shared" si="12"/>
        <v>0</v>
      </c>
      <c r="J309" s="60">
        <v>416330</v>
      </c>
      <c r="K309" s="61">
        <v>382602</v>
      </c>
      <c r="L309" s="62">
        <f t="shared" si="13"/>
        <v>-33728</v>
      </c>
      <c r="M309" s="14">
        <v>7.26</v>
      </c>
      <c r="N309" s="60">
        <v>1551992.55</v>
      </c>
      <c r="O309" s="61">
        <v>1585720.55</v>
      </c>
      <c r="P309" s="62">
        <f t="shared" si="14"/>
        <v>33728</v>
      </c>
    </row>
    <row r="310" spans="1:16" x14ac:dyDescent="0.2">
      <c r="A310" s="23">
        <v>798</v>
      </c>
      <c r="B310" s="23">
        <v>546</v>
      </c>
      <c r="C310" s="23">
        <v>894</v>
      </c>
      <c r="D310" s="21" t="s">
        <v>326</v>
      </c>
      <c r="E310" s="17" t="s">
        <v>333</v>
      </c>
      <c r="F310" s="18" t="s">
        <v>334</v>
      </c>
      <c r="G310" s="63">
        <v>913126.81</v>
      </c>
      <c r="H310" s="64">
        <v>913126.81</v>
      </c>
      <c r="I310" s="65">
        <f t="shared" si="12"/>
        <v>0</v>
      </c>
      <c r="J310" s="63">
        <v>277290</v>
      </c>
      <c r="K310" s="64">
        <v>254826</v>
      </c>
      <c r="L310" s="65">
        <f t="shared" si="13"/>
        <v>-22464</v>
      </c>
      <c r="M310" s="19">
        <v>7.26</v>
      </c>
      <c r="N310" s="63">
        <v>635836.81000000006</v>
      </c>
      <c r="O310" s="64">
        <v>658300.81000000006</v>
      </c>
      <c r="P310" s="65">
        <f t="shared" si="14"/>
        <v>22464</v>
      </c>
    </row>
    <row r="311" spans="1:16" x14ac:dyDescent="0.2">
      <c r="A311" s="24">
        <v>826</v>
      </c>
      <c r="B311" s="24">
        <v>549</v>
      </c>
      <c r="C311" s="25"/>
      <c r="D311" s="26" t="s">
        <v>335</v>
      </c>
      <c r="E311" s="26"/>
      <c r="F311" s="26"/>
      <c r="G311" s="66">
        <v>22648438.829999998</v>
      </c>
      <c r="H311" s="67">
        <v>22648438.829999998</v>
      </c>
      <c r="I311" s="68">
        <f t="shared" si="12"/>
        <v>0</v>
      </c>
      <c r="J311" s="66">
        <v>7476428.3300000001</v>
      </c>
      <c r="K311" s="67">
        <v>6870743</v>
      </c>
      <c r="L311" s="68">
        <f t="shared" si="13"/>
        <v>-605685.33000000007</v>
      </c>
      <c r="M311" s="28">
        <v>7.2600000025571028</v>
      </c>
      <c r="N311" s="66">
        <v>15172010.499999998</v>
      </c>
      <c r="O311" s="67">
        <v>15777695.829999998</v>
      </c>
      <c r="P311" s="68">
        <f t="shared" si="14"/>
        <v>605685.33000000007</v>
      </c>
    </row>
    <row r="312" spans="1:16" x14ac:dyDescent="0.2">
      <c r="A312" s="22">
        <v>826</v>
      </c>
      <c r="B312" s="22">
        <v>549</v>
      </c>
      <c r="C312" s="22"/>
      <c r="D312" s="20" t="s">
        <v>335</v>
      </c>
      <c r="E312" s="12">
        <v>4</v>
      </c>
      <c r="F312" t="s">
        <v>336</v>
      </c>
      <c r="G312" s="60">
        <v>2543419.6800000002</v>
      </c>
      <c r="H312" s="61">
        <v>2543419.6800000002</v>
      </c>
      <c r="I312" s="62">
        <f t="shared" si="12"/>
        <v>0</v>
      </c>
      <c r="J312" s="60">
        <v>1094676.67</v>
      </c>
      <c r="K312" s="61">
        <v>1005994</v>
      </c>
      <c r="L312" s="62">
        <f t="shared" si="13"/>
        <v>-88682.669999999925</v>
      </c>
      <c r="M312" s="14">
        <v>7.259999982535482</v>
      </c>
      <c r="N312" s="60">
        <v>1448743.0100000002</v>
      </c>
      <c r="O312" s="61">
        <v>1537425.6800000002</v>
      </c>
      <c r="P312" s="62">
        <f t="shared" si="14"/>
        <v>88682.669999999925</v>
      </c>
    </row>
    <row r="313" spans="1:16" x14ac:dyDescent="0.2">
      <c r="A313" s="23">
        <v>826</v>
      </c>
      <c r="B313" s="23">
        <v>549</v>
      </c>
      <c r="C313" s="23"/>
      <c r="D313" s="21" t="s">
        <v>335</v>
      </c>
      <c r="E313" s="17">
        <v>37</v>
      </c>
      <c r="F313" s="18" t="s">
        <v>337</v>
      </c>
      <c r="G313" s="63">
        <v>3911385.39</v>
      </c>
      <c r="H313" s="64">
        <v>3911385.39</v>
      </c>
      <c r="I313" s="65">
        <f t="shared" si="12"/>
        <v>0</v>
      </c>
      <c r="J313" s="63">
        <v>1673878.33</v>
      </c>
      <c r="K313" s="64">
        <v>1538273</v>
      </c>
      <c r="L313" s="65">
        <f t="shared" si="13"/>
        <v>-135605.33000000007</v>
      </c>
      <c r="M313" s="19">
        <v>7.2600000114213792</v>
      </c>
      <c r="N313" s="63">
        <v>2237507.06</v>
      </c>
      <c r="O313" s="64">
        <v>2373112.39</v>
      </c>
      <c r="P313" s="65">
        <f t="shared" si="14"/>
        <v>135605.33000000007</v>
      </c>
    </row>
    <row r="314" spans="1:16" x14ac:dyDescent="0.2">
      <c r="A314" s="22">
        <v>826</v>
      </c>
      <c r="B314" s="22">
        <v>549</v>
      </c>
      <c r="C314" s="22"/>
      <c r="D314" s="20" t="s">
        <v>335</v>
      </c>
      <c r="E314" s="12">
        <v>96</v>
      </c>
      <c r="F314" t="s">
        <v>338</v>
      </c>
      <c r="G314" s="60">
        <v>5478657.3499999996</v>
      </c>
      <c r="H314" s="61">
        <v>5478657.3499999996</v>
      </c>
      <c r="I314" s="62">
        <f t="shared" si="12"/>
        <v>0</v>
      </c>
      <c r="J314" s="60">
        <v>1626478.33</v>
      </c>
      <c r="K314" s="61">
        <v>1494713</v>
      </c>
      <c r="L314" s="62">
        <f t="shared" si="13"/>
        <v>-131765.33000000007</v>
      </c>
      <c r="M314" s="14">
        <v>7.2600000117542294</v>
      </c>
      <c r="N314" s="60">
        <v>3852179.0199999996</v>
      </c>
      <c r="O314" s="61">
        <v>3983944.3499999996</v>
      </c>
      <c r="P314" s="62">
        <f t="shared" si="14"/>
        <v>131765.33000000007</v>
      </c>
    </row>
    <row r="315" spans="1:16" x14ac:dyDescent="0.2">
      <c r="A315" s="23">
        <v>826</v>
      </c>
      <c r="B315" s="23">
        <v>549</v>
      </c>
      <c r="C315" s="23"/>
      <c r="D315" s="21" t="s">
        <v>335</v>
      </c>
      <c r="E315" s="17">
        <v>150</v>
      </c>
      <c r="F315" s="18" t="s">
        <v>339</v>
      </c>
      <c r="G315" s="63">
        <v>10714976.409999998</v>
      </c>
      <c r="H315" s="64">
        <v>10714976.409999998</v>
      </c>
      <c r="I315" s="65">
        <f t="shared" si="12"/>
        <v>0</v>
      </c>
      <c r="J315" s="63">
        <v>3081395</v>
      </c>
      <c r="K315" s="64">
        <v>2831763</v>
      </c>
      <c r="L315" s="65">
        <f t="shared" si="13"/>
        <v>-249632</v>
      </c>
      <c r="M315" s="19">
        <v>7.26</v>
      </c>
      <c r="N315" s="63">
        <v>7633581.4099999983</v>
      </c>
      <c r="O315" s="64">
        <v>7883213.4099999983</v>
      </c>
      <c r="P315" s="65">
        <f t="shared" si="14"/>
        <v>249632</v>
      </c>
    </row>
    <row r="316" spans="1:16" x14ac:dyDescent="0.2">
      <c r="A316" s="24">
        <v>839</v>
      </c>
      <c r="B316" s="24">
        <v>551</v>
      </c>
      <c r="C316" s="25"/>
      <c r="D316" s="26" t="s">
        <v>340</v>
      </c>
      <c r="E316" s="26"/>
      <c r="F316" s="26"/>
      <c r="G316" s="66">
        <v>27342463.559999999</v>
      </c>
      <c r="H316" s="67">
        <v>27342463.559999999</v>
      </c>
      <c r="I316" s="68">
        <f t="shared" si="12"/>
        <v>0</v>
      </c>
      <c r="J316" s="66">
        <v>14702690</v>
      </c>
      <c r="K316" s="67">
        <v>13511586</v>
      </c>
      <c r="L316" s="68">
        <f t="shared" si="13"/>
        <v>-1191104</v>
      </c>
      <c r="M316" s="28">
        <v>7.26</v>
      </c>
      <c r="N316" s="66">
        <v>12639773.559999999</v>
      </c>
      <c r="O316" s="67">
        <v>13830877.559999999</v>
      </c>
      <c r="P316" s="68">
        <f t="shared" si="14"/>
        <v>1191104</v>
      </c>
    </row>
    <row r="317" spans="1:16" x14ac:dyDescent="0.2">
      <c r="A317" s="22">
        <v>839</v>
      </c>
      <c r="B317" s="22">
        <v>551</v>
      </c>
      <c r="C317" s="22"/>
      <c r="D317" s="20" t="s">
        <v>340</v>
      </c>
      <c r="E317" s="12">
        <v>109</v>
      </c>
      <c r="F317" t="s">
        <v>341</v>
      </c>
      <c r="G317" s="60">
        <v>18488973.859999999</v>
      </c>
      <c r="H317" s="61">
        <v>18488973.859999999</v>
      </c>
      <c r="I317" s="62">
        <f t="shared" si="12"/>
        <v>0</v>
      </c>
      <c r="J317" s="60">
        <v>10533201.67</v>
      </c>
      <c r="K317" s="61">
        <v>9679879</v>
      </c>
      <c r="L317" s="62">
        <f t="shared" si="13"/>
        <v>-853322.66999999993</v>
      </c>
      <c r="M317" s="14">
        <v>7.259999998184977</v>
      </c>
      <c r="N317" s="60">
        <v>7955772.1899999995</v>
      </c>
      <c r="O317" s="61">
        <v>8809094.8599999994</v>
      </c>
      <c r="P317" s="62">
        <f t="shared" si="14"/>
        <v>853322.66999999993</v>
      </c>
    </row>
    <row r="318" spans="1:16" x14ac:dyDescent="0.2">
      <c r="A318" s="23">
        <v>839</v>
      </c>
      <c r="B318" s="23">
        <v>551</v>
      </c>
      <c r="C318" s="23"/>
      <c r="D318" s="21" t="s">
        <v>340</v>
      </c>
      <c r="E318" s="17">
        <v>313</v>
      </c>
      <c r="F318" s="18" t="s">
        <v>342</v>
      </c>
      <c r="G318" s="63">
        <v>8853489.6999999993</v>
      </c>
      <c r="H318" s="64">
        <v>8853489.6999999993</v>
      </c>
      <c r="I318" s="65">
        <f t="shared" si="12"/>
        <v>0</v>
      </c>
      <c r="J318" s="63">
        <v>4169488.33</v>
      </c>
      <c r="K318" s="64">
        <v>3831707</v>
      </c>
      <c r="L318" s="65">
        <f t="shared" si="13"/>
        <v>-337781.33000000007</v>
      </c>
      <c r="M318" s="19">
        <v>7.2600000045852147</v>
      </c>
      <c r="N318" s="63">
        <v>4684001.3699999992</v>
      </c>
      <c r="O318" s="64">
        <v>5021782.6999999993</v>
      </c>
      <c r="P318" s="65">
        <f t="shared" si="14"/>
        <v>337781.33000000007</v>
      </c>
    </row>
    <row r="319" spans="1:16" x14ac:dyDescent="0.2">
      <c r="A319" s="24">
        <v>847</v>
      </c>
      <c r="B319" s="24">
        <v>552</v>
      </c>
      <c r="C319" s="25"/>
      <c r="D319" s="26" t="s">
        <v>343</v>
      </c>
      <c r="E319" s="26"/>
      <c r="F319" s="26"/>
      <c r="G319" s="66">
        <v>22894938.199999999</v>
      </c>
      <c r="H319" s="67">
        <v>22894938.199999999</v>
      </c>
      <c r="I319" s="68">
        <f t="shared" si="12"/>
        <v>0</v>
      </c>
      <c r="J319" s="66">
        <v>8214551.6600000001</v>
      </c>
      <c r="K319" s="67">
        <v>7549069</v>
      </c>
      <c r="L319" s="68">
        <f t="shared" si="13"/>
        <v>-665482.66000000015</v>
      </c>
      <c r="M319" s="28">
        <v>7.2600000046546667</v>
      </c>
      <c r="N319" s="66">
        <v>14680386.539999999</v>
      </c>
      <c r="O319" s="67">
        <v>15345869.199999999</v>
      </c>
      <c r="P319" s="68">
        <f t="shared" si="14"/>
        <v>665482.66000000015</v>
      </c>
    </row>
    <row r="320" spans="1:16" x14ac:dyDescent="0.2">
      <c r="A320" s="22">
        <v>847</v>
      </c>
      <c r="B320" s="22">
        <v>552</v>
      </c>
      <c r="C320" s="22"/>
      <c r="D320" s="20" t="s">
        <v>343</v>
      </c>
      <c r="E320" s="12">
        <v>178</v>
      </c>
      <c r="F320" t="s">
        <v>344</v>
      </c>
      <c r="G320" s="60">
        <v>7656067.3300000001</v>
      </c>
      <c r="H320" s="61">
        <v>7656067.3300000001</v>
      </c>
      <c r="I320" s="62">
        <f t="shared" si="12"/>
        <v>0</v>
      </c>
      <c r="J320" s="60">
        <v>2738798.33</v>
      </c>
      <c r="K320" s="61">
        <v>2516921</v>
      </c>
      <c r="L320" s="62">
        <f t="shared" si="13"/>
        <v>-221877.33000000007</v>
      </c>
      <c r="M320" s="14">
        <v>7.2600000069804338</v>
      </c>
      <c r="N320" s="60">
        <v>4917269</v>
      </c>
      <c r="O320" s="61">
        <v>5139146.33</v>
      </c>
      <c r="P320" s="62">
        <f t="shared" si="14"/>
        <v>221877.33000000007</v>
      </c>
    </row>
    <row r="321" spans="1:16" x14ac:dyDescent="0.2">
      <c r="A321" s="23">
        <v>847</v>
      </c>
      <c r="B321" s="23">
        <v>552</v>
      </c>
      <c r="C321" s="23"/>
      <c r="D321" s="21" t="s">
        <v>343</v>
      </c>
      <c r="E321" s="17">
        <v>231</v>
      </c>
      <c r="F321" s="18" t="s">
        <v>345</v>
      </c>
      <c r="G321" s="63">
        <v>4224116.0999999996</v>
      </c>
      <c r="H321" s="64">
        <v>4224116.0999999996</v>
      </c>
      <c r="I321" s="65">
        <f t="shared" si="12"/>
        <v>0</v>
      </c>
      <c r="J321" s="63">
        <v>1481250</v>
      </c>
      <c r="K321" s="64">
        <v>1361250</v>
      </c>
      <c r="L321" s="65">
        <f t="shared" si="13"/>
        <v>-120000</v>
      </c>
      <c r="M321" s="19">
        <v>7.26</v>
      </c>
      <c r="N321" s="63">
        <v>2742866.0999999996</v>
      </c>
      <c r="O321" s="64">
        <v>2862866.0999999996</v>
      </c>
      <c r="P321" s="65">
        <f t="shared" si="14"/>
        <v>120000</v>
      </c>
    </row>
    <row r="322" spans="1:16" x14ac:dyDescent="0.2">
      <c r="A322" s="22">
        <v>847</v>
      </c>
      <c r="B322" s="22">
        <v>552</v>
      </c>
      <c r="C322" s="22"/>
      <c r="D322" s="20" t="s">
        <v>343</v>
      </c>
      <c r="E322" s="12">
        <v>433</v>
      </c>
      <c r="F322" t="s">
        <v>346</v>
      </c>
      <c r="G322" s="60">
        <v>11014754.77</v>
      </c>
      <c r="H322" s="61">
        <v>11014754.77</v>
      </c>
      <c r="I322" s="62">
        <f t="shared" si="12"/>
        <v>0</v>
      </c>
      <c r="J322" s="60">
        <v>3994503.33</v>
      </c>
      <c r="K322" s="61">
        <v>3670898</v>
      </c>
      <c r="L322" s="62">
        <f t="shared" si="13"/>
        <v>-323605.33000000007</v>
      </c>
      <c r="M322" s="14">
        <v>7.2600000047860771</v>
      </c>
      <c r="N322" s="60">
        <v>7020251.4399999995</v>
      </c>
      <c r="O322" s="61">
        <v>7343856.7699999996</v>
      </c>
      <c r="P322" s="62">
        <f t="shared" si="14"/>
        <v>323605.33000000007</v>
      </c>
    </row>
    <row r="323" spans="1:16" x14ac:dyDescent="0.2">
      <c r="A323" s="24">
        <v>854</v>
      </c>
      <c r="B323" s="24">
        <v>553</v>
      </c>
      <c r="C323" s="25"/>
      <c r="D323" s="26" t="s">
        <v>347</v>
      </c>
      <c r="E323" s="26"/>
      <c r="F323" s="26"/>
      <c r="G323" s="66">
        <v>9889087.0099999998</v>
      </c>
      <c r="H323" s="67">
        <v>9889087.0099999998</v>
      </c>
      <c r="I323" s="68">
        <f t="shared" si="12"/>
        <v>0</v>
      </c>
      <c r="J323" s="66">
        <v>3261910</v>
      </c>
      <c r="K323" s="67">
        <v>2997654</v>
      </c>
      <c r="L323" s="68">
        <f t="shared" si="13"/>
        <v>-264256</v>
      </c>
      <c r="M323" s="28">
        <v>7.26</v>
      </c>
      <c r="N323" s="66">
        <v>6627177.0099999998</v>
      </c>
      <c r="O323" s="67">
        <v>6891433.0099999998</v>
      </c>
      <c r="P323" s="68">
        <f t="shared" si="14"/>
        <v>264256</v>
      </c>
    </row>
    <row r="324" spans="1:16" x14ac:dyDescent="0.2">
      <c r="A324" s="22">
        <v>854</v>
      </c>
      <c r="B324" s="22">
        <v>553</v>
      </c>
      <c r="C324" s="22"/>
      <c r="D324" s="20" t="s">
        <v>347</v>
      </c>
      <c r="E324" s="12">
        <v>67</v>
      </c>
      <c r="F324" t="s">
        <v>348</v>
      </c>
      <c r="G324" s="60">
        <v>1485340.87</v>
      </c>
      <c r="H324" s="61">
        <v>1485340.87</v>
      </c>
      <c r="I324" s="62">
        <f t="shared" si="12"/>
        <v>0</v>
      </c>
      <c r="J324" s="60">
        <v>769591.67</v>
      </c>
      <c r="K324" s="61">
        <v>707245</v>
      </c>
      <c r="L324" s="62">
        <f t="shared" si="13"/>
        <v>-62346.670000000042</v>
      </c>
      <c r="M324" s="14">
        <v>7.2599999751582551</v>
      </c>
      <c r="N324" s="60">
        <v>715749.20000000007</v>
      </c>
      <c r="O324" s="61">
        <v>778095.87000000011</v>
      </c>
      <c r="P324" s="62">
        <f t="shared" si="14"/>
        <v>62346.670000000042</v>
      </c>
    </row>
    <row r="325" spans="1:16" x14ac:dyDescent="0.2">
      <c r="A325" s="23">
        <v>854</v>
      </c>
      <c r="B325" s="23">
        <v>553</v>
      </c>
      <c r="C325" s="23"/>
      <c r="D325" s="21" t="s">
        <v>347</v>
      </c>
      <c r="E325" s="17">
        <v>123</v>
      </c>
      <c r="F325" s="18" t="s">
        <v>349</v>
      </c>
      <c r="G325" s="63">
        <v>1537753.03</v>
      </c>
      <c r="H325" s="64">
        <v>1537753.03</v>
      </c>
      <c r="I325" s="65">
        <f t="shared" si="12"/>
        <v>0</v>
      </c>
      <c r="J325" s="63">
        <v>533250</v>
      </c>
      <c r="K325" s="64">
        <v>490050</v>
      </c>
      <c r="L325" s="65">
        <f t="shared" si="13"/>
        <v>-43200</v>
      </c>
      <c r="M325" s="19">
        <v>7.26</v>
      </c>
      <c r="N325" s="63">
        <v>1004503.03</v>
      </c>
      <c r="O325" s="64">
        <v>1047703.03</v>
      </c>
      <c r="P325" s="65">
        <f t="shared" si="14"/>
        <v>43200</v>
      </c>
    </row>
    <row r="326" spans="1:16" x14ac:dyDescent="0.2">
      <c r="A326" s="22">
        <v>854</v>
      </c>
      <c r="B326" s="22">
        <v>553</v>
      </c>
      <c r="C326" s="22"/>
      <c r="D326" s="20" t="s">
        <v>347</v>
      </c>
      <c r="E326" s="12">
        <v>346</v>
      </c>
      <c r="F326" t="s">
        <v>350</v>
      </c>
      <c r="G326" s="60">
        <v>6865993.1100000003</v>
      </c>
      <c r="H326" s="61">
        <v>6865993.1100000003</v>
      </c>
      <c r="I326" s="62">
        <f t="shared" si="12"/>
        <v>0</v>
      </c>
      <c r="J326" s="60">
        <v>1959068.33</v>
      </c>
      <c r="K326" s="61">
        <v>1800359</v>
      </c>
      <c r="L326" s="62">
        <f t="shared" si="13"/>
        <v>-158709.33000000007</v>
      </c>
      <c r="M326" s="14">
        <v>7.2600000097587207</v>
      </c>
      <c r="N326" s="60">
        <v>4906924.78</v>
      </c>
      <c r="O326" s="61">
        <v>5065634.1100000003</v>
      </c>
      <c r="P326" s="62">
        <f t="shared" si="14"/>
        <v>158709.33000000007</v>
      </c>
    </row>
    <row r="327" spans="1:16" x14ac:dyDescent="0.2">
      <c r="A327" s="24">
        <v>860</v>
      </c>
      <c r="B327" s="24">
        <v>554</v>
      </c>
      <c r="C327" s="25"/>
      <c r="D327" s="26" t="s">
        <v>351</v>
      </c>
      <c r="E327" s="26"/>
      <c r="F327" s="26"/>
      <c r="G327" s="66">
        <v>31894462.079999998</v>
      </c>
      <c r="H327" s="67">
        <v>31894462.079999998</v>
      </c>
      <c r="I327" s="68">
        <f t="shared" si="12"/>
        <v>0</v>
      </c>
      <c r="J327" s="66">
        <v>12937961.68</v>
      </c>
      <c r="K327" s="67">
        <v>11889823</v>
      </c>
      <c r="L327" s="68">
        <f t="shared" si="13"/>
        <v>-1048138.6799999997</v>
      </c>
      <c r="M327" s="28">
        <v>7.2599999940893314</v>
      </c>
      <c r="N327" s="66">
        <v>18956500.399999999</v>
      </c>
      <c r="O327" s="67">
        <v>20004639.079999998</v>
      </c>
      <c r="P327" s="68">
        <f t="shared" si="14"/>
        <v>1048138.6799999997</v>
      </c>
    </row>
    <row r="328" spans="1:16" x14ac:dyDescent="0.2">
      <c r="A328" s="22">
        <v>860</v>
      </c>
      <c r="B328" s="22">
        <v>554</v>
      </c>
      <c r="C328" s="22"/>
      <c r="D328" s="20" t="s">
        <v>351</v>
      </c>
      <c r="E328" s="12">
        <v>73</v>
      </c>
      <c r="F328" t="s">
        <v>352</v>
      </c>
      <c r="G328" s="60">
        <v>4854337.13</v>
      </c>
      <c r="H328" s="61">
        <v>4854337.13</v>
      </c>
      <c r="I328" s="62">
        <f t="shared" ref="I328:I391" si="15">H328-G328</f>
        <v>0</v>
      </c>
      <c r="J328" s="60">
        <v>957611.67</v>
      </c>
      <c r="K328" s="61">
        <v>880033</v>
      </c>
      <c r="L328" s="62">
        <f t="shared" ref="L328:L391" si="16">K328-J328</f>
        <v>-77578.670000000042</v>
      </c>
      <c r="M328" s="14">
        <v>7.2599999800357482</v>
      </c>
      <c r="N328" s="60">
        <v>3896725.46</v>
      </c>
      <c r="O328" s="61">
        <v>3974304.13</v>
      </c>
      <c r="P328" s="62">
        <f t="shared" ref="P328:P391" si="17">O328-N328</f>
        <v>77578.669999999925</v>
      </c>
    </row>
    <row r="329" spans="1:16" x14ac:dyDescent="0.2">
      <c r="A329" s="23">
        <v>860</v>
      </c>
      <c r="B329" s="23">
        <v>554</v>
      </c>
      <c r="C329" s="23"/>
      <c r="D329" s="21" t="s">
        <v>351</v>
      </c>
      <c r="E329" s="17">
        <v>105</v>
      </c>
      <c r="F329" s="18" t="s">
        <v>353</v>
      </c>
      <c r="G329" s="63">
        <v>2162444.5299999998</v>
      </c>
      <c r="H329" s="64">
        <v>2162444.5299999998</v>
      </c>
      <c r="I329" s="65">
        <f t="shared" si="15"/>
        <v>0</v>
      </c>
      <c r="J329" s="63">
        <v>785391.67</v>
      </c>
      <c r="K329" s="64">
        <v>721765</v>
      </c>
      <c r="L329" s="65">
        <f t="shared" si="16"/>
        <v>-63626.670000000042</v>
      </c>
      <c r="M329" s="19">
        <v>7.2599999756580056</v>
      </c>
      <c r="N329" s="63">
        <v>1377052.8599999999</v>
      </c>
      <c r="O329" s="64">
        <v>1440679.5299999998</v>
      </c>
      <c r="P329" s="65">
        <f t="shared" si="17"/>
        <v>63626.669999999925</v>
      </c>
    </row>
    <row r="330" spans="1:16" x14ac:dyDescent="0.2">
      <c r="A330" s="22">
        <v>860</v>
      </c>
      <c r="B330" s="22">
        <v>554</v>
      </c>
      <c r="C330" s="22"/>
      <c r="D330" s="20" t="s">
        <v>351</v>
      </c>
      <c r="E330" s="12">
        <v>272</v>
      </c>
      <c r="F330" t="s">
        <v>354</v>
      </c>
      <c r="G330" s="60">
        <v>1074843.3700000001</v>
      </c>
      <c r="H330" s="61">
        <v>1074843.3700000001</v>
      </c>
      <c r="I330" s="62">
        <f t="shared" si="15"/>
        <v>0</v>
      </c>
      <c r="J330" s="60">
        <v>505336.67</v>
      </c>
      <c r="K330" s="61">
        <v>464398</v>
      </c>
      <c r="L330" s="62">
        <f t="shared" si="16"/>
        <v>-40938.669999999984</v>
      </c>
      <c r="M330" s="14">
        <v>7.2599999621677958</v>
      </c>
      <c r="N330" s="60">
        <v>569506.70000000019</v>
      </c>
      <c r="O330" s="61">
        <v>610445.37000000011</v>
      </c>
      <c r="P330" s="62">
        <f t="shared" si="17"/>
        <v>40938.669999999925</v>
      </c>
    </row>
    <row r="331" spans="1:16" x14ac:dyDescent="0.2">
      <c r="A331" s="23">
        <v>860</v>
      </c>
      <c r="B331" s="23">
        <v>554</v>
      </c>
      <c r="C331" s="23"/>
      <c r="D331" s="21" t="s">
        <v>351</v>
      </c>
      <c r="E331" s="17">
        <v>308</v>
      </c>
      <c r="F331" s="18" t="s">
        <v>355</v>
      </c>
      <c r="G331" s="63">
        <v>6012106.0999999996</v>
      </c>
      <c r="H331" s="64">
        <v>6012106.0999999996</v>
      </c>
      <c r="I331" s="65">
        <f t="shared" si="15"/>
        <v>0</v>
      </c>
      <c r="J331" s="63">
        <v>1654260</v>
      </c>
      <c r="K331" s="64">
        <v>1520244</v>
      </c>
      <c r="L331" s="65">
        <f t="shared" si="16"/>
        <v>-134016</v>
      </c>
      <c r="M331" s="19">
        <v>7.26</v>
      </c>
      <c r="N331" s="63">
        <v>4357846.0999999996</v>
      </c>
      <c r="O331" s="64">
        <v>4491862.0999999996</v>
      </c>
      <c r="P331" s="65">
        <f t="shared" si="17"/>
        <v>134016</v>
      </c>
    </row>
    <row r="332" spans="1:16" x14ac:dyDescent="0.2">
      <c r="A332" s="22">
        <v>860</v>
      </c>
      <c r="B332" s="22">
        <v>554</v>
      </c>
      <c r="C332" s="22"/>
      <c r="D332" s="20" t="s">
        <v>351</v>
      </c>
      <c r="E332" s="12">
        <v>394</v>
      </c>
      <c r="F332" t="s">
        <v>356</v>
      </c>
      <c r="G332" s="60">
        <v>16524520.800000001</v>
      </c>
      <c r="H332" s="61">
        <v>16524520.800000001</v>
      </c>
      <c r="I332" s="62">
        <f t="shared" si="15"/>
        <v>0</v>
      </c>
      <c r="J332" s="60">
        <v>8063661.6699999999</v>
      </c>
      <c r="K332" s="61">
        <v>7410403</v>
      </c>
      <c r="L332" s="62">
        <f t="shared" si="16"/>
        <v>-653258.66999999993</v>
      </c>
      <c r="M332" s="14">
        <v>7.2599999976291167</v>
      </c>
      <c r="N332" s="60">
        <v>8460859.1300000008</v>
      </c>
      <c r="O332" s="61">
        <v>9114117.8000000007</v>
      </c>
      <c r="P332" s="62">
        <f t="shared" si="17"/>
        <v>653258.66999999993</v>
      </c>
    </row>
    <row r="333" spans="1:16" x14ac:dyDescent="0.2">
      <c r="A333" s="23">
        <v>860</v>
      </c>
      <c r="B333" s="23">
        <v>554</v>
      </c>
      <c r="C333" s="23"/>
      <c r="D333" s="21" t="s">
        <v>351</v>
      </c>
      <c r="E333" s="17">
        <v>395</v>
      </c>
      <c r="F333" s="18" t="s">
        <v>357</v>
      </c>
      <c r="G333" s="63">
        <v>1266210.1499999948</v>
      </c>
      <c r="H333" s="64">
        <v>1266210.1499999948</v>
      </c>
      <c r="I333" s="65">
        <f t="shared" si="15"/>
        <v>0</v>
      </c>
      <c r="J333" s="63">
        <v>971700</v>
      </c>
      <c r="K333" s="64">
        <v>892980</v>
      </c>
      <c r="L333" s="65">
        <f t="shared" si="16"/>
        <v>-78720</v>
      </c>
      <c r="M333" s="19">
        <v>7.26</v>
      </c>
      <c r="N333" s="63">
        <v>294510.14999999478</v>
      </c>
      <c r="O333" s="64">
        <v>373230.14999999478</v>
      </c>
      <c r="P333" s="65">
        <f t="shared" si="17"/>
        <v>78720</v>
      </c>
    </row>
    <row r="334" spans="1:16" x14ac:dyDescent="0.2">
      <c r="A334" s="24">
        <v>874</v>
      </c>
      <c r="B334" s="24">
        <v>555</v>
      </c>
      <c r="C334" s="25"/>
      <c r="D334" s="26" t="s">
        <v>358</v>
      </c>
      <c r="E334" s="26"/>
      <c r="F334" s="26"/>
      <c r="G334" s="66">
        <v>12223362.310000001</v>
      </c>
      <c r="H334" s="67">
        <v>12223362.310000001</v>
      </c>
      <c r="I334" s="68">
        <f t="shared" si="15"/>
        <v>0</v>
      </c>
      <c r="J334" s="66">
        <v>6217958.3399999999</v>
      </c>
      <c r="K334" s="67">
        <v>5714225</v>
      </c>
      <c r="L334" s="68">
        <f t="shared" si="16"/>
        <v>-503733.33999999985</v>
      </c>
      <c r="M334" s="28">
        <v>7.2599999938507151</v>
      </c>
      <c r="N334" s="66">
        <v>6005403.9700000007</v>
      </c>
      <c r="O334" s="67">
        <v>6509137.3100000005</v>
      </c>
      <c r="P334" s="68">
        <f t="shared" si="17"/>
        <v>503733.33999999985</v>
      </c>
    </row>
    <row r="335" spans="1:16" x14ac:dyDescent="0.2">
      <c r="A335" s="22">
        <v>874</v>
      </c>
      <c r="B335" s="22">
        <v>555</v>
      </c>
      <c r="C335" s="22"/>
      <c r="D335" s="20" t="s">
        <v>358</v>
      </c>
      <c r="E335" s="12">
        <v>25</v>
      </c>
      <c r="F335" t="s">
        <v>359</v>
      </c>
      <c r="G335" s="60">
        <v>2263766.7000000002</v>
      </c>
      <c r="H335" s="61">
        <v>2263766.7000000002</v>
      </c>
      <c r="I335" s="62">
        <f t="shared" si="15"/>
        <v>0</v>
      </c>
      <c r="J335" s="60">
        <v>1321801.67</v>
      </c>
      <c r="K335" s="61">
        <v>1214719</v>
      </c>
      <c r="L335" s="62">
        <f t="shared" si="16"/>
        <v>-107082.66999999993</v>
      </c>
      <c r="M335" s="14">
        <v>7.2599999855364086</v>
      </c>
      <c r="N335" s="60">
        <v>941965.03000000026</v>
      </c>
      <c r="O335" s="61">
        <v>1049047.7000000002</v>
      </c>
      <c r="P335" s="62">
        <f t="shared" si="17"/>
        <v>107082.66999999993</v>
      </c>
    </row>
    <row r="336" spans="1:16" x14ac:dyDescent="0.2">
      <c r="A336" s="23">
        <v>874</v>
      </c>
      <c r="B336" s="23">
        <v>555</v>
      </c>
      <c r="C336" s="23"/>
      <c r="D336" s="21" t="s">
        <v>358</v>
      </c>
      <c r="E336" s="17">
        <v>104</v>
      </c>
      <c r="F336" s="18" t="s">
        <v>360</v>
      </c>
      <c r="G336" s="63">
        <v>2417781.06</v>
      </c>
      <c r="H336" s="64">
        <v>2417781.06</v>
      </c>
      <c r="I336" s="65">
        <f t="shared" si="15"/>
        <v>0</v>
      </c>
      <c r="J336" s="63">
        <v>1115216.67</v>
      </c>
      <c r="K336" s="64">
        <v>1024870</v>
      </c>
      <c r="L336" s="65">
        <f t="shared" si="16"/>
        <v>-90346.669999999925</v>
      </c>
      <c r="M336" s="19">
        <v>7.2599999828571429</v>
      </c>
      <c r="N336" s="63">
        <v>1302564.3900000001</v>
      </c>
      <c r="O336" s="64">
        <v>1392911.06</v>
      </c>
      <c r="P336" s="65">
        <f t="shared" si="17"/>
        <v>90346.669999999925</v>
      </c>
    </row>
    <row r="337" spans="1:16" x14ac:dyDescent="0.2">
      <c r="A337" s="22">
        <v>874</v>
      </c>
      <c r="B337" s="22">
        <v>555</v>
      </c>
      <c r="C337" s="22"/>
      <c r="D337" s="20" t="s">
        <v>358</v>
      </c>
      <c r="E337" s="12">
        <v>200</v>
      </c>
      <c r="F337" t="s">
        <v>361</v>
      </c>
      <c r="G337" s="60">
        <v>2552238.0499999998</v>
      </c>
      <c r="H337" s="61">
        <v>2552238.0499999998</v>
      </c>
      <c r="I337" s="62">
        <f t="shared" si="15"/>
        <v>0</v>
      </c>
      <c r="J337" s="60">
        <v>1205013.33</v>
      </c>
      <c r="K337" s="61">
        <v>1107392</v>
      </c>
      <c r="L337" s="62">
        <f t="shared" si="16"/>
        <v>-97621.330000000075</v>
      </c>
      <c r="M337" s="14">
        <v>7.2600000158653843</v>
      </c>
      <c r="N337" s="60">
        <v>1347224.7199999997</v>
      </c>
      <c r="O337" s="61">
        <v>1444846.0499999998</v>
      </c>
      <c r="P337" s="62">
        <f t="shared" si="17"/>
        <v>97621.330000000075</v>
      </c>
    </row>
    <row r="338" spans="1:16" x14ac:dyDescent="0.2">
      <c r="A338" s="23">
        <v>874</v>
      </c>
      <c r="B338" s="23">
        <v>555</v>
      </c>
      <c r="C338" s="23"/>
      <c r="D338" s="21" t="s">
        <v>358</v>
      </c>
      <c r="E338" s="17">
        <v>336</v>
      </c>
      <c r="F338" s="18" t="s">
        <v>362</v>
      </c>
      <c r="G338" s="63">
        <v>2346885.56</v>
      </c>
      <c r="H338" s="64">
        <v>2346885.56</v>
      </c>
      <c r="I338" s="65">
        <f t="shared" si="15"/>
        <v>0</v>
      </c>
      <c r="J338" s="63">
        <v>1574206.67</v>
      </c>
      <c r="K338" s="64">
        <v>1446676</v>
      </c>
      <c r="L338" s="65">
        <f t="shared" si="16"/>
        <v>-127530.66999999993</v>
      </c>
      <c r="M338" s="19">
        <v>7.25999998785547</v>
      </c>
      <c r="N338" s="63">
        <v>772678.89000000013</v>
      </c>
      <c r="O338" s="64">
        <v>900209.56</v>
      </c>
      <c r="P338" s="65">
        <f t="shared" si="17"/>
        <v>127530.66999999993</v>
      </c>
    </row>
    <row r="339" spans="1:16" x14ac:dyDescent="0.2">
      <c r="A339" s="22">
        <v>874</v>
      </c>
      <c r="B339" s="22">
        <v>555</v>
      </c>
      <c r="C339" s="22"/>
      <c r="D339" s="20" t="s">
        <v>358</v>
      </c>
      <c r="E339" s="12">
        <v>352</v>
      </c>
      <c r="F339" t="s">
        <v>363</v>
      </c>
      <c r="G339" s="60">
        <v>2642690.939999999</v>
      </c>
      <c r="H339" s="61">
        <v>2642690.939999999</v>
      </c>
      <c r="I339" s="62">
        <f t="shared" si="15"/>
        <v>0</v>
      </c>
      <c r="J339" s="60">
        <v>1001720</v>
      </c>
      <c r="K339" s="61">
        <v>920568</v>
      </c>
      <c r="L339" s="62">
        <f t="shared" si="16"/>
        <v>-81152</v>
      </c>
      <c r="M339" s="14">
        <v>7.26</v>
      </c>
      <c r="N339" s="60">
        <v>1640970.939999999</v>
      </c>
      <c r="O339" s="61">
        <v>1722122.939999999</v>
      </c>
      <c r="P339" s="62">
        <f t="shared" si="17"/>
        <v>81152</v>
      </c>
    </row>
    <row r="340" spans="1:16" x14ac:dyDescent="0.2">
      <c r="A340" s="24">
        <v>888</v>
      </c>
      <c r="B340" s="24">
        <v>557</v>
      </c>
      <c r="C340" s="25"/>
      <c r="D340" s="26" t="s">
        <v>364</v>
      </c>
      <c r="E340" s="26"/>
      <c r="F340" s="26"/>
      <c r="G340" s="66">
        <v>35185425.420000002</v>
      </c>
      <c r="H340" s="67">
        <v>35185425.420000002</v>
      </c>
      <c r="I340" s="68">
        <f t="shared" si="15"/>
        <v>0</v>
      </c>
      <c r="J340" s="66">
        <v>20973339.440000001</v>
      </c>
      <c r="K340" s="67">
        <v>19566406.109999999</v>
      </c>
      <c r="L340" s="68">
        <f t="shared" si="16"/>
        <v>-1406933.3300000019</v>
      </c>
      <c r="M340" s="28">
        <v>7.0978498602413183</v>
      </c>
      <c r="N340" s="66">
        <v>14212085.98</v>
      </c>
      <c r="O340" s="67">
        <v>15619019.310000002</v>
      </c>
      <c r="P340" s="68">
        <f t="shared" si="17"/>
        <v>1406933.3300000019</v>
      </c>
    </row>
    <row r="341" spans="1:16" x14ac:dyDescent="0.2">
      <c r="A341" s="22">
        <v>888</v>
      </c>
      <c r="B341" s="22">
        <v>557</v>
      </c>
      <c r="C341" s="22"/>
      <c r="D341" s="20" t="s">
        <v>364</v>
      </c>
      <c r="E341" s="12">
        <v>6</v>
      </c>
      <c r="F341" t="s">
        <v>365</v>
      </c>
      <c r="G341" s="60">
        <v>4243362.3099999996</v>
      </c>
      <c r="H341" s="61">
        <v>4243362.3099999996</v>
      </c>
      <c r="I341" s="62">
        <f t="shared" si="15"/>
        <v>0</v>
      </c>
      <c r="J341" s="60">
        <v>2399230</v>
      </c>
      <c r="K341" s="61">
        <v>2204862</v>
      </c>
      <c r="L341" s="62">
        <f t="shared" si="16"/>
        <v>-194368</v>
      </c>
      <c r="M341" s="14">
        <v>7.26</v>
      </c>
      <c r="N341" s="60">
        <v>1844132.3099999996</v>
      </c>
      <c r="O341" s="61">
        <v>2038500.3099999996</v>
      </c>
      <c r="P341" s="62">
        <f t="shared" si="17"/>
        <v>194368</v>
      </c>
    </row>
    <row r="342" spans="1:16" x14ac:dyDescent="0.2">
      <c r="A342" s="23">
        <v>888</v>
      </c>
      <c r="B342" s="23">
        <v>557</v>
      </c>
      <c r="C342" s="23"/>
      <c r="D342" s="21" t="s">
        <v>364</v>
      </c>
      <c r="E342" s="17">
        <v>235</v>
      </c>
      <c r="F342" s="18" t="s">
        <v>366</v>
      </c>
      <c r="G342" s="63">
        <v>4947070.8099999996</v>
      </c>
      <c r="H342" s="64">
        <v>4947070.8099999996</v>
      </c>
      <c r="I342" s="65">
        <f t="shared" si="15"/>
        <v>0</v>
      </c>
      <c r="J342" s="63">
        <v>2452950</v>
      </c>
      <c r="K342" s="64">
        <v>2254230</v>
      </c>
      <c r="L342" s="65">
        <f t="shared" si="16"/>
        <v>-198720</v>
      </c>
      <c r="M342" s="19">
        <v>7.26</v>
      </c>
      <c r="N342" s="63">
        <v>2494120.8099999996</v>
      </c>
      <c r="O342" s="64">
        <v>2692840.8099999996</v>
      </c>
      <c r="P342" s="65">
        <f t="shared" si="17"/>
        <v>198720</v>
      </c>
    </row>
    <row r="343" spans="1:16" x14ac:dyDescent="0.2">
      <c r="A343" s="22">
        <v>888</v>
      </c>
      <c r="B343" s="22">
        <v>557</v>
      </c>
      <c r="C343" s="22"/>
      <c r="D343" s="20" t="s">
        <v>364</v>
      </c>
      <c r="E343" s="12">
        <v>252</v>
      </c>
      <c r="F343" t="s">
        <v>367</v>
      </c>
      <c r="G343" s="60">
        <v>6277079.8899999997</v>
      </c>
      <c r="H343" s="61">
        <v>6277079.8899999997</v>
      </c>
      <c r="I343" s="62">
        <f t="shared" si="15"/>
        <v>0</v>
      </c>
      <c r="J343" s="60">
        <v>4303393.33</v>
      </c>
      <c r="K343" s="61">
        <v>3954764</v>
      </c>
      <c r="L343" s="62">
        <f t="shared" si="16"/>
        <v>-348629.33000000007</v>
      </c>
      <c r="M343" s="14">
        <v>7.2600000044425412</v>
      </c>
      <c r="N343" s="60">
        <v>1973686.5599999996</v>
      </c>
      <c r="O343" s="61">
        <v>2322315.8899999997</v>
      </c>
      <c r="P343" s="62">
        <f t="shared" si="17"/>
        <v>348629.33000000007</v>
      </c>
    </row>
    <row r="344" spans="1:16" x14ac:dyDescent="0.2">
      <c r="A344" s="23">
        <v>888</v>
      </c>
      <c r="B344" s="23">
        <v>557</v>
      </c>
      <c r="C344" s="23"/>
      <c r="D344" s="21" t="s">
        <v>364</v>
      </c>
      <c r="E344" s="17">
        <v>298</v>
      </c>
      <c r="F344" s="18" t="s">
        <v>368</v>
      </c>
      <c r="G344" s="63">
        <v>2090014.27</v>
      </c>
      <c r="H344" s="64">
        <v>2090014.27</v>
      </c>
      <c r="I344" s="65">
        <f t="shared" si="15"/>
        <v>0</v>
      </c>
      <c r="J344" s="63">
        <v>1946033.33</v>
      </c>
      <c r="K344" s="64">
        <v>1788380</v>
      </c>
      <c r="L344" s="65">
        <f t="shared" si="16"/>
        <v>-157653.33000000007</v>
      </c>
      <c r="M344" s="19">
        <v>7.2600000098240871</v>
      </c>
      <c r="N344" s="63">
        <v>143980.93999999994</v>
      </c>
      <c r="O344" s="64">
        <v>301634.27</v>
      </c>
      <c r="P344" s="65">
        <f t="shared" si="17"/>
        <v>157653.33000000007</v>
      </c>
    </row>
    <row r="345" spans="1:16" x14ac:dyDescent="0.2">
      <c r="A345" s="22">
        <v>888</v>
      </c>
      <c r="B345" s="22">
        <v>557</v>
      </c>
      <c r="C345" s="22"/>
      <c r="D345" s="20" t="s">
        <v>364</v>
      </c>
      <c r="E345" s="12">
        <v>390</v>
      </c>
      <c r="F345" t="s">
        <v>369</v>
      </c>
      <c r="G345" s="60">
        <v>3606506.11</v>
      </c>
      <c r="H345" s="61">
        <v>3606506.11</v>
      </c>
      <c r="I345" s="62">
        <f t="shared" si="15"/>
        <v>0</v>
      </c>
      <c r="J345" s="60">
        <v>3606506.11</v>
      </c>
      <c r="K345" s="61">
        <v>3606506.11</v>
      </c>
      <c r="L345" s="62">
        <f t="shared" si="16"/>
        <v>0</v>
      </c>
      <c r="M345" s="14">
        <v>6.4594139322145754</v>
      </c>
      <c r="N345" s="60">
        <v>0</v>
      </c>
      <c r="O345" s="61">
        <v>0</v>
      </c>
      <c r="P345" s="62">
        <f t="shared" si="17"/>
        <v>0</v>
      </c>
    </row>
    <row r="346" spans="1:16" x14ac:dyDescent="0.2">
      <c r="A346" s="23">
        <v>888</v>
      </c>
      <c r="B346" s="23">
        <v>557</v>
      </c>
      <c r="C346" s="23"/>
      <c r="D346" s="21" t="s">
        <v>364</v>
      </c>
      <c r="E346" s="17">
        <v>454</v>
      </c>
      <c r="F346" s="18" t="s">
        <v>370</v>
      </c>
      <c r="G346" s="63">
        <v>14021392.030000005</v>
      </c>
      <c r="H346" s="64">
        <v>14021392.030000005</v>
      </c>
      <c r="I346" s="65">
        <f t="shared" si="15"/>
        <v>0</v>
      </c>
      <c r="J346" s="63">
        <v>6265226.6700000018</v>
      </c>
      <c r="K346" s="64">
        <v>5757664</v>
      </c>
      <c r="L346" s="65">
        <f t="shared" si="16"/>
        <v>-507562.67000000179</v>
      </c>
      <c r="M346" s="19">
        <v>7.2599999969485536</v>
      </c>
      <c r="N346" s="63">
        <v>7756165.3600000031</v>
      </c>
      <c r="O346" s="64">
        <v>8263728.0300000049</v>
      </c>
      <c r="P346" s="65">
        <f t="shared" si="17"/>
        <v>507562.67000000179</v>
      </c>
    </row>
    <row r="347" spans="1:16" x14ac:dyDescent="0.2">
      <c r="A347" s="24">
        <v>898</v>
      </c>
      <c r="B347" s="24">
        <v>558</v>
      </c>
      <c r="C347" s="25"/>
      <c r="D347" s="26" t="s">
        <v>371</v>
      </c>
      <c r="E347" s="26"/>
      <c r="F347" s="26"/>
      <c r="G347" s="66">
        <v>5937693.2800000003</v>
      </c>
      <c r="H347" s="67">
        <v>5937693.2800000003</v>
      </c>
      <c r="I347" s="68">
        <f t="shared" si="15"/>
        <v>0</v>
      </c>
      <c r="J347" s="66">
        <v>2671516.67</v>
      </c>
      <c r="K347" s="67">
        <v>2455090</v>
      </c>
      <c r="L347" s="68">
        <f t="shared" si="16"/>
        <v>-216426.66999999993</v>
      </c>
      <c r="M347" s="28">
        <v>7.2599999928437651</v>
      </c>
      <c r="N347" s="66">
        <v>3266176.6100000003</v>
      </c>
      <c r="O347" s="67">
        <v>3482603.2800000003</v>
      </c>
      <c r="P347" s="68">
        <f t="shared" si="17"/>
        <v>216426.66999999993</v>
      </c>
    </row>
    <row r="348" spans="1:16" x14ac:dyDescent="0.2">
      <c r="A348" s="22">
        <v>898</v>
      </c>
      <c r="B348" s="22">
        <v>558</v>
      </c>
      <c r="C348" s="22"/>
      <c r="D348" s="20" t="s">
        <v>371</v>
      </c>
      <c r="E348" s="12">
        <v>23</v>
      </c>
      <c r="F348" t="s">
        <v>372</v>
      </c>
      <c r="G348" s="60">
        <v>811088.9</v>
      </c>
      <c r="H348" s="61">
        <v>811088.9</v>
      </c>
      <c r="I348" s="62">
        <f t="shared" si="15"/>
        <v>0</v>
      </c>
      <c r="J348" s="60">
        <v>337330</v>
      </c>
      <c r="K348" s="61">
        <v>310002</v>
      </c>
      <c r="L348" s="62">
        <f t="shared" si="16"/>
        <v>-27328</v>
      </c>
      <c r="M348" s="14">
        <v>7.26</v>
      </c>
      <c r="N348" s="60">
        <v>473758.9</v>
      </c>
      <c r="O348" s="61">
        <v>501086.9</v>
      </c>
      <c r="P348" s="62">
        <f t="shared" si="17"/>
        <v>27328</v>
      </c>
    </row>
    <row r="349" spans="1:16" x14ac:dyDescent="0.2">
      <c r="A349" s="23">
        <v>898</v>
      </c>
      <c r="B349" s="23">
        <v>558</v>
      </c>
      <c r="C349" s="23"/>
      <c r="D349" s="21" t="s">
        <v>371</v>
      </c>
      <c r="E349" s="17">
        <v>221</v>
      </c>
      <c r="F349" s="18" t="s">
        <v>373</v>
      </c>
      <c r="G349" s="63">
        <v>1377544.84</v>
      </c>
      <c r="H349" s="64">
        <v>1377544.84</v>
      </c>
      <c r="I349" s="65">
        <f t="shared" si="15"/>
        <v>0</v>
      </c>
      <c r="J349" s="63">
        <v>1013570</v>
      </c>
      <c r="K349" s="64">
        <v>931458</v>
      </c>
      <c r="L349" s="65">
        <f t="shared" si="16"/>
        <v>-82112</v>
      </c>
      <c r="M349" s="19">
        <v>7.26</v>
      </c>
      <c r="N349" s="63">
        <v>363974.84000000008</v>
      </c>
      <c r="O349" s="64">
        <v>446086.84000000008</v>
      </c>
      <c r="P349" s="65">
        <f t="shared" si="17"/>
        <v>82112</v>
      </c>
    </row>
    <row r="350" spans="1:16" x14ac:dyDescent="0.2">
      <c r="A350" s="22">
        <v>898</v>
      </c>
      <c r="B350" s="22">
        <v>558</v>
      </c>
      <c r="C350" s="22"/>
      <c r="D350" s="20" t="s">
        <v>371</v>
      </c>
      <c r="E350" s="12">
        <v>344</v>
      </c>
      <c r="F350" t="s">
        <v>374</v>
      </c>
      <c r="G350" s="60">
        <v>1531924.87</v>
      </c>
      <c r="H350" s="61">
        <v>1531924.87</v>
      </c>
      <c r="I350" s="62">
        <f t="shared" si="15"/>
        <v>0</v>
      </c>
      <c r="J350" s="60">
        <v>656490</v>
      </c>
      <c r="K350" s="61">
        <v>603306</v>
      </c>
      <c r="L350" s="62">
        <f t="shared" si="16"/>
        <v>-53184</v>
      </c>
      <c r="M350" s="14">
        <v>7.26</v>
      </c>
      <c r="N350" s="60">
        <v>875434.87000000011</v>
      </c>
      <c r="O350" s="61">
        <v>928618.87000000011</v>
      </c>
      <c r="P350" s="62">
        <f t="shared" si="17"/>
        <v>53184</v>
      </c>
    </row>
    <row r="351" spans="1:16" x14ac:dyDescent="0.2">
      <c r="A351" s="23">
        <v>898</v>
      </c>
      <c r="B351" s="23">
        <v>558</v>
      </c>
      <c r="C351" s="23"/>
      <c r="D351" s="21" t="s">
        <v>371</v>
      </c>
      <c r="E351" s="17">
        <v>417</v>
      </c>
      <c r="F351" s="18" t="s">
        <v>375</v>
      </c>
      <c r="G351" s="63">
        <v>2217134.67</v>
      </c>
      <c r="H351" s="64">
        <v>2217134.67</v>
      </c>
      <c r="I351" s="65">
        <f t="shared" si="15"/>
        <v>0</v>
      </c>
      <c r="J351" s="63">
        <v>664126.66999999993</v>
      </c>
      <c r="K351" s="64">
        <v>610324</v>
      </c>
      <c r="L351" s="65">
        <f t="shared" si="16"/>
        <v>-53802.669999999925</v>
      </c>
      <c r="M351" s="19">
        <v>7.2599999712133227</v>
      </c>
      <c r="N351" s="63">
        <v>1553008</v>
      </c>
      <c r="O351" s="64">
        <v>1606810.67</v>
      </c>
      <c r="P351" s="65">
        <f t="shared" si="17"/>
        <v>53802.669999999925</v>
      </c>
    </row>
    <row r="352" spans="1:16" x14ac:dyDescent="0.2">
      <c r="A352" s="24">
        <v>905</v>
      </c>
      <c r="B352" s="24">
        <v>559</v>
      </c>
      <c r="C352" s="25"/>
      <c r="D352" s="26" t="s">
        <v>376</v>
      </c>
      <c r="E352" s="26"/>
      <c r="F352" s="26"/>
      <c r="G352" s="66">
        <v>6848158.7199999997</v>
      </c>
      <c r="H352" s="67">
        <v>6848158.7199999997</v>
      </c>
      <c r="I352" s="68">
        <f t="shared" si="15"/>
        <v>0</v>
      </c>
      <c r="J352" s="66">
        <v>2680075</v>
      </c>
      <c r="K352" s="67">
        <v>2462955</v>
      </c>
      <c r="L352" s="68">
        <f t="shared" si="16"/>
        <v>-217120</v>
      </c>
      <c r="M352" s="28">
        <v>7.26</v>
      </c>
      <c r="N352" s="66">
        <v>4168083.7199999997</v>
      </c>
      <c r="O352" s="67">
        <v>4385203.72</v>
      </c>
      <c r="P352" s="68">
        <f t="shared" si="17"/>
        <v>217120</v>
      </c>
    </row>
    <row r="353" spans="1:16" x14ac:dyDescent="0.2">
      <c r="A353" s="22">
        <v>905</v>
      </c>
      <c r="B353" s="22">
        <v>559</v>
      </c>
      <c r="C353" s="22"/>
      <c r="D353" s="20" t="s">
        <v>376</v>
      </c>
      <c r="E353" s="12">
        <v>257</v>
      </c>
      <c r="F353" t="s">
        <v>377</v>
      </c>
      <c r="G353" s="60">
        <v>6848158.7199999997</v>
      </c>
      <c r="H353" s="61">
        <v>6848158.7199999997</v>
      </c>
      <c r="I353" s="62">
        <f t="shared" si="15"/>
        <v>0</v>
      </c>
      <c r="J353" s="60">
        <v>2680075</v>
      </c>
      <c r="K353" s="61">
        <v>2462955</v>
      </c>
      <c r="L353" s="62">
        <f t="shared" si="16"/>
        <v>-217120</v>
      </c>
      <c r="M353" s="14">
        <v>7.26</v>
      </c>
      <c r="N353" s="60">
        <v>4168083.7199999997</v>
      </c>
      <c r="O353" s="61">
        <v>4385203.72</v>
      </c>
      <c r="P353" s="62">
        <f t="shared" si="17"/>
        <v>217120</v>
      </c>
    </row>
    <row r="354" spans="1:16" x14ac:dyDescent="0.2">
      <c r="A354" s="24">
        <v>913</v>
      </c>
      <c r="B354" s="24">
        <v>560</v>
      </c>
      <c r="C354" s="25"/>
      <c r="D354" s="26" t="s">
        <v>378</v>
      </c>
      <c r="E354" s="26"/>
      <c r="F354" s="26"/>
      <c r="G354" s="66">
        <v>35412421.689999998</v>
      </c>
      <c r="H354" s="67">
        <v>35412421.689999998</v>
      </c>
      <c r="I354" s="68">
        <f t="shared" si="15"/>
        <v>0</v>
      </c>
      <c r="J354" s="66">
        <v>15430675</v>
      </c>
      <c r="K354" s="67">
        <v>14180595</v>
      </c>
      <c r="L354" s="68">
        <f t="shared" si="16"/>
        <v>-1250080</v>
      </c>
      <c r="M354" s="28">
        <v>7.26</v>
      </c>
      <c r="N354" s="66">
        <v>19981746.689999998</v>
      </c>
      <c r="O354" s="67">
        <v>21231826.689999998</v>
      </c>
      <c r="P354" s="68">
        <f t="shared" si="17"/>
        <v>1250080</v>
      </c>
    </row>
    <row r="355" spans="1:16" x14ac:dyDescent="0.2">
      <c r="A355" s="22">
        <v>913</v>
      </c>
      <c r="B355" s="22">
        <v>560</v>
      </c>
      <c r="C355" s="22"/>
      <c r="D355" s="20" t="s">
        <v>378</v>
      </c>
      <c r="E355" s="12">
        <v>38</v>
      </c>
      <c r="F355" t="s">
        <v>379</v>
      </c>
      <c r="G355" s="60">
        <v>15623960.449999999</v>
      </c>
      <c r="H355" s="61">
        <v>15623960.449999999</v>
      </c>
      <c r="I355" s="62">
        <f t="shared" si="15"/>
        <v>0</v>
      </c>
      <c r="J355" s="60">
        <v>5216896.67</v>
      </c>
      <c r="K355" s="61">
        <v>4794262</v>
      </c>
      <c r="L355" s="62">
        <f t="shared" si="16"/>
        <v>-422634.66999999993</v>
      </c>
      <c r="M355" s="14">
        <v>7.2599999963353685</v>
      </c>
      <c r="N355" s="60">
        <v>10407063.779999999</v>
      </c>
      <c r="O355" s="61">
        <v>10829698.449999999</v>
      </c>
      <c r="P355" s="62">
        <f t="shared" si="17"/>
        <v>422634.66999999993</v>
      </c>
    </row>
    <row r="356" spans="1:16" x14ac:dyDescent="0.2">
      <c r="A356" s="23">
        <v>913</v>
      </c>
      <c r="B356" s="23">
        <v>560</v>
      </c>
      <c r="C356" s="23"/>
      <c r="D356" s="21" t="s">
        <v>378</v>
      </c>
      <c r="E356" s="17">
        <v>229</v>
      </c>
      <c r="F356" s="18" t="s">
        <v>380</v>
      </c>
      <c r="G356" s="63">
        <v>11753382.76</v>
      </c>
      <c r="H356" s="64">
        <v>11753382.76</v>
      </c>
      <c r="I356" s="65">
        <f t="shared" si="15"/>
        <v>0</v>
      </c>
      <c r="J356" s="63">
        <v>4533415</v>
      </c>
      <c r="K356" s="64">
        <v>4166151</v>
      </c>
      <c r="L356" s="65">
        <f t="shared" si="16"/>
        <v>-367264</v>
      </c>
      <c r="M356" s="19">
        <v>7.26</v>
      </c>
      <c r="N356" s="63">
        <v>7219967.7599999998</v>
      </c>
      <c r="O356" s="64">
        <v>7587231.7599999998</v>
      </c>
      <c r="P356" s="65">
        <f t="shared" si="17"/>
        <v>367264</v>
      </c>
    </row>
    <row r="357" spans="1:16" x14ac:dyDescent="0.2">
      <c r="A357" s="22">
        <v>913</v>
      </c>
      <c r="B357" s="22">
        <v>560</v>
      </c>
      <c r="C357" s="22"/>
      <c r="D357" s="20" t="s">
        <v>378</v>
      </c>
      <c r="E357" s="12">
        <v>309</v>
      </c>
      <c r="F357" t="s">
        <v>381</v>
      </c>
      <c r="G357" s="60">
        <v>8035078.4799999986</v>
      </c>
      <c r="H357" s="61">
        <v>8035078.4799999986</v>
      </c>
      <c r="I357" s="62">
        <f t="shared" si="15"/>
        <v>0</v>
      </c>
      <c r="J357" s="60">
        <v>5680363.3300000001</v>
      </c>
      <c r="K357" s="61">
        <v>5220182</v>
      </c>
      <c r="L357" s="62">
        <f t="shared" si="16"/>
        <v>-460181.33000000007</v>
      </c>
      <c r="M357" s="14">
        <v>7.2600000033656293</v>
      </c>
      <c r="N357" s="60">
        <v>2354715.1499999985</v>
      </c>
      <c r="O357" s="61">
        <v>2814896.4799999986</v>
      </c>
      <c r="P357" s="62">
        <f t="shared" si="17"/>
        <v>460181.33000000007</v>
      </c>
    </row>
    <row r="358" spans="1:16" x14ac:dyDescent="0.2">
      <c r="A358" s="24">
        <v>922</v>
      </c>
      <c r="B358" s="24">
        <v>561</v>
      </c>
      <c r="C358" s="25"/>
      <c r="D358" s="26" t="s">
        <v>382</v>
      </c>
      <c r="E358" s="26"/>
      <c r="F358" s="26"/>
      <c r="G358" s="66">
        <v>19371468.140000001</v>
      </c>
      <c r="H358" s="67">
        <v>19371468.140000001</v>
      </c>
      <c r="I358" s="68">
        <f t="shared" si="15"/>
        <v>0</v>
      </c>
      <c r="J358" s="66">
        <v>16082748.73</v>
      </c>
      <c r="K358" s="67">
        <v>15816077.280000001</v>
      </c>
      <c r="L358" s="68">
        <f t="shared" si="16"/>
        <v>-266671.44999999925</v>
      </c>
      <c r="M358" s="28">
        <v>6.1965107360741118</v>
      </c>
      <c r="N358" s="66">
        <v>3288719.41</v>
      </c>
      <c r="O358" s="67">
        <v>3555390.8599999994</v>
      </c>
      <c r="P358" s="68">
        <f t="shared" si="17"/>
        <v>266671.44999999925</v>
      </c>
    </row>
    <row r="359" spans="1:16" x14ac:dyDescent="0.2">
      <c r="A359" s="22">
        <v>922</v>
      </c>
      <c r="B359" s="22">
        <v>561</v>
      </c>
      <c r="C359" s="22"/>
      <c r="D359" s="20" t="s">
        <v>382</v>
      </c>
      <c r="E359" s="12">
        <v>55</v>
      </c>
      <c r="F359" t="s">
        <v>383</v>
      </c>
      <c r="G359" s="60">
        <v>7463826.6699999999</v>
      </c>
      <c r="H359" s="61">
        <v>7463826.6699999999</v>
      </c>
      <c r="I359" s="62">
        <f t="shared" si="15"/>
        <v>0</v>
      </c>
      <c r="J359" s="60">
        <v>6281170.4755000006</v>
      </c>
      <c r="K359" s="61">
        <v>6281170.4740260001</v>
      </c>
      <c r="L359" s="62">
        <f t="shared" si="16"/>
        <v>-1.4740005135536194E-3</v>
      </c>
      <c r="M359" s="14">
        <v>5.9519295680999607</v>
      </c>
      <c r="N359" s="60">
        <v>1182656.1944999993</v>
      </c>
      <c r="O359" s="61">
        <v>1182656.1959739998</v>
      </c>
      <c r="P359" s="62">
        <f t="shared" si="17"/>
        <v>1.4740005135536194E-3</v>
      </c>
    </row>
    <row r="360" spans="1:16" x14ac:dyDescent="0.2">
      <c r="A360" s="23">
        <v>922</v>
      </c>
      <c r="B360" s="23">
        <v>561</v>
      </c>
      <c r="C360" s="23"/>
      <c r="D360" s="21" t="s">
        <v>382</v>
      </c>
      <c r="E360" s="17">
        <v>82</v>
      </c>
      <c r="F360" s="18" t="s">
        <v>384</v>
      </c>
      <c r="G360" s="63">
        <v>5181867.7300000004</v>
      </c>
      <c r="H360" s="64">
        <v>5181867.7300000004</v>
      </c>
      <c r="I360" s="65">
        <f t="shared" si="15"/>
        <v>0</v>
      </c>
      <c r="J360" s="63">
        <v>4360822.6741000004</v>
      </c>
      <c r="K360" s="64">
        <v>4322313.5649280008</v>
      </c>
      <c r="L360" s="65">
        <f t="shared" si="16"/>
        <v>-38509.109171999618</v>
      </c>
      <c r="M360" s="19">
        <v>6.3688313793787676</v>
      </c>
      <c r="N360" s="63">
        <v>821045.05590000004</v>
      </c>
      <c r="O360" s="64">
        <v>859554.16507199965</v>
      </c>
      <c r="P360" s="65">
        <f t="shared" si="17"/>
        <v>38509.109171999618</v>
      </c>
    </row>
    <row r="361" spans="1:16" x14ac:dyDescent="0.2">
      <c r="A361" s="22">
        <v>922</v>
      </c>
      <c r="B361" s="22">
        <v>561</v>
      </c>
      <c r="C361" s="22"/>
      <c r="D361" s="20" t="s">
        <v>382</v>
      </c>
      <c r="E361" s="12">
        <v>293</v>
      </c>
      <c r="F361" t="s">
        <v>385</v>
      </c>
      <c r="G361" s="60">
        <v>6725773.7400000002</v>
      </c>
      <c r="H361" s="61">
        <v>6725773.7400000002</v>
      </c>
      <c r="I361" s="62">
        <f t="shared" si="15"/>
        <v>0</v>
      </c>
      <c r="J361" s="60">
        <v>5440755.5804000003</v>
      </c>
      <c r="K361" s="61">
        <v>5212593.2410460003</v>
      </c>
      <c r="L361" s="62">
        <f t="shared" si="16"/>
        <v>-228162.33935400005</v>
      </c>
      <c r="M361" s="14">
        <v>6.3689894226803201</v>
      </c>
      <c r="N361" s="60">
        <v>1285018.1595999999</v>
      </c>
      <c r="O361" s="61">
        <v>1513180.498954</v>
      </c>
      <c r="P361" s="62">
        <f t="shared" si="17"/>
        <v>228162.33935400005</v>
      </c>
    </row>
    <row r="362" spans="1:16" x14ac:dyDescent="0.2">
      <c r="A362" s="24">
        <v>932</v>
      </c>
      <c r="B362" s="24">
        <v>563</v>
      </c>
      <c r="C362" s="25"/>
      <c r="D362" s="26" t="s">
        <v>386</v>
      </c>
      <c r="E362" s="26"/>
      <c r="F362" s="26"/>
      <c r="G362" s="66">
        <v>8789004.1899999995</v>
      </c>
      <c r="H362" s="67">
        <v>8789004.1899999995</v>
      </c>
      <c r="I362" s="68">
        <f t="shared" si="15"/>
        <v>0</v>
      </c>
      <c r="J362" s="66">
        <v>4344736.67</v>
      </c>
      <c r="K362" s="67">
        <v>3992758</v>
      </c>
      <c r="L362" s="68">
        <f t="shared" si="16"/>
        <v>-351978.66999999993</v>
      </c>
      <c r="M362" s="28">
        <v>7.259999995599733</v>
      </c>
      <c r="N362" s="66">
        <v>4444267.5199999996</v>
      </c>
      <c r="O362" s="67">
        <v>4796246.1899999995</v>
      </c>
      <c r="P362" s="68">
        <f t="shared" si="17"/>
        <v>351978.66999999993</v>
      </c>
    </row>
    <row r="363" spans="1:16" x14ac:dyDescent="0.2">
      <c r="A363" s="22">
        <v>932</v>
      </c>
      <c r="B363" s="22">
        <v>563</v>
      </c>
      <c r="C363" s="22"/>
      <c r="D363" s="20" t="s">
        <v>386</v>
      </c>
      <c r="E363" s="12">
        <v>95</v>
      </c>
      <c r="F363" t="s">
        <v>387</v>
      </c>
      <c r="G363" s="60">
        <v>1195304.57</v>
      </c>
      <c r="H363" s="61">
        <v>1195304.57</v>
      </c>
      <c r="I363" s="62">
        <f t="shared" si="15"/>
        <v>0</v>
      </c>
      <c r="J363" s="60">
        <v>613566.67000000004</v>
      </c>
      <c r="K363" s="61">
        <v>563860</v>
      </c>
      <c r="L363" s="62">
        <f t="shared" si="16"/>
        <v>-49706.670000000042</v>
      </c>
      <c r="M363" s="14">
        <v>7.2599999688412025</v>
      </c>
      <c r="N363" s="60">
        <v>581737.9</v>
      </c>
      <c r="O363" s="61">
        <v>631444.57000000007</v>
      </c>
      <c r="P363" s="62">
        <f t="shared" si="17"/>
        <v>49706.670000000042</v>
      </c>
    </row>
    <row r="364" spans="1:16" x14ac:dyDescent="0.2">
      <c r="A364" s="23">
        <v>932</v>
      </c>
      <c r="B364" s="23">
        <v>563</v>
      </c>
      <c r="C364" s="23"/>
      <c r="D364" s="21" t="s">
        <v>386</v>
      </c>
      <c r="E364" s="17">
        <v>139</v>
      </c>
      <c r="F364" s="18" t="s">
        <v>388</v>
      </c>
      <c r="G364" s="63">
        <v>3135037.79</v>
      </c>
      <c r="H364" s="64">
        <v>3135037.79</v>
      </c>
      <c r="I364" s="65">
        <f t="shared" si="15"/>
        <v>0</v>
      </c>
      <c r="J364" s="63">
        <v>1387635</v>
      </c>
      <c r="K364" s="64">
        <v>1275219</v>
      </c>
      <c r="L364" s="65">
        <f t="shared" si="16"/>
        <v>-112416</v>
      </c>
      <c r="M364" s="19">
        <v>7.26</v>
      </c>
      <c r="N364" s="63">
        <v>1747402.79</v>
      </c>
      <c r="O364" s="64">
        <v>1859818.79</v>
      </c>
      <c r="P364" s="65">
        <f t="shared" si="17"/>
        <v>112416</v>
      </c>
    </row>
    <row r="365" spans="1:16" x14ac:dyDescent="0.2">
      <c r="A365" s="22">
        <v>932</v>
      </c>
      <c r="B365" s="22">
        <v>563</v>
      </c>
      <c r="C365" s="22"/>
      <c r="D365" s="20" t="s">
        <v>386</v>
      </c>
      <c r="E365" s="12">
        <v>202</v>
      </c>
      <c r="F365" t="s">
        <v>389</v>
      </c>
      <c r="G365" s="60">
        <v>4458661.8299999991</v>
      </c>
      <c r="H365" s="61">
        <v>4458661.8299999991</v>
      </c>
      <c r="I365" s="62">
        <f t="shared" si="15"/>
        <v>0</v>
      </c>
      <c r="J365" s="60">
        <v>2343535</v>
      </c>
      <c r="K365" s="61">
        <v>2153679</v>
      </c>
      <c r="L365" s="62">
        <f t="shared" si="16"/>
        <v>-189856</v>
      </c>
      <c r="M365" s="14">
        <v>7.26</v>
      </c>
      <c r="N365" s="60">
        <v>2115126.8299999991</v>
      </c>
      <c r="O365" s="61">
        <v>2304982.8299999991</v>
      </c>
      <c r="P365" s="62">
        <f t="shared" si="17"/>
        <v>189856</v>
      </c>
    </row>
    <row r="366" spans="1:16" x14ac:dyDescent="0.2">
      <c r="A366" s="24">
        <v>936</v>
      </c>
      <c r="B366" s="24">
        <v>564</v>
      </c>
      <c r="C366" s="25"/>
      <c r="D366" s="26" t="s">
        <v>390</v>
      </c>
      <c r="E366" s="26"/>
      <c r="F366" s="26"/>
      <c r="G366" s="66">
        <v>13506789.74</v>
      </c>
      <c r="H366" s="67">
        <v>13506789.74</v>
      </c>
      <c r="I366" s="68">
        <f t="shared" si="15"/>
        <v>0</v>
      </c>
      <c r="J366" s="66">
        <v>3875871.66</v>
      </c>
      <c r="K366" s="67">
        <v>3561877</v>
      </c>
      <c r="L366" s="68">
        <f t="shared" si="16"/>
        <v>-313994.66000000015</v>
      </c>
      <c r="M366" s="28">
        <v>7.2600000098651352</v>
      </c>
      <c r="N366" s="66">
        <v>9630918.0800000001</v>
      </c>
      <c r="O366" s="67">
        <v>9944912.7400000002</v>
      </c>
      <c r="P366" s="68">
        <f t="shared" si="17"/>
        <v>313994.66000000015</v>
      </c>
    </row>
    <row r="367" spans="1:16" x14ac:dyDescent="0.2">
      <c r="A367" s="22">
        <v>936</v>
      </c>
      <c r="B367" s="22">
        <v>564</v>
      </c>
      <c r="C367" s="22"/>
      <c r="D367" s="20" t="s">
        <v>390</v>
      </c>
      <c r="E367" s="12">
        <v>50</v>
      </c>
      <c r="F367" t="s">
        <v>391</v>
      </c>
      <c r="G367" s="60">
        <v>2036823.89</v>
      </c>
      <c r="H367" s="61">
        <v>2036823.89</v>
      </c>
      <c r="I367" s="62">
        <f t="shared" si="15"/>
        <v>0</v>
      </c>
      <c r="J367" s="60">
        <v>524165</v>
      </c>
      <c r="K367" s="61">
        <v>481701</v>
      </c>
      <c r="L367" s="62">
        <f t="shared" si="16"/>
        <v>-42464</v>
      </c>
      <c r="M367" s="14">
        <v>7.26</v>
      </c>
      <c r="N367" s="60">
        <v>1512658.89</v>
      </c>
      <c r="O367" s="61">
        <v>1555122.89</v>
      </c>
      <c r="P367" s="62">
        <f t="shared" si="17"/>
        <v>42464</v>
      </c>
    </row>
    <row r="368" spans="1:16" x14ac:dyDescent="0.2">
      <c r="A368" s="23">
        <v>936</v>
      </c>
      <c r="B368" s="23">
        <v>564</v>
      </c>
      <c r="C368" s="23"/>
      <c r="D368" s="21" t="s">
        <v>390</v>
      </c>
      <c r="E368" s="17">
        <v>103</v>
      </c>
      <c r="F368" s="18" t="s">
        <v>392</v>
      </c>
      <c r="G368" s="63">
        <v>5304116.33</v>
      </c>
      <c r="H368" s="64">
        <v>5304116.33</v>
      </c>
      <c r="I368" s="65">
        <f t="shared" si="15"/>
        <v>0</v>
      </c>
      <c r="J368" s="63">
        <v>1159456.67</v>
      </c>
      <c r="K368" s="64">
        <v>1065526</v>
      </c>
      <c r="L368" s="65">
        <f t="shared" si="16"/>
        <v>-93930.669999999925</v>
      </c>
      <c r="M368" s="19">
        <v>7.2599999835112428</v>
      </c>
      <c r="N368" s="63">
        <v>4144659.66</v>
      </c>
      <c r="O368" s="64">
        <v>4238590.33</v>
      </c>
      <c r="P368" s="65">
        <f t="shared" si="17"/>
        <v>93930.669999999925</v>
      </c>
    </row>
    <row r="369" spans="1:16" x14ac:dyDescent="0.2">
      <c r="A369" s="22">
        <v>936</v>
      </c>
      <c r="B369" s="22">
        <v>564</v>
      </c>
      <c r="C369" s="22"/>
      <c r="D369" s="20" t="s">
        <v>390</v>
      </c>
      <c r="E369" s="12">
        <v>207</v>
      </c>
      <c r="F369" t="s">
        <v>393</v>
      </c>
      <c r="G369" s="60">
        <v>2092201.73</v>
      </c>
      <c r="H369" s="61">
        <v>2092201.73</v>
      </c>
      <c r="I369" s="62">
        <f t="shared" si="15"/>
        <v>0</v>
      </c>
      <c r="J369" s="60">
        <v>819888.33</v>
      </c>
      <c r="K369" s="61">
        <v>753467</v>
      </c>
      <c r="L369" s="62">
        <f t="shared" si="16"/>
        <v>-66421.329999999958</v>
      </c>
      <c r="M369" s="14">
        <v>7.2600000233178097</v>
      </c>
      <c r="N369" s="60">
        <v>1272313.3999999999</v>
      </c>
      <c r="O369" s="61">
        <v>1338734.73</v>
      </c>
      <c r="P369" s="62">
        <f t="shared" si="17"/>
        <v>66421.330000000075</v>
      </c>
    </row>
    <row r="370" spans="1:16" x14ac:dyDescent="0.2">
      <c r="A370" s="23">
        <v>936</v>
      </c>
      <c r="B370" s="23">
        <v>564</v>
      </c>
      <c r="C370" s="23"/>
      <c r="D370" s="21" t="s">
        <v>390</v>
      </c>
      <c r="E370" s="17">
        <v>218</v>
      </c>
      <c r="F370" s="18" t="s">
        <v>394</v>
      </c>
      <c r="G370" s="63">
        <v>2365038.88</v>
      </c>
      <c r="H370" s="64">
        <v>2365038.88</v>
      </c>
      <c r="I370" s="65">
        <f t="shared" si="15"/>
        <v>0</v>
      </c>
      <c r="J370" s="63">
        <v>633843.32999999996</v>
      </c>
      <c r="K370" s="64">
        <v>582494</v>
      </c>
      <c r="L370" s="65">
        <f t="shared" si="16"/>
        <v>-51349.329999999958</v>
      </c>
      <c r="M370" s="19">
        <v>7.2600000301620273</v>
      </c>
      <c r="N370" s="63">
        <v>1731195.5499999998</v>
      </c>
      <c r="O370" s="64">
        <v>1782544.88</v>
      </c>
      <c r="P370" s="65">
        <f t="shared" si="17"/>
        <v>51349.330000000075</v>
      </c>
    </row>
    <row r="371" spans="1:16" x14ac:dyDescent="0.2">
      <c r="A371" s="22">
        <v>936</v>
      </c>
      <c r="B371" s="22">
        <v>564</v>
      </c>
      <c r="C371" s="22"/>
      <c r="D371" s="20" t="s">
        <v>390</v>
      </c>
      <c r="E371" s="12">
        <v>410</v>
      </c>
      <c r="F371" t="s">
        <v>395</v>
      </c>
      <c r="G371" s="60">
        <v>1708608.9099999997</v>
      </c>
      <c r="H371" s="61">
        <v>1708608.9099999997</v>
      </c>
      <c r="I371" s="62">
        <f t="shared" si="15"/>
        <v>0</v>
      </c>
      <c r="J371" s="60">
        <v>738518.33000000019</v>
      </c>
      <c r="K371" s="61">
        <v>678689</v>
      </c>
      <c r="L371" s="62">
        <f t="shared" si="16"/>
        <v>-59829.330000000191</v>
      </c>
      <c r="M371" s="14">
        <v>7.2600000258869679</v>
      </c>
      <c r="N371" s="60">
        <v>970090.57999999949</v>
      </c>
      <c r="O371" s="61">
        <v>1029919.9099999997</v>
      </c>
      <c r="P371" s="62">
        <f t="shared" si="17"/>
        <v>59829.330000000191</v>
      </c>
    </row>
    <row r="372" spans="1:16" x14ac:dyDescent="0.2">
      <c r="A372" s="24">
        <v>944</v>
      </c>
      <c r="B372" s="24">
        <v>565</v>
      </c>
      <c r="C372" s="25"/>
      <c r="D372" s="26" t="s">
        <v>396</v>
      </c>
      <c r="E372" s="26"/>
      <c r="F372" s="26"/>
      <c r="G372" s="66">
        <v>0</v>
      </c>
      <c r="H372" s="67">
        <v>0</v>
      </c>
      <c r="I372" s="68">
        <f t="shared" si="15"/>
        <v>0</v>
      </c>
      <c r="J372" s="66">
        <v>0</v>
      </c>
      <c r="K372" s="67">
        <v>0</v>
      </c>
      <c r="L372" s="68">
        <f t="shared" si="16"/>
        <v>0</v>
      </c>
      <c r="M372" s="28">
        <v>0</v>
      </c>
      <c r="N372" s="66">
        <v>0</v>
      </c>
      <c r="O372" s="67">
        <v>0</v>
      </c>
      <c r="P372" s="68">
        <f t="shared" si="17"/>
        <v>0</v>
      </c>
    </row>
    <row r="373" spans="1:16" x14ac:dyDescent="0.2">
      <c r="A373" s="22">
        <v>944</v>
      </c>
      <c r="B373" s="22">
        <v>565</v>
      </c>
      <c r="C373" s="22"/>
      <c r="D373" s="20" t="s">
        <v>396</v>
      </c>
      <c r="E373" s="12">
        <v>266</v>
      </c>
      <c r="F373" t="s">
        <v>397</v>
      </c>
      <c r="G373" s="60">
        <v>0</v>
      </c>
      <c r="H373" s="61">
        <v>0</v>
      </c>
      <c r="I373" s="62">
        <f t="shared" si="15"/>
        <v>0</v>
      </c>
      <c r="J373" s="60">
        <v>0</v>
      </c>
      <c r="K373" s="61">
        <v>0</v>
      </c>
      <c r="L373" s="62">
        <f t="shared" si="16"/>
        <v>0</v>
      </c>
      <c r="M373" s="14">
        <v>0</v>
      </c>
      <c r="N373" s="60">
        <v>0</v>
      </c>
      <c r="O373" s="61">
        <v>0</v>
      </c>
      <c r="P373" s="62">
        <f t="shared" si="17"/>
        <v>0</v>
      </c>
    </row>
    <row r="374" spans="1:16" x14ac:dyDescent="0.2">
      <c r="A374" s="24">
        <v>951</v>
      </c>
      <c r="B374" s="24">
        <v>568</v>
      </c>
      <c r="C374" s="25"/>
      <c r="D374" s="26" t="s">
        <v>398</v>
      </c>
      <c r="E374" s="26"/>
      <c r="F374" s="26"/>
      <c r="G374" s="66">
        <v>10276513.109999999</v>
      </c>
      <c r="H374" s="67">
        <v>10276513.109999999</v>
      </c>
      <c r="I374" s="68">
        <f t="shared" si="15"/>
        <v>0</v>
      </c>
      <c r="J374" s="66">
        <v>4071036.7</v>
      </c>
      <c r="K374" s="67">
        <v>3777895.37</v>
      </c>
      <c r="L374" s="68">
        <f t="shared" si="16"/>
        <v>-293141.33000000007</v>
      </c>
      <c r="M374" s="28">
        <v>7.1877765791476413</v>
      </c>
      <c r="N374" s="66">
        <v>6205476.4099999992</v>
      </c>
      <c r="O374" s="67">
        <v>6498617.7399999993</v>
      </c>
      <c r="P374" s="68">
        <f t="shared" si="17"/>
        <v>293141.33000000007</v>
      </c>
    </row>
    <row r="375" spans="1:16" x14ac:dyDescent="0.2">
      <c r="A375" s="22">
        <v>951</v>
      </c>
      <c r="B375" s="22">
        <v>568</v>
      </c>
      <c r="C375" s="22"/>
      <c r="D375" s="20" t="s">
        <v>398</v>
      </c>
      <c r="E375" s="12">
        <v>88</v>
      </c>
      <c r="F375" t="s">
        <v>399</v>
      </c>
      <c r="G375" s="60">
        <v>1593887.18</v>
      </c>
      <c r="H375" s="61">
        <v>1593887.18</v>
      </c>
      <c r="I375" s="62">
        <f t="shared" si="15"/>
        <v>0</v>
      </c>
      <c r="J375" s="60">
        <v>550103.32999999996</v>
      </c>
      <c r="K375" s="61">
        <v>505538</v>
      </c>
      <c r="L375" s="62">
        <f t="shared" si="16"/>
        <v>-44565.329999999958</v>
      </c>
      <c r="M375" s="14">
        <v>7.260000034753471</v>
      </c>
      <c r="N375" s="60">
        <v>1043783.85</v>
      </c>
      <c r="O375" s="61">
        <v>1088349.18</v>
      </c>
      <c r="P375" s="62">
        <f t="shared" si="17"/>
        <v>44565.329999999958</v>
      </c>
    </row>
    <row r="376" spans="1:16" x14ac:dyDescent="0.2">
      <c r="A376" s="23">
        <v>951</v>
      </c>
      <c r="B376" s="23">
        <v>568</v>
      </c>
      <c r="C376" s="23"/>
      <c r="D376" s="21" t="s">
        <v>398</v>
      </c>
      <c r="E376" s="17">
        <v>127</v>
      </c>
      <c r="F376" s="18" t="s">
        <v>400</v>
      </c>
      <c r="G376" s="63">
        <v>7005498.9900000002</v>
      </c>
      <c r="H376" s="64">
        <v>7005498.9900000002</v>
      </c>
      <c r="I376" s="65">
        <f t="shared" si="15"/>
        <v>0</v>
      </c>
      <c r="J376" s="63">
        <v>2455451.67</v>
      </c>
      <c r="K376" s="64">
        <v>2256529</v>
      </c>
      <c r="L376" s="65">
        <f t="shared" si="16"/>
        <v>-198922.66999999993</v>
      </c>
      <c r="M376" s="19">
        <v>7.2599999922140599</v>
      </c>
      <c r="N376" s="63">
        <v>4550047.32</v>
      </c>
      <c r="O376" s="64">
        <v>4748969.99</v>
      </c>
      <c r="P376" s="65">
        <f t="shared" si="17"/>
        <v>198922.66999999993</v>
      </c>
    </row>
    <row r="377" spans="1:16" x14ac:dyDescent="0.2">
      <c r="A377" s="22">
        <v>951</v>
      </c>
      <c r="B377" s="22">
        <v>568</v>
      </c>
      <c r="C377" s="22"/>
      <c r="D377" s="20" t="s">
        <v>398</v>
      </c>
      <c r="E377" s="12">
        <v>283</v>
      </c>
      <c r="F377" t="s">
        <v>401</v>
      </c>
      <c r="G377" s="60">
        <v>474774.91</v>
      </c>
      <c r="H377" s="61">
        <v>474774.91</v>
      </c>
      <c r="I377" s="62">
        <f t="shared" si="15"/>
        <v>0</v>
      </c>
      <c r="J377" s="60">
        <v>452573.37</v>
      </c>
      <c r="K377" s="61">
        <v>452573.37</v>
      </c>
      <c r="L377" s="62">
        <f t="shared" si="16"/>
        <v>0</v>
      </c>
      <c r="M377" s="14">
        <v>6.6981751519576953</v>
      </c>
      <c r="N377" s="60">
        <v>22201.539999999979</v>
      </c>
      <c r="O377" s="61">
        <v>22201.539999999979</v>
      </c>
      <c r="P377" s="62">
        <f t="shared" si="17"/>
        <v>0</v>
      </c>
    </row>
    <row r="378" spans="1:16" x14ac:dyDescent="0.2">
      <c r="A378" s="23">
        <v>951</v>
      </c>
      <c r="B378" s="23">
        <v>568</v>
      </c>
      <c r="C378" s="23"/>
      <c r="D378" s="21" t="s">
        <v>398</v>
      </c>
      <c r="E378" s="17">
        <v>387</v>
      </c>
      <c r="F378" s="18" t="s">
        <v>402</v>
      </c>
      <c r="G378" s="63">
        <v>1202352.0299999996</v>
      </c>
      <c r="H378" s="64">
        <v>1202352.0299999996</v>
      </c>
      <c r="I378" s="65">
        <f t="shared" si="15"/>
        <v>0</v>
      </c>
      <c r="J378" s="63">
        <v>612908.33000000031</v>
      </c>
      <c r="K378" s="64">
        <v>563255.00000000023</v>
      </c>
      <c r="L378" s="65">
        <f t="shared" si="16"/>
        <v>-49653.330000000075</v>
      </c>
      <c r="M378" s="19">
        <v>7.260000031192269</v>
      </c>
      <c r="N378" s="63">
        <v>589443.69999999925</v>
      </c>
      <c r="O378" s="64">
        <v>639097.02999999933</v>
      </c>
      <c r="P378" s="65">
        <f t="shared" si="17"/>
        <v>49653.330000000075</v>
      </c>
    </row>
    <row r="379" spans="1:16" x14ac:dyDescent="0.2">
      <c r="A379" s="24">
        <v>957</v>
      </c>
      <c r="B379" s="24">
        <v>570</v>
      </c>
      <c r="C379" s="25"/>
      <c r="D379" s="26" t="s">
        <v>403</v>
      </c>
      <c r="E379" s="26"/>
      <c r="F379" s="26"/>
      <c r="G379" s="66">
        <v>5094842.07</v>
      </c>
      <c r="H379" s="67">
        <v>5094842.07</v>
      </c>
      <c r="I379" s="68">
        <f t="shared" si="15"/>
        <v>0</v>
      </c>
      <c r="J379" s="66">
        <v>1821155.12</v>
      </c>
      <c r="K379" s="67">
        <v>1706019.11</v>
      </c>
      <c r="L379" s="68">
        <f t="shared" si="16"/>
        <v>-115136.01000000001</v>
      </c>
      <c r="M379" s="28">
        <v>5.4575147298224103</v>
      </c>
      <c r="N379" s="66">
        <v>3273686.95</v>
      </c>
      <c r="O379" s="67">
        <v>3388822.96</v>
      </c>
      <c r="P379" s="68">
        <f t="shared" si="17"/>
        <v>115136.00999999978</v>
      </c>
    </row>
    <row r="380" spans="1:16" x14ac:dyDescent="0.2">
      <c r="A380" s="22">
        <v>957</v>
      </c>
      <c r="B380" s="22">
        <v>570</v>
      </c>
      <c r="C380" s="22"/>
      <c r="D380" s="20" t="s">
        <v>403</v>
      </c>
      <c r="E380" s="12">
        <v>11</v>
      </c>
      <c r="F380" t="s">
        <v>404</v>
      </c>
      <c r="G380" s="60">
        <v>459554.75</v>
      </c>
      <c r="H380" s="61">
        <v>459554.75</v>
      </c>
      <c r="I380" s="62">
        <f t="shared" si="15"/>
        <v>0</v>
      </c>
      <c r="J380" s="60">
        <v>119026.67</v>
      </c>
      <c r="K380" s="61">
        <v>109384</v>
      </c>
      <c r="L380" s="62">
        <f t="shared" si="16"/>
        <v>-9642.6699999999983</v>
      </c>
      <c r="M380" s="14">
        <v>7.2599998393805345</v>
      </c>
      <c r="N380" s="60">
        <v>340528.08</v>
      </c>
      <c r="O380" s="61">
        <v>350170.75</v>
      </c>
      <c r="P380" s="62">
        <f t="shared" si="17"/>
        <v>9642.6699999999837</v>
      </c>
    </row>
    <row r="381" spans="1:16" x14ac:dyDescent="0.2">
      <c r="A381" s="23">
        <v>957</v>
      </c>
      <c r="B381" s="23">
        <v>570</v>
      </c>
      <c r="C381" s="23"/>
      <c r="D381" s="21" t="s">
        <v>403</v>
      </c>
      <c r="E381" s="17">
        <v>195</v>
      </c>
      <c r="F381" s="18" t="s">
        <v>405</v>
      </c>
      <c r="G381" s="63">
        <v>132975.38</v>
      </c>
      <c r="H381" s="64">
        <v>132975.38</v>
      </c>
      <c r="I381" s="65">
        <f t="shared" si="15"/>
        <v>0</v>
      </c>
      <c r="J381" s="63">
        <v>96511.67</v>
      </c>
      <c r="K381" s="64">
        <v>88693</v>
      </c>
      <c r="L381" s="65">
        <f t="shared" si="16"/>
        <v>-7818.6699999999983</v>
      </c>
      <c r="M381" s="19">
        <v>7.2599998019099639</v>
      </c>
      <c r="N381" s="63">
        <v>36463.710000000006</v>
      </c>
      <c r="O381" s="64">
        <v>44282.380000000005</v>
      </c>
      <c r="P381" s="65">
        <f t="shared" si="17"/>
        <v>7818.6699999999983</v>
      </c>
    </row>
    <row r="382" spans="1:16" x14ac:dyDescent="0.2">
      <c r="A382" s="22">
        <v>957</v>
      </c>
      <c r="B382" s="22">
        <v>570</v>
      </c>
      <c r="C382" s="22"/>
      <c r="D382" s="20" t="s">
        <v>403</v>
      </c>
      <c r="E382" s="12">
        <v>201</v>
      </c>
      <c r="F382" t="s">
        <v>406</v>
      </c>
      <c r="G382" s="60">
        <v>2124549.14</v>
      </c>
      <c r="H382" s="61">
        <v>2124549.14</v>
      </c>
      <c r="I382" s="62">
        <f t="shared" si="15"/>
        <v>0</v>
      </c>
      <c r="J382" s="60">
        <v>478740</v>
      </c>
      <c r="K382" s="61">
        <v>439956</v>
      </c>
      <c r="L382" s="62">
        <f t="shared" si="16"/>
        <v>-38784</v>
      </c>
      <c r="M382" s="14">
        <v>7.26</v>
      </c>
      <c r="N382" s="60">
        <v>1645809.1400000001</v>
      </c>
      <c r="O382" s="61">
        <v>1684593.1400000001</v>
      </c>
      <c r="P382" s="62">
        <f t="shared" si="17"/>
        <v>38784</v>
      </c>
    </row>
    <row r="383" spans="1:16" x14ac:dyDescent="0.2">
      <c r="A383" s="23">
        <v>957</v>
      </c>
      <c r="B383" s="23">
        <v>570</v>
      </c>
      <c r="C383" s="23"/>
      <c r="D383" s="21" t="s">
        <v>403</v>
      </c>
      <c r="E383" s="17">
        <v>241</v>
      </c>
      <c r="F383" s="18" t="s">
        <v>407</v>
      </c>
      <c r="G383" s="63">
        <v>1378664.26</v>
      </c>
      <c r="H383" s="64">
        <v>1378664.26</v>
      </c>
      <c r="I383" s="65">
        <f t="shared" si="15"/>
        <v>0</v>
      </c>
      <c r="J383" s="63">
        <v>538780</v>
      </c>
      <c r="K383" s="64">
        <v>495132</v>
      </c>
      <c r="L383" s="65">
        <f t="shared" si="16"/>
        <v>-43648</v>
      </c>
      <c r="M383" s="19">
        <v>7.26</v>
      </c>
      <c r="N383" s="63">
        <v>839884.26</v>
      </c>
      <c r="O383" s="64">
        <v>883532.26</v>
      </c>
      <c r="P383" s="65">
        <f t="shared" si="17"/>
        <v>43648</v>
      </c>
    </row>
    <row r="384" spans="1:16" x14ac:dyDescent="0.2">
      <c r="A384" s="22">
        <v>957</v>
      </c>
      <c r="B384" s="22">
        <v>570</v>
      </c>
      <c r="C384" s="22"/>
      <c r="D384" s="20" t="s">
        <v>403</v>
      </c>
      <c r="E384" s="12">
        <v>251</v>
      </c>
      <c r="F384" t="s">
        <v>408</v>
      </c>
      <c r="G384" s="60">
        <v>599153.43000000005</v>
      </c>
      <c r="H384" s="61">
        <v>599153.43000000005</v>
      </c>
      <c r="I384" s="62">
        <f t="shared" si="15"/>
        <v>0</v>
      </c>
      <c r="J384" s="60">
        <v>188151.67</v>
      </c>
      <c r="K384" s="61">
        <v>172909</v>
      </c>
      <c r="L384" s="62">
        <f t="shared" si="16"/>
        <v>-15242.670000000013</v>
      </c>
      <c r="M384" s="14">
        <v>7.2599998983904843</v>
      </c>
      <c r="N384" s="60">
        <v>411001.76</v>
      </c>
      <c r="O384" s="61">
        <v>426244.43000000005</v>
      </c>
      <c r="P384" s="62">
        <f t="shared" si="17"/>
        <v>15242.670000000042</v>
      </c>
    </row>
    <row r="385" spans="1:16" x14ac:dyDescent="0.2">
      <c r="A385" s="23">
        <v>957</v>
      </c>
      <c r="B385" s="23">
        <v>570</v>
      </c>
      <c r="C385" s="23"/>
      <c r="D385" s="21" t="s">
        <v>403</v>
      </c>
      <c r="E385" s="17">
        <v>300</v>
      </c>
      <c r="F385" s="18" t="s">
        <v>409</v>
      </c>
      <c r="G385" s="63">
        <v>399945.11000000022</v>
      </c>
      <c r="H385" s="64">
        <v>399945.11000000022</v>
      </c>
      <c r="I385" s="65">
        <f t="shared" si="15"/>
        <v>0</v>
      </c>
      <c r="J385" s="63">
        <v>399945.11000000022</v>
      </c>
      <c r="K385" s="64">
        <v>399945.1100000001</v>
      </c>
      <c r="L385" s="65">
        <f t="shared" si="16"/>
        <v>0</v>
      </c>
      <c r="M385" s="19">
        <v>3.0139043707611162</v>
      </c>
      <c r="N385" s="63">
        <v>0</v>
      </c>
      <c r="O385" s="64">
        <v>0</v>
      </c>
      <c r="P385" s="65">
        <f t="shared" si="17"/>
        <v>0</v>
      </c>
    </row>
    <row r="386" spans="1:16" x14ac:dyDescent="0.2">
      <c r="A386" s="24">
        <v>969</v>
      </c>
      <c r="B386" s="24">
        <v>572</v>
      </c>
      <c r="C386" s="25"/>
      <c r="D386" s="26" t="s">
        <v>410</v>
      </c>
      <c r="E386" s="26"/>
      <c r="F386" s="26"/>
      <c r="G386" s="66">
        <v>16726574.91</v>
      </c>
      <c r="H386" s="67">
        <v>16726574.91</v>
      </c>
      <c r="I386" s="68">
        <f t="shared" si="15"/>
        <v>0</v>
      </c>
      <c r="J386" s="66">
        <v>9906538.4100000001</v>
      </c>
      <c r="K386" s="67">
        <v>9502431.7400000002</v>
      </c>
      <c r="L386" s="68">
        <f t="shared" si="16"/>
        <v>-404106.66999999993</v>
      </c>
      <c r="M386" s="28">
        <v>5.9630584167424932</v>
      </c>
      <c r="N386" s="66">
        <v>6820036.5</v>
      </c>
      <c r="O386" s="67">
        <v>7224143.1699999999</v>
      </c>
      <c r="P386" s="68">
        <f t="shared" si="17"/>
        <v>404106.66999999993</v>
      </c>
    </row>
    <row r="387" spans="1:16" x14ac:dyDescent="0.2">
      <c r="A387" s="22">
        <v>969</v>
      </c>
      <c r="B387" s="22">
        <v>572</v>
      </c>
      <c r="C387" s="22"/>
      <c r="D387" s="20" t="s">
        <v>410</v>
      </c>
      <c r="E387" s="12">
        <v>61</v>
      </c>
      <c r="F387" t="s">
        <v>411</v>
      </c>
      <c r="G387" s="60">
        <v>3402185.34</v>
      </c>
      <c r="H387" s="61">
        <v>3402185.34</v>
      </c>
      <c r="I387" s="62">
        <f t="shared" si="15"/>
        <v>0</v>
      </c>
      <c r="J387" s="60">
        <v>1514166.67</v>
      </c>
      <c r="K387" s="61">
        <v>1391500</v>
      </c>
      <c r="L387" s="62">
        <f t="shared" si="16"/>
        <v>-122666.66999999993</v>
      </c>
      <c r="M387" s="14">
        <v>7.2599999873739129</v>
      </c>
      <c r="N387" s="60">
        <v>1888018.67</v>
      </c>
      <c r="O387" s="61">
        <v>2010685.3399999999</v>
      </c>
      <c r="P387" s="62">
        <f t="shared" si="17"/>
        <v>122666.66999999993</v>
      </c>
    </row>
    <row r="388" spans="1:16" x14ac:dyDescent="0.2">
      <c r="A388" s="23">
        <v>969</v>
      </c>
      <c r="B388" s="23">
        <v>572</v>
      </c>
      <c r="C388" s="23"/>
      <c r="D388" s="21" t="s">
        <v>410</v>
      </c>
      <c r="E388" s="17">
        <v>120</v>
      </c>
      <c r="F388" s="18" t="s">
        <v>412</v>
      </c>
      <c r="G388" s="63">
        <v>2038969.48</v>
      </c>
      <c r="H388" s="64">
        <v>2038969.48</v>
      </c>
      <c r="I388" s="65">
        <f t="shared" si="15"/>
        <v>0</v>
      </c>
      <c r="J388" s="63">
        <v>1910078.59</v>
      </c>
      <c r="K388" s="64">
        <v>1910078.59</v>
      </c>
      <c r="L388" s="65">
        <f t="shared" si="16"/>
        <v>0</v>
      </c>
      <c r="M388" s="19">
        <v>6.6727636331877731</v>
      </c>
      <c r="N388" s="63">
        <v>128890.8899999999</v>
      </c>
      <c r="O388" s="64">
        <v>128890.8899999999</v>
      </c>
      <c r="P388" s="65">
        <f t="shared" si="17"/>
        <v>0</v>
      </c>
    </row>
    <row r="389" spans="1:16" x14ac:dyDescent="0.2">
      <c r="A389" s="22">
        <v>969</v>
      </c>
      <c r="B389" s="22">
        <v>572</v>
      </c>
      <c r="C389" s="22"/>
      <c r="D389" s="20" t="s">
        <v>410</v>
      </c>
      <c r="E389" s="12">
        <v>163</v>
      </c>
      <c r="F389" t="s">
        <v>413</v>
      </c>
      <c r="G389" s="60">
        <v>7406527.3700000001</v>
      </c>
      <c r="H389" s="61">
        <v>7406527.3700000001</v>
      </c>
      <c r="I389" s="62">
        <f t="shared" si="15"/>
        <v>0</v>
      </c>
      <c r="J389" s="60">
        <v>3086398.33</v>
      </c>
      <c r="K389" s="61">
        <v>2836361</v>
      </c>
      <c r="L389" s="62">
        <f t="shared" si="16"/>
        <v>-250037.33000000007</v>
      </c>
      <c r="M389" s="14">
        <v>7.2600000061942751</v>
      </c>
      <c r="N389" s="60">
        <v>4320129.04</v>
      </c>
      <c r="O389" s="61">
        <v>4570166.37</v>
      </c>
      <c r="P389" s="62">
        <f t="shared" si="17"/>
        <v>250037.33000000007</v>
      </c>
    </row>
    <row r="390" spans="1:16" x14ac:dyDescent="0.2">
      <c r="A390" s="23">
        <v>969</v>
      </c>
      <c r="B390" s="23">
        <v>572</v>
      </c>
      <c r="C390" s="23"/>
      <c r="D390" s="21" t="s">
        <v>410</v>
      </c>
      <c r="E390" s="17">
        <v>248</v>
      </c>
      <c r="F390" s="18" t="s">
        <v>414</v>
      </c>
      <c r="G390" s="63">
        <v>2074095.29</v>
      </c>
      <c r="H390" s="64">
        <v>2074095.29</v>
      </c>
      <c r="I390" s="65">
        <f t="shared" si="15"/>
        <v>0</v>
      </c>
      <c r="J390" s="63">
        <v>1999088.1600000001</v>
      </c>
      <c r="K390" s="64">
        <v>1999088.1600000001</v>
      </c>
      <c r="L390" s="65">
        <f t="shared" si="16"/>
        <v>0</v>
      </c>
      <c r="M390" s="19">
        <v>3.9432339246872026</v>
      </c>
      <c r="N390" s="63">
        <v>75007.129999999888</v>
      </c>
      <c r="O390" s="64">
        <v>75007.129999999888</v>
      </c>
      <c r="P390" s="65">
        <f t="shared" si="17"/>
        <v>0</v>
      </c>
    </row>
    <row r="391" spans="1:16" x14ac:dyDescent="0.2">
      <c r="A391" s="22">
        <v>969</v>
      </c>
      <c r="B391" s="22">
        <v>572</v>
      </c>
      <c r="C391" s="22"/>
      <c r="D391" s="20" t="s">
        <v>410</v>
      </c>
      <c r="E391" s="12">
        <v>414</v>
      </c>
      <c r="F391" t="s">
        <v>415</v>
      </c>
      <c r="G391" s="60">
        <v>421509.69</v>
      </c>
      <c r="H391" s="61">
        <v>421509.69</v>
      </c>
      <c r="I391" s="62">
        <f t="shared" si="15"/>
        <v>0</v>
      </c>
      <c r="J391" s="60">
        <v>399455.51</v>
      </c>
      <c r="K391" s="61">
        <v>399455.51</v>
      </c>
      <c r="L391" s="62">
        <f t="shared" si="16"/>
        <v>0</v>
      </c>
      <c r="M391" s="14">
        <v>5.198987137522721</v>
      </c>
      <c r="N391" s="60">
        <v>22054.179999999993</v>
      </c>
      <c r="O391" s="61">
        <v>22054.179999999993</v>
      </c>
      <c r="P391" s="62">
        <f t="shared" si="17"/>
        <v>0</v>
      </c>
    </row>
    <row r="392" spans="1:16" x14ac:dyDescent="0.2">
      <c r="A392" s="23">
        <v>969</v>
      </c>
      <c r="B392" s="23">
        <v>572</v>
      </c>
      <c r="C392" s="23"/>
      <c r="D392" s="21" t="s">
        <v>410</v>
      </c>
      <c r="E392" s="17">
        <v>416</v>
      </c>
      <c r="F392" s="18" t="s">
        <v>416</v>
      </c>
      <c r="G392" s="63">
        <v>732623.98</v>
      </c>
      <c r="H392" s="64">
        <v>732623.98</v>
      </c>
      <c r="I392" s="65">
        <f t="shared" ref="I392:I455" si="18">H392-G392</f>
        <v>0</v>
      </c>
      <c r="J392" s="63">
        <v>387626.67</v>
      </c>
      <c r="K392" s="64">
        <v>356224</v>
      </c>
      <c r="L392" s="65">
        <f t="shared" ref="L392:L455" si="19">K392-J392</f>
        <v>-31402.669999999984</v>
      </c>
      <c r="M392" s="19">
        <v>7.2599999506793482</v>
      </c>
      <c r="N392" s="63">
        <v>344997.31</v>
      </c>
      <c r="O392" s="64">
        <v>376399.98</v>
      </c>
      <c r="P392" s="65">
        <f t="shared" ref="P392:P455" si="20">O392-N392</f>
        <v>31402.669999999984</v>
      </c>
    </row>
    <row r="393" spans="1:16" x14ac:dyDescent="0.2">
      <c r="A393" s="22">
        <v>969</v>
      </c>
      <c r="B393" s="22">
        <v>572</v>
      </c>
      <c r="C393" s="22"/>
      <c r="D393" s="20" t="s">
        <v>410</v>
      </c>
      <c r="E393" s="12">
        <v>423</v>
      </c>
      <c r="F393" t="s">
        <v>417</v>
      </c>
      <c r="G393" s="60">
        <v>650663.75999999978</v>
      </c>
      <c r="H393" s="61">
        <v>650663.75999999978</v>
      </c>
      <c r="I393" s="62">
        <f t="shared" si="18"/>
        <v>0</v>
      </c>
      <c r="J393" s="60">
        <v>609724.48000000021</v>
      </c>
      <c r="K393" s="61">
        <v>609724.48000000021</v>
      </c>
      <c r="L393" s="62">
        <f t="shared" si="19"/>
        <v>0</v>
      </c>
      <c r="M393" s="14">
        <v>6.6214423407111056</v>
      </c>
      <c r="N393" s="60">
        <v>40939.279999999562</v>
      </c>
      <c r="O393" s="61">
        <v>40939.279999999562</v>
      </c>
      <c r="P393" s="62">
        <f t="shared" si="20"/>
        <v>0</v>
      </c>
    </row>
    <row r="394" spans="1:16" x14ac:dyDescent="0.2">
      <c r="A394" s="24">
        <v>976</v>
      </c>
      <c r="B394" s="24">
        <v>574</v>
      </c>
      <c r="C394" s="25"/>
      <c r="D394" s="26" t="s">
        <v>418</v>
      </c>
      <c r="E394" s="26"/>
      <c r="F394" s="26"/>
      <c r="G394" s="66">
        <v>7892270.3200000003</v>
      </c>
      <c r="H394" s="67">
        <v>7892270.3200000003</v>
      </c>
      <c r="I394" s="68">
        <f t="shared" si="18"/>
        <v>0</v>
      </c>
      <c r="J394" s="66">
        <v>3716357.38</v>
      </c>
      <c r="K394" s="67">
        <v>3516677.38</v>
      </c>
      <c r="L394" s="68">
        <f t="shared" si="19"/>
        <v>-199680</v>
      </c>
      <c r="M394" s="28">
        <v>6.7261919966376738</v>
      </c>
      <c r="N394" s="66">
        <v>4175912.9400000004</v>
      </c>
      <c r="O394" s="67">
        <v>4375592.9400000004</v>
      </c>
      <c r="P394" s="68">
        <f t="shared" si="20"/>
        <v>199680</v>
      </c>
    </row>
    <row r="395" spans="1:16" x14ac:dyDescent="0.2">
      <c r="A395" s="22">
        <v>976</v>
      </c>
      <c r="B395" s="22">
        <v>574</v>
      </c>
      <c r="C395" s="22"/>
      <c r="D395" s="20" t="s">
        <v>418</v>
      </c>
      <c r="E395" s="12">
        <v>13</v>
      </c>
      <c r="F395" t="s">
        <v>419</v>
      </c>
      <c r="G395" s="60">
        <v>4107926.7</v>
      </c>
      <c r="H395" s="61">
        <v>4107926.7</v>
      </c>
      <c r="I395" s="62">
        <f t="shared" si="18"/>
        <v>0</v>
      </c>
      <c r="J395" s="60">
        <v>1081905</v>
      </c>
      <c r="K395" s="61">
        <v>994257</v>
      </c>
      <c r="L395" s="62">
        <f t="shared" si="19"/>
        <v>-87648</v>
      </c>
      <c r="M395" s="14">
        <v>7.26</v>
      </c>
      <c r="N395" s="60">
        <v>3026021.7</v>
      </c>
      <c r="O395" s="61">
        <v>3113669.7</v>
      </c>
      <c r="P395" s="62">
        <f t="shared" si="20"/>
        <v>87648</v>
      </c>
    </row>
    <row r="396" spans="1:16" x14ac:dyDescent="0.2">
      <c r="A396" s="23">
        <v>976</v>
      </c>
      <c r="B396" s="23">
        <v>574</v>
      </c>
      <c r="C396" s="23"/>
      <c r="D396" s="21" t="s">
        <v>418</v>
      </c>
      <c r="E396" s="17">
        <v>145</v>
      </c>
      <c r="F396" t="s">
        <v>420</v>
      </c>
      <c r="G396" s="63">
        <v>1263552.48</v>
      </c>
      <c r="H396" s="64">
        <v>1263552.48</v>
      </c>
      <c r="I396" s="65">
        <f t="shared" si="18"/>
        <v>0</v>
      </c>
      <c r="J396" s="63">
        <v>1251557.3799999999</v>
      </c>
      <c r="K396" s="64">
        <v>1251557.3799999999</v>
      </c>
      <c r="L396" s="65">
        <f t="shared" si="19"/>
        <v>0</v>
      </c>
      <c r="M396" s="19">
        <v>5.9362405469347674</v>
      </c>
      <c r="N396" s="63">
        <v>11995.100000000093</v>
      </c>
      <c r="O396" s="64">
        <v>11995.100000000093</v>
      </c>
      <c r="P396" s="65">
        <f t="shared" si="20"/>
        <v>0</v>
      </c>
    </row>
    <row r="397" spans="1:16" x14ac:dyDescent="0.2">
      <c r="A397" s="22">
        <v>976</v>
      </c>
      <c r="B397" s="22">
        <v>574</v>
      </c>
      <c r="C397" s="22"/>
      <c r="D397" s="20" t="s">
        <v>418</v>
      </c>
      <c r="E397" s="12">
        <v>302</v>
      </c>
      <c r="F397" t="s">
        <v>421</v>
      </c>
      <c r="G397" s="60">
        <v>906032.63</v>
      </c>
      <c r="H397" s="61">
        <v>906032.63</v>
      </c>
      <c r="I397" s="62">
        <f t="shared" si="18"/>
        <v>0</v>
      </c>
      <c r="J397" s="60">
        <v>618175</v>
      </c>
      <c r="K397" s="61">
        <v>568095</v>
      </c>
      <c r="L397" s="62">
        <f t="shared" si="19"/>
        <v>-50080</v>
      </c>
      <c r="M397" s="14">
        <v>7.26</v>
      </c>
      <c r="N397" s="60">
        <v>287857.63</v>
      </c>
      <c r="O397" s="61">
        <v>337937.63</v>
      </c>
      <c r="P397" s="62">
        <f t="shared" si="20"/>
        <v>50080</v>
      </c>
    </row>
    <row r="398" spans="1:16" x14ac:dyDescent="0.2">
      <c r="A398" s="23">
        <v>976</v>
      </c>
      <c r="B398" s="23">
        <v>574</v>
      </c>
      <c r="C398" s="23"/>
      <c r="D398" s="21" t="s">
        <v>418</v>
      </c>
      <c r="E398" s="17">
        <v>397</v>
      </c>
      <c r="F398" s="18" t="s">
        <v>422</v>
      </c>
      <c r="G398" s="63">
        <v>1614758.5100000002</v>
      </c>
      <c r="H398" s="64">
        <v>1614758.5100000002</v>
      </c>
      <c r="I398" s="65">
        <f t="shared" si="18"/>
        <v>0</v>
      </c>
      <c r="J398" s="63">
        <v>764720</v>
      </c>
      <c r="K398" s="64">
        <v>702768</v>
      </c>
      <c r="L398" s="65">
        <f t="shared" si="19"/>
        <v>-61952</v>
      </c>
      <c r="M398" s="19">
        <v>7.26</v>
      </c>
      <c r="N398" s="63">
        <v>850038.51000000024</v>
      </c>
      <c r="O398" s="64">
        <v>911990.51000000024</v>
      </c>
      <c r="P398" s="65">
        <f t="shared" si="20"/>
        <v>61952</v>
      </c>
    </row>
    <row r="399" spans="1:16" x14ac:dyDescent="0.2">
      <c r="A399" s="24">
        <v>984</v>
      </c>
      <c r="B399" s="24">
        <v>575</v>
      </c>
      <c r="C399" s="25"/>
      <c r="D399" s="26" t="s">
        <v>423</v>
      </c>
      <c r="E399" s="26"/>
      <c r="F399" s="26"/>
      <c r="G399" s="66">
        <v>35833323.18</v>
      </c>
      <c r="H399" s="67">
        <v>35833323.18</v>
      </c>
      <c r="I399" s="68">
        <f t="shared" si="18"/>
        <v>0</v>
      </c>
      <c r="J399" s="66">
        <v>16788240.630000003</v>
      </c>
      <c r="K399" s="67">
        <v>15847643.300000001</v>
      </c>
      <c r="L399" s="68">
        <f t="shared" si="19"/>
        <v>-940597.33000000194</v>
      </c>
      <c r="M399" s="28">
        <v>4.64760716747071</v>
      </c>
      <c r="N399" s="66">
        <v>19045082.549999997</v>
      </c>
      <c r="O399" s="67">
        <v>19985679.879999999</v>
      </c>
      <c r="P399" s="68">
        <f t="shared" si="20"/>
        <v>940597.33000000194</v>
      </c>
    </row>
    <row r="400" spans="1:16" x14ac:dyDescent="0.2">
      <c r="A400" s="22">
        <v>984</v>
      </c>
      <c r="B400" s="22">
        <v>575</v>
      </c>
      <c r="C400" s="22"/>
      <c r="D400" s="20" t="s">
        <v>423</v>
      </c>
      <c r="E400" s="12">
        <v>47</v>
      </c>
      <c r="F400" t="s">
        <v>424</v>
      </c>
      <c r="G400" s="60">
        <v>6912248.04</v>
      </c>
      <c r="H400" s="61">
        <v>6912248.04</v>
      </c>
      <c r="I400" s="62">
        <f t="shared" si="18"/>
        <v>0</v>
      </c>
      <c r="J400" s="60">
        <v>1889285</v>
      </c>
      <c r="K400" s="61">
        <v>1736229</v>
      </c>
      <c r="L400" s="62">
        <f t="shared" si="19"/>
        <v>-153056</v>
      </c>
      <c r="M400" s="14">
        <v>7.26</v>
      </c>
      <c r="N400" s="60">
        <v>5022963.04</v>
      </c>
      <c r="O400" s="61">
        <v>5176019.04</v>
      </c>
      <c r="P400" s="62">
        <f t="shared" si="20"/>
        <v>153056</v>
      </c>
    </row>
    <row r="401" spans="1:16" x14ac:dyDescent="0.2">
      <c r="A401" s="23">
        <v>984</v>
      </c>
      <c r="B401" s="23">
        <v>575</v>
      </c>
      <c r="C401" s="23"/>
      <c r="D401" s="21" t="s">
        <v>423</v>
      </c>
      <c r="E401" s="17">
        <v>48</v>
      </c>
      <c r="F401" s="18" t="s">
        <v>425</v>
      </c>
      <c r="G401" s="63">
        <v>6034331.6200000001</v>
      </c>
      <c r="H401" s="64">
        <v>6034331.6200000001</v>
      </c>
      <c r="I401" s="65">
        <f t="shared" si="18"/>
        <v>0</v>
      </c>
      <c r="J401" s="63">
        <v>2198965</v>
      </c>
      <c r="K401" s="64">
        <v>2020821</v>
      </c>
      <c r="L401" s="65">
        <f t="shared" si="19"/>
        <v>-178144</v>
      </c>
      <c r="M401" s="19">
        <v>7.26</v>
      </c>
      <c r="N401" s="63">
        <v>3835366.62</v>
      </c>
      <c r="O401" s="64">
        <v>4013510.62</v>
      </c>
      <c r="P401" s="65">
        <f t="shared" si="20"/>
        <v>178144</v>
      </c>
    </row>
    <row r="402" spans="1:16" x14ac:dyDescent="0.2">
      <c r="A402" s="22">
        <v>984</v>
      </c>
      <c r="B402" s="22">
        <v>575</v>
      </c>
      <c r="C402" s="22"/>
      <c r="D402" s="20" t="s">
        <v>423</v>
      </c>
      <c r="E402" s="12">
        <v>190</v>
      </c>
      <c r="F402" t="s">
        <v>426</v>
      </c>
      <c r="G402" s="60">
        <v>5292581.83</v>
      </c>
      <c r="H402" s="61">
        <v>5292581.83</v>
      </c>
      <c r="I402" s="62">
        <f t="shared" si="18"/>
        <v>0</v>
      </c>
      <c r="J402" s="60">
        <v>5177742.3</v>
      </c>
      <c r="K402" s="61">
        <v>5177742.3</v>
      </c>
      <c r="L402" s="62">
        <f t="shared" si="19"/>
        <v>0</v>
      </c>
      <c r="M402" s="14">
        <v>2.6687100588147565</v>
      </c>
      <c r="N402" s="60">
        <v>114839.53000000026</v>
      </c>
      <c r="O402" s="61">
        <v>114839.53000000026</v>
      </c>
      <c r="P402" s="62">
        <f t="shared" si="20"/>
        <v>0</v>
      </c>
    </row>
    <row r="403" spans="1:16" x14ac:dyDescent="0.2">
      <c r="A403" s="23">
        <v>984</v>
      </c>
      <c r="B403" s="23">
        <v>575</v>
      </c>
      <c r="C403" s="23"/>
      <c r="D403" s="21" t="s">
        <v>423</v>
      </c>
      <c r="E403" s="17">
        <v>429</v>
      </c>
      <c r="F403" s="18" t="s">
        <v>427</v>
      </c>
      <c r="G403" s="63">
        <v>17594161.689999998</v>
      </c>
      <c r="H403" s="64">
        <v>17594161.689999998</v>
      </c>
      <c r="I403" s="65">
        <f t="shared" si="18"/>
        <v>0</v>
      </c>
      <c r="J403" s="63">
        <v>7522248.3300000001</v>
      </c>
      <c r="K403" s="64">
        <v>6912851</v>
      </c>
      <c r="L403" s="65">
        <f t="shared" si="19"/>
        <v>-609397.33000000007</v>
      </c>
      <c r="M403" s="19">
        <v>7.2600000025415277</v>
      </c>
      <c r="N403" s="63">
        <v>10071913.359999998</v>
      </c>
      <c r="O403" s="64">
        <v>10681310.689999998</v>
      </c>
      <c r="P403" s="65">
        <f t="shared" si="20"/>
        <v>609397.33000000007</v>
      </c>
    </row>
    <row r="404" spans="1:16" x14ac:dyDescent="0.2">
      <c r="A404" s="24">
        <v>994</v>
      </c>
      <c r="B404" s="24">
        <v>576</v>
      </c>
      <c r="C404" s="25">
        <v>891</v>
      </c>
      <c r="D404" s="26" t="s">
        <v>428</v>
      </c>
      <c r="E404" s="26"/>
      <c r="F404" s="26"/>
      <c r="G404" s="66">
        <v>700364.38</v>
      </c>
      <c r="H404" s="67">
        <v>700364.38</v>
      </c>
      <c r="I404" s="68">
        <f t="shared" si="18"/>
        <v>0</v>
      </c>
      <c r="J404" s="66">
        <v>611230.47</v>
      </c>
      <c r="K404" s="67">
        <v>611230.47</v>
      </c>
      <c r="L404" s="68">
        <f t="shared" si="19"/>
        <v>0</v>
      </c>
      <c r="M404" s="28">
        <v>3.8317655546300999</v>
      </c>
      <c r="N404" s="66">
        <v>89133.910000000033</v>
      </c>
      <c r="O404" s="67">
        <v>89133.910000000033</v>
      </c>
      <c r="P404" s="68">
        <f t="shared" si="20"/>
        <v>0</v>
      </c>
    </row>
    <row r="405" spans="1:16" x14ac:dyDescent="0.2">
      <c r="A405" s="22">
        <v>994</v>
      </c>
      <c r="B405" s="22">
        <v>576</v>
      </c>
      <c r="C405" s="22">
        <v>891</v>
      </c>
      <c r="D405" s="20" t="s">
        <v>428</v>
      </c>
      <c r="E405" s="12">
        <v>421</v>
      </c>
      <c r="F405" t="s">
        <v>429</v>
      </c>
      <c r="G405" s="60">
        <v>700364.38</v>
      </c>
      <c r="H405" s="61">
        <v>700364.38</v>
      </c>
      <c r="I405" s="62">
        <f t="shared" si="18"/>
        <v>0</v>
      </c>
      <c r="J405" s="60">
        <v>611230.47</v>
      </c>
      <c r="K405" s="61">
        <v>611230.47</v>
      </c>
      <c r="L405" s="62">
        <f t="shared" si="19"/>
        <v>0</v>
      </c>
      <c r="M405" s="14">
        <v>3.8317655546300999</v>
      </c>
      <c r="N405" s="60">
        <v>89133.910000000033</v>
      </c>
      <c r="O405" s="61">
        <v>89133.910000000033</v>
      </c>
      <c r="P405" s="62">
        <f t="shared" si="20"/>
        <v>0</v>
      </c>
    </row>
    <row r="406" spans="1:16" x14ac:dyDescent="0.2">
      <c r="A406" s="32"/>
      <c r="B406" s="32"/>
      <c r="C406" s="33"/>
      <c r="D406" s="34" t="s">
        <v>430</v>
      </c>
      <c r="E406" s="35"/>
      <c r="F406" s="36"/>
      <c r="G406" s="69"/>
      <c r="H406" s="70"/>
      <c r="I406" s="71">
        <f t="shared" si="18"/>
        <v>0</v>
      </c>
      <c r="J406" s="69"/>
      <c r="K406" s="70"/>
      <c r="L406" s="71">
        <f t="shared" si="19"/>
        <v>0</v>
      </c>
      <c r="M406" s="37"/>
      <c r="N406" s="69"/>
      <c r="O406" s="70"/>
      <c r="P406" s="71">
        <f t="shared" si="20"/>
        <v>0</v>
      </c>
    </row>
    <row r="407" spans="1:16" x14ac:dyDescent="0.2">
      <c r="A407" s="22">
        <v>1009</v>
      </c>
      <c r="B407" s="22">
        <v>791</v>
      </c>
      <c r="C407" s="22"/>
      <c r="D407" s="20" t="s">
        <v>431</v>
      </c>
      <c r="E407" s="12">
        <v>791</v>
      </c>
      <c r="F407" s="20" t="s">
        <v>431</v>
      </c>
      <c r="G407" s="60">
        <v>1651035.24</v>
      </c>
      <c r="H407" s="61">
        <v>1651035.24</v>
      </c>
      <c r="I407" s="62">
        <f t="shared" si="18"/>
        <v>0</v>
      </c>
      <c r="J407" s="60">
        <v>76235</v>
      </c>
      <c r="K407" s="61">
        <v>70059</v>
      </c>
      <c r="L407" s="62">
        <f t="shared" si="19"/>
        <v>-6176</v>
      </c>
      <c r="M407" s="14">
        <v>7.26</v>
      </c>
      <c r="N407" s="60">
        <v>1574800.24</v>
      </c>
      <c r="O407" s="61">
        <v>1580976.24</v>
      </c>
      <c r="P407" s="62">
        <f t="shared" si="20"/>
        <v>6176</v>
      </c>
    </row>
    <row r="408" spans="1:16" x14ac:dyDescent="0.2">
      <c r="A408" s="23">
        <v>1011</v>
      </c>
      <c r="B408" s="23">
        <v>792</v>
      </c>
      <c r="C408" s="23"/>
      <c r="D408" s="21" t="s">
        <v>432</v>
      </c>
      <c r="E408" s="17">
        <v>792</v>
      </c>
      <c r="F408" s="21" t="s">
        <v>432</v>
      </c>
      <c r="G408" s="63">
        <v>2795123.31</v>
      </c>
      <c r="H408" s="64">
        <v>2795123.31</v>
      </c>
      <c r="I408" s="65">
        <f t="shared" si="18"/>
        <v>0</v>
      </c>
      <c r="J408" s="63">
        <v>24950.83</v>
      </c>
      <c r="K408" s="64">
        <v>22929.5</v>
      </c>
      <c r="L408" s="65">
        <f t="shared" si="19"/>
        <v>-2021.3300000000017</v>
      </c>
      <c r="M408" s="19">
        <v>7.2600007662269945</v>
      </c>
      <c r="N408" s="63">
        <v>2770172.48</v>
      </c>
      <c r="O408" s="64">
        <v>2772193.81</v>
      </c>
      <c r="P408" s="65">
        <f t="shared" si="20"/>
        <v>2021.3300000000745</v>
      </c>
    </row>
    <row r="409" spans="1:16" x14ac:dyDescent="0.2">
      <c r="A409" s="22">
        <v>1013</v>
      </c>
      <c r="B409" s="22">
        <v>793</v>
      </c>
      <c r="C409" s="22"/>
      <c r="D409" s="20" t="s">
        <v>433</v>
      </c>
      <c r="E409" s="12">
        <v>793</v>
      </c>
      <c r="F409" s="20" t="s">
        <v>433</v>
      </c>
      <c r="G409" s="60">
        <v>2579379.12</v>
      </c>
      <c r="H409" s="61">
        <v>2579379.12</v>
      </c>
      <c r="I409" s="62">
        <f t="shared" si="18"/>
        <v>0</v>
      </c>
      <c r="J409" s="60">
        <v>14944.17</v>
      </c>
      <c r="K409" s="61">
        <v>13733.5</v>
      </c>
      <c r="L409" s="62">
        <f t="shared" si="19"/>
        <v>-1210.67</v>
      </c>
      <c r="M409" s="14">
        <v>7.2599987207050711</v>
      </c>
      <c r="N409" s="60">
        <v>2564434.9500000002</v>
      </c>
      <c r="O409" s="61">
        <v>2565645.62</v>
      </c>
      <c r="P409" s="62">
        <f t="shared" si="20"/>
        <v>1210.6699999999255</v>
      </c>
    </row>
    <row r="410" spans="1:16" x14ac:dyDescent="0.2">
      <c r="A410" s="38">
        <v>1438</v>
      </c>
      <c r="B410" s="38">
        <v>801</v>
      </c>
      <c r="C410" s="39"/>
      <c r="D410" s="40" t="s">
        <v>434</v>
      </c>
      <c r="E410" s="40"/>
      <c r="F410" s="40"/>
      <c r="G410" s="72">
        <v>28887631.862400007</v>
      </c>
      <c r="H410" s="73">
        <v>28887631.862400007</v>
      </c>
      <c r="I410" s="74">
        <f t="shared" si="18"/>
        <v>0</v>
      </c>
      <c r="J410" s="72">
        <v>13934150.790000001</v>
      </c>
      <c r="K410" s="73">
        <v>13040838.789999999</v>
      </c>
      <c r="L410" s="74">
        <f t="shared" si="19"/>
        <v>-893312.00000000186</v>
      </c>
      <c r="M410" s="41">
        <v>6.0940397482934108</v>
      </c>
      <c r="N410" s="72">
        <v>14953481.072400006</v>
      </c>
      <c r="O410" s="73">
        <v>15846793.072400007</v>
      </c>
      <c r="P410" s="74">
        <f t="shared" si="20"/>
        <v>893312.00000000186</v>
      </c>
    </row>
    <row r="411" spans="1:16" x14ac:dyDescent="0.2">
      <c r="A411" s="22">
        <v>1438</v>
      </c>
      <c r="B411" s="22">
        <v>801</v>
      </c>
      <c r="C411" s="22"/>
      <c r="D411" s="20" t="s">
        <v>434</v>
      </c>
      <c r="E411" s="12">
        <v>15</v>
      </c>
      <c r="F411" s="20" t="s">
        <v>435</v>
      </c>
      <c r="G411" s="60">
        <v>569426.41319920006</v>
      </c>
      <c r="H411" s="61">
        <v>569426.41319920006</v>
      </c>
      <c r="I411" s="62">
        <f t="shared" si="18"/>
        <v>0</v>
      </c>
      <c r="J411" s="60">
        <v>424073.62000000005</v>
      </c>
      <c r="K411" s="61">
        <v>424073.62000000005</v>
      </c>
      <c r="L411" s="62">
        <f t="shared" si="19"/>
        <v>0</v>
      </c>
      <c r="M411" s="14">
        <v>4.6270989634479003</v>
      </c>
      <c r="N411" s="60">
        <v>145352.79319920001</v>
      </c>
      <c r="O411" s="61">
        <v>145352.79319920001</v>
      </c>
      <c r="P411" s="62">
        <f t="shared" si="20"/>
        <v>0</v>
      </c>
    </row>
    <row r="412" spans="1:16" x14ac:dyDescent="0.2">
      <c r="A412" s="23">
        <v>1438</v>
      </c>
      <c r="B412" s="23">
        <v>801</v>
      </c>
      <c r="C412" s="23"/>
      <c r="D412" s="21" t="s">
        <v>434</v>
      </c>
      <c r="E412" s="17">
        <v>30</v>
      </c>
      <c r="F412" s="18" t="s">
        <v>436</v>
      </c>
      <c r="G412" s="63">
        <v>16882798.690998722</v>
      </c>
      <c r="H412" s="64">
        <v>16882798.690998722</v>
      </c>
      <c r="I412" s="65">
        <f t="shared" si="18"/>
        <v>0</v>
      </c>
      <c r="J412" s="63">
        <v>7820736.6699999999</v>
      </c>
      <c r="K412" s="64">
        <v>7187158</v>
      </c>
      <c r="L412" s="65">
        <f t="shared" si="19"/>
        <v>-633578.66999999993</v>
      </c>
      <c r="M412" s="19">
        <v>7.2599999975554734</v>
      </c>
      <c r="N412" s="63">
        <v>9062062.0209987219</v>
      </c>
      <c r="O412" s="64">
        <v>9695640.6909987219</v>
      </c>
      <c r="P412" s="65">
        <f t="shared" si="20"/>
        <v>633578.66999999993</v>
      </c>
    </row>
    <row r="413" spans="1:16" x14ac:dyDescent="0.2">
      <c r="A413" s="22">
        <v>1438</v>
      </c>
      <c r="B413" s="22">
        <v>801</v>
      </c>
      <c r="C413" s="22"/>
      <c r="D413" s="20" t="s">
        <v>434</v>
      </c>
      <c r="E413" s="12">
        <v>345</v>
      </c>
      <c r="F413" s="20" t="s">
        <v>437</v>
      </c>
      <c r="G413" s="60">
        <v>3291562.4348344002</v>
      </c>
      <c r="H413" s="61">
        <v>3291562.4348344002</v>
      </c>
      <c r="I413" s="62">
        <f t="shared" si="18"/>
        <v>0</v>
      </c>
      <c r="J413" s="60">
        <v>2483257.17</v>
      </c>
      <c r="K413" s="61">
        <v>2483257.17</v>
      </c>
      <c r="L413" s="62">
        <f t="shared" si="19"/>
        <v>0</v>
      </c>
      <c r="M413" s="14">
        <v>3.8058553290279984</v>
      </c>
      <c r="N413" s="60">
        <v>808305.26483440027</v>
      </c>
      <c r="O413" s="61">
        <v>808305.26483440027</v>
      </c>
      <c r="P413" s="62">
        <f t="shared" si="20"/>
        <v>0</v>
      </c>
    </row>
    <row r="414" spans="1:16" x14ac:dyDescent="0.2">
      <c r="A414" s="23">
        <v>1438</v>
      </c>
      <c r="B414" s="23">
        <v>801</v>
      </c>
      <c r="C414" s="23"/>
      <c r="D414" s="21" t="s">
        <v>434</v>
      </c>
      <c r="E414" s="17">
        <v>490</v>
      </c>
      <c r="F414" s="18" t="s">
        <v>438</v>
      </c>
      <c r="G414" s="63">
        <v>8143844.3233676804</v>
      </c>
      <c r="H414" s="64">
        <v>8143844.3233676804</v>
      </c>
      <c r="I414" s="65">
        <f t="shared" si="18"/>
        <v>0</v>
      </c>
      <c r="J414" s="63">
        <v>3206083.3299999996</v>
      </c>
      <c r="K414" s="64">
        <v>2946349.9999999995</v>
      </c>
      <c r="L414" s="65">
        <f t="shared" si="19"/>
        <v>-259733.33000000007</v>
      </c>
      <c r="M414" s="19">
        <v>7.2600000059630379</v>
      </c>
      <c r="N414" s="63">
        <v>4937760.9933676813</v>
      </c>
      <c r="O414" s="64">
        <v>5197494.3233676814</v>
      </c>
      <c r="P414" s="65">
        <f t="shared" si="20"/>
        <v>259733.33000000007</v>
      </c>
    </row>
    <row r="415" spans="1:16" x14ac:dyDescent="0.2">
      <c r="A415" s="38">
        <v>1445</v>
      </c>
      <c r="B415" s="38">
        <v>802</v>
      </c>
      <c r="C415" s="39"/>
      <c r="D415" s="40" t="s">
        <v>439</v>
      </c>
      <c r="E415" s="40"/>
      <c r="F415" s="40"/>
      <c r="G415" s="72">
        <v>23976488.32</v>
      </c>
      <c r="H415" s="73">
        <v>23976488.32</v>
      </c>
      <c r="I415" s="74">
        <f t="shared" si="18"/>
        <v>0</v>
      </c>
      <c r="J415" s="72">
        <v>10484485</v>
      </c>
      <c r="K415" s="73">
        <v>9635109</v>
      </c>
      <c r="L415" s="74">
        <f t="shared" si="19"/>
        <v>-849376</v>
      </c>
      <c r="M415" s="41">
        <v>7.26</v>
      </c>
      <c r="N415" s="72">
        <v>13492003.32</v>
      </c>
      <c r="O415" s="73">
        <v>14341379.32</v>
      </c>
      <c r="P415" s="74">
        <f t="shared" si="20"/>
        <v>849376</v>
      </c>
    </row>
    <row r="416" spans="1:16" x14ac:dyDescent="0.2">
      <c r="A416" s="22">
        <v>1445</v>
      </c>
      <c r="B416" s="22">
        <v>802</v>
      </c>
      <c r="C416" s="22"/>
      <c r="D416" s="20" t="s">
        <v>439</v>
      </c>
      <c r="E416" s="12">
        <v>128</v>
      </c>
      <c r="F416" t="s">
        <v>440</v>
      </c>
      <c r="G416" s="60">
        <v>2007524.6982049998</v>
      </c>
      <c r="H416" s="61">
        <v>2007524.6982049998</v>
      </c>
      <c r="I416" s="62">
        <f t="shared" si="18"/>
        <v>0</v>
      </c>
      <c r="J416" s="60">
        <v>1131543.33</v>
      </c>
      <c r="K416" s="61">
        <v>1039874</v>
      </c>
      <c r="L416" s="62">
        <f t="shared" si="19"/>
        <v>-91669.330000000075</v>
      </c>
      <c r="M416" s="14">
        <v>7.2600000168955088</v>
      </c>
      <c r="N416" s="60">
        <v>875981.36820499972</v>
      </c>
      <c r="O416" s="61">
        <v>967650.69820499979</v>
      </c>
      <c r="P416" s="62">
        <f t="shared" si="20"/>
        <v>91669.330000000075</v>
      </c>
    </row>
    <row r="417" spans="1:16" x14ac:dyDescent="0.2">
      <c r="A417" s="23">
        <v>1445</v>
      </c>
      <c r="B417" s="23">
        <v>802</v>
      </c>
      <c r="C417" s="23"/>
      <c r="D417" s="21" t="s">
        <v>439</v>
      </c>
      <c r="E417" s="17">
        <v>152</v>
      </c>
      <c r="F417" s="18" t="s">
        <v>441</v>
      </c>
      <c r="G417" s="63">
        <v>5752979.9115880001</v>
      </c>
      <c r="H417" s="64">
        <v>5752979.9115880001</v>
      </c>
      <c r="I417" s="65">
        <f t="shared" si="18"/>
        <v>0</v>
      </c>
      <c r="J417" s="63">
        <v>1796591.67</v>
      </c>
      <c r="K417" s="64">
        <v>1651045</v>
      </c>
      <c r="L417" s="65">
        <f t="shared" si="19"/>
        <v>-145546.66999999993</v>
      </c>
      <c r="M417" s="19">
        <v>7.2599999893587395</v>
      </c>
      <c r="N417" s="63">
        <v>3956388.2415880002</v>
      </c>
      <c r="O417" s="64">
        <v>4101934.9115880001</v>
      </c>
      <c r="P417" s="65">
        <f t="shared" si="20"/>
        <v>145546.66999999993</v>
      </c>
    </row>
    <row r="418" spans="1:16" x14ac:dyDescent="0.2">
      <c r="A418" s="22">
        <v>1445</v>
      </c>
      <c r="B418" s="22">
        <v>802</v>
      </c>
      <c r="C418" s="22"/>
      <c r="D418" s="20" t="s">
        <v>439</v>
      </c>
      <c r="E418" s="12">
        <v>183</v>
      </c>
      <c r="F418" t="s">
        <v>442</v>
      </c>
      <c r="G418" s="60">
        <v>3402494.6722650002</v>
      </c>
      <c r="H418" s="61">
        <v>3402494.6722650002</v>
      </c>
      <c r="I418" s="62">
        <f t="shared" si="18"/>
        <v>0</v>
      </c>
      <c r="J418" s="60">
        <v>2021215</v>
      </c>
      <c r="K418" s="61">
        <v>1857471</v>
      </c>
      <c r="L418" s="62">
        <f t="shared" si="19"/>
        <v>-163744</v>
      </c>
      <c r="M418" s="14">
        <v>7.26</v>
      </c>
      <c r="N418" s="60">
        <v>1381279.6722650002</v>
      </c>
      <c r="O418" s="61">
        <v>1545023.6722650002</v>
      </c>
      <c r="P418" s="62">
        <f t="shared" si="20"/>
        <v>163744</v>
      </c>
    </row>
    <row r="419" spans="1:16" x14ac:dyDescent="0.2">
      <c r="A419" s="23">
        <v>1445</v>
      </c>
      <c r="B419" s="23">
        <v>802</v>
      </c>
      <c r="C419" s="23"/>
      <c r="D419" s="21" t="s">
        <v>439</v>
      </c>
      <c r="E419" s="17">
        <v>281</v>
      </c>
      <c r="F419" s="18" t="s">
        <v>443</v>
      </c>
      <c r="G419" s="63">
        <v>7322663.0181900002</v>
      </c>
      <c r="H419" s="64">
        <v>7322663.0181900002</v>
      </c>
      <c r="I419" s="65">
        <f t="shared" si="18"/>
        <v>0</v>
      </c>
      <c r="J419" s="63">
        <v>3327085</v>
      </c>
      <c r="K419" s="64">
        <v>3057549</v>
      </c>
      <c r="L419" s="65">
        <f t="shared" si="19"/>
        <v>-269536</v>
      </c>
      <c r="M419" s="19">
        <v>7.26</v>
      </c>
      <c r="N419" s="63">
        <v>3995578.0181900002</v>
      </c>
      <c r="O419" s="64">
        <v>4265114.0181900002</v>
      </c>
      <c r="P419" s="65">
        <f t="shared" si="20"/>
        <v>269536</v>
      </c>
    </row>
    <row r="420" spans="1:16" x14ac:dyDescent="0.2">
      <c r="A420" s="22">
        <v>1445</v>
      </c>
      <c r="B420" s="22">
        <v>802</v>
      </c>
      <c r="C420" s="22"/>
      <c r="D420" s="20" t="s">
        <v>439</v>
      </c>
      <c r="E420" s="12">
        <v>365</v>
      </c>
      <c r="F420" t="s">
        <v>444</v>
      </c>
      <c r="G420" s="60">
        <v>5490826.0197519995</v>
      </c>
      <c r="H420" s="61">
        <v>5490826.0197519995</v>
      </c>
      <c r="I420" s="62">
        <f t="shared" si="18"/>
        <v>0</v>
      </c>
      <c r="J420" s="60">
        <v>2208050</v>
      </c>
      <c r="K420" s="61">
        <v>2029170</v>
      </c>
      <c r="L420" s="62">
        <f t="shared" si="19"/>
        <v>-178880</v>
      </c>
      <c r="M420" s="14">
        <v>7.26</v>
      </c>
      <c r="N420" s="60">
        <v>3282776.0197519995</v>
      </c>
      <c r="O420" s="61">
        <v>3461656.0197519995</v>
      </c>
      <c r="P420" s="62">
        <f t="shared" si="20"/>
        <v>178880</v>
      </c>
    </row>
    <row r="421" spans="1:16" x14ac:dyDescent="0.2">
      <c r="A421" s="38">
        <v>1446</v>
      </c>
      <c r="B421" s="38">
        <v>804</v>
      </c>
      <c r="C421" s="39"/>
      <c r="D421" s="40" t="s">
        <v>445</v>
      </c>
      <c r="E421" s="40"/>
      <c r="F421" s="40"/>
      <c r="G421" s="72">
        <v>16321748.731900003</v>
      </c>
      <c r="H421" s="73">
        <v>16321748.731900003</v>
      </c>
      <c r="I421" s="74">
        <f t="shared" si="18"/>
        <v>0</v>
      </c>
      <c r="J421" s="72">
        <v>6180433.3300000001</v>
      </c>
      <c r="K421" s="73">
        <v>5679740</v>
      </c>
      <c r="L421" s="74">
        <f t="shared" si="19"/>
        <v>-500693.33000000007</v>
      </c>
      <c r="M421" s="41">
        <v>7.2600000030933103</v>
      </c>
      <c r="N421" s="72">
        <v>10141315.401900003</v>
      </c>
      <c r="O421" s="73">
        <v>10642008.731900003</v>
      </c>
      <c r="P421" s="74">
        <f t="shared" si="20"/>
        <v>500693.33000000007</v>
      </c>
    </row>
    <row r="422" spans="1:16" x14ac:dyDescent="0.2">
      <c r="A422" s="22">
        <v>1446</v>
      </c>
      <c r="B422" s="22">
        <v>804</v>
      </c>
      <c r="C422" s="22"/>
      <c r="D422" s="20" t="s">
        <v>445</v>
      </c>
      <c r="E422" s="12">
        <v>243</v>
      </c>
      <c r="F422" t="s">
        <v>446</v>
      </c>
      <c r="G422" s="60">
        <v>5217891.5656502405</v>
      </c>
      <c r="H422" s="61">
        <v>5217891.5656502405</v>
      </c>
      <c r="I422" s="62">
        <f t="shared" si="18"/>
        <v>0</v>
      </c>
      <c r="J422" s="60">
        <v>2879418.33</v>
      </c>
      <c r="K422" s="61">
        <v>2646149</v>
      </c>
      <c r="L422" s="62">
        <f t="shared" si="19"/>
        <v>-233269.33000000007</v>
      </c>
      <c r="M422" s="14">
        <v>7.2600000066395349</v>
      </c>
      <c r="N422" s="60">
        <v>2338473.2356502404</v>
      </c>
      <c r="O422" s="61">
        <v>2571742.5656502405</v>
      </c>
      <c r="P422" s="62">
        <f t="shared" si="20"/>
        <v>233269.33000000007</v>
      </c>
    </row>
    <row r="423" spans="1:16" x14ac:dyDescent="0.2">
      <c r="A423" s="23">
        <v>1446</v>
      </c>
      <c r="B423" s="23">
        <v>804</v>
      </c>
      <c r="C423" s="23"/>
      <c r="D423" s="21" t="s">
        <v>445</v>
      </c>
      <c r="E423" s="17">
        <v>448</v>
      </c>
      <c r="F423" s="18" t="s">
        <v>447</v>
      </c>
      <c r="G423" s="63">
        <v>2762506.30523655</v>
      </c>
      <c r="H423" s="64">
        <v>2762506.30523655</v>
      </c>
      <c r="I423" s="65">
        <f t="shared" si="18"/>
        <v>0</v>
      </c>
      <c r="J423" s="63">
        <v>926933.33</v>
      </c>
      <c r="K423" s="64">
        <v>851840</v>
      </c>
      <c r="L423" s="65">
        <f t="shared" si="19"/>
        <v>-75093.329999999958</v>
      </c>
      <c r="M423" s="19">
        <v>7.2600000206250002</v>
      </c>
      <c r="N423" s="63">
        <v>1835572.97523655</v>
      </c>
      <c r="O423" s="64">
        <v>1910666.30523655</v>
      </c>
      <c r="P423" s="65">
        <f t="shared" si="20"/>
        <v>75093.330000000075</v>
      </c>
    </row>
    <row r="424" spans="1:16" x14ac:dyDescent="0.2">
      <c r="A424" s="22">
        <v>1446</v>
      </c>
      <c r="B424" s="22">
        <v>804</v>
      </c>
      <c r="C424" s="22"/>
      <c r="D424" s="20" t="s">
        <v>445</v>
      </c>
      <c r="E424" s="12">
        <v>458</v>
      </c>
      <c r="F424" t="s">
        <v>448</v>
      </c>
      <c r="G424" s="60">
        <v>8341350.8610132113</v>
      </c>
      <c r="H424" s="61">
        <v>8341350.8610132113</v>
      </c>
      <c r="I424" s="62">
        <f t="shared" si="18"/>
        <v>0</v>
      </c>
      <c r="J424" s="60">
        <v>2374081.67</v>
      </c>
      <c r="K424" s="61">
        <v>2181751</v>
      </c>
      <c r="L424" s="62">
        <f t="shared" si="19"/>
        <v>-192330.66999999993</v>
      </c>
      <c r="M424" s="14">
        <v>7.2599999919472022</v>
      </c>
      <c r="N424" s="60">
        <v>5967269.1910132114</v>
      </c>
      <c r="O424" s="61">
        <v>6159599.8610132113</v>
      </c>
      <c r="P424" s="62">
        <f t="shared" si="20"/>
        <v>192330.66999999993</v>
      </c>
    </row>
    <row r="425" spans="1:16" x14ac:dyDescent="0.2">
      <c r="A425" s="38">
        <v>1449</v>
      </c>
      <c r="B425" s="38">
        <v>805</v>
      </c>
      <c r="C425" s="39"/>
      <c r="D425" s="40" t="s">
        <v>449</v>
      </c>
      <c r="E425" s="40"/>
      <c r="F425" s="40"/>
      <c r="G425" s="72">
        <v>23020951.9375</v>
      </c>
      <c r="H425" s="73">
        <v>23020951.9375</v>
      </c>
      <c r="I425" s="74">
        <f t="shared" si="18"/>
        <v>0</v>
      </c>
      <c r="J425" s="72">
        <v>16920925.18</v>
      </c>
      <c r="K425" s="73">
        <v>16487730.52</v>
      </c>
      <c r="L425" s="74">
        <f t="shared" si="19"/>
        <v>-433194.66000000015</v>
      </c>
      <c r="M425" s="41">
        <v>6.8415239016749405</v>
      </c>
      <c r="N425" s="72">
        <v>6100026.7575000003</v>
      </c>
      <c r="O425" s="73">
        <v>6533221.4175000004</v>
      </c>
      <c r="P425" s="74">
        <f t="shared" si="20"/>
        <v>433194.66000000015</v>
      </c>
    </row>
    <row r="426" spans="1:16" x14ac:dyDescent="0.2">
      <c r="A426" s="22">
        <v>1449</v>
      </c>
      <c r="B426" s="22">
        <v>805</v>
      </c>
      <c r="C426" s="22"/>
      <c r="D426" s="20" t="s">
        <v>449</v>
      </c>
      <c r="E426" s="12">
        <v>130</v>
      </c>
      <c r="F426" t="s">
        <v>450</v>
      </c>
      <c r="G426" s="60">
        <v>8065555.3891622508</v>
      </c>
      <c r="H426" s="61">
        <v>8065555.3891622508</v>
      </c>
      <c r="I426" s="62">
        <f t="shared" si="18"/>
        <v>0</v>
      </c>
      <c r="J426" s="60">
        <v>3313918.33</v>
      </c>
      <c r="K426" s="61">
        <v>3045449</v>
      </c>
      <c r="L426" s="62">
        <f t="shared" si="19"/>
        <v>-268469.33000000007</v>
      </c>
      <c r="M426" s="14">
        <v>7.260000005769002</v>
      </c>
      <c r="N426" s="60">
        <v>4751637.0591622507</v>
      </c>
      <c r="O426" s="61">
        <v>5020106.3891622508</v>
      </c>
      <c r="P426" s="62">
        <f t="shared" si="20"/>
        <v>268469.33000000007</v>
      </c>
    </row>
    <row r="427" spans="1:16" x14ac:dyDescent="0.2">
      <c r="A427" s="23">
        <v>1449</v>
      </c>
      <c r="B427" s="23">
        <v>805</v>
      </c>
      <c r="C427" s="23"/>
      <c r="D427" s="21" t="s">
        <v>449</v>
      </c>
      <c r="E427" s="17">
        <v>160</v>
      </c>
      <c r="F427" s="18" t="s">
        <v>451</v>
      </c>
      <c r="G427" s="63">
        <v>12647478.524448751</v>
      </c>
      <c r="H427" s="64">
        <v>12647478.524448751</v>
      </c>
      <c r="I427" s="65">
        <f t="shared" si="18"/>
        <v>0</v>
      </c>
      <c r="J427" s="63">
        <v>11573678.52</v>
      </c>
      <c r="K427" s="64">
        <v>11573678.52</v>
      </c>
      <c r="L427" s="65">
        <f t="shared" si="19"/>
        <v>0</v>
      </c>
      <c r="M427" s="19">
        <v>6.6780854097568074</v>
      </c>
      <c r="N427" s="63">
        <v>1073800.004448751</v>
      </c>
      <c r="O427" s="64">
        <v>1073800.004448751</v>
      </c>
      <c r="P427" s="65">
        <f t="shared" si="20"/>
        <v>0</v>
      </c>
    </row>
    <row r="428" spans="1:16" x14ac:dyDescent="0.2">
      <c r="A428" s="22">
        <v>1449</v>
      </c>
      <c r="B428" s="22">
        <v>805</v>
      </c>
      <c r="C428" s="22"/>
      <c r="D428" s="20" t="s">
        <v>449</v>
      </c>
      <c r="E428" s="12">
        <v>354</v>
      </c>
      <c r="F428" t="s">
        <v>452</v>
      </c>
      <c r="G428" s="60">
        <v>2307918.0238889991</v>
      </c>
      <c r="H428" s="61">
        <v>2307918.0238889991</v>
      </c>
      <c r="I428" s="62">
        <f t="shared" si="18"/>
        <v>0</v>
      </c>
      <c r="J428" s="60">
        <v>2033328.33</v>
      </c>
      <c r="K428" s="61">
        <v>1868603</v>
      </c>
      <c r="L428" s="62">
        <f t="shared" si="19"/>
        <v>-164725.33000000007</v>
      </c>
      <c r="M428" s="14">
        <v>7.2600000094023187</v>
      </c>
      <c r="N428" s="60">
        <v>274589.69388899906</v>
      </c>
      <c r="O428" s="61">
        <v>439315.02388899913</v>
      </c>
      <c r="P428" s="62">
        <f t="shared" si="20"/>
        <v>164725.33000000007</v>
      </c>
    </row>
    <row r="429" spans="1:16" x14ac:dyDescent="0.2">
      <c r="A429" s="38">
        <v>1508</v>
      </c>
      <c r="B429" s="38" t="s">
        <v>453</v>
      </c>
      <c r="C429" s="39"/>
      <c r="D429" s="40" t="s">
        <v>454</v>
      </c>
      <c r="E429" s="40"/>
      <c r="F429" s="40"/>
      <c r="G429" s="72">
        <v>30832945.111500002</v>
      </c>
      <c r="H429" s="73">
        <v>30832945.111500002</v>
      </c>
      <c r="I429" s="74">
        <f t="shared" si="18"/>
        <v>0</v>
      </c>
      <c r="J429" s="72">
        <v>10219183.65</v>
      </c>
      <c r="K429" s="73">
        <v>9418394.3100000005</v>
      </c>
      <c r="L429" s="74">
        <f t="shared" si="19"/>
        <v>-800789.33999999985</v>
      </c>
      <c r="M429" s="41">
        <v>6.8749076432820981</v>
      </c>
      <c r="N429" s="72">
        <v>20613761.461500004</v>
      </c>
      <c r="O429" s="73">
        <v>21414550.8015</v>
      </c>
      <c r="P429" s="74">
        <f t="shared" si="20"/>
        <v>800789.33999999613</v>
      </c>
    </row>
    <row r="430" spans="1:16" x14ac:dyDescent="0.2">
      <c r="A430" s="22">
        <v>1508</v>
      </c>
      <c r="B430" s="22">
        <v>809</v>
      </c>
      <c r="C430" s="22"/>
      <c r="D430" s="20" t="s">
        <v>454</v>
      </c>
      <c r="E430" s="12" t="s">
        <v>455</v>
      </c>
      <c r="F430" t="s">
        <v>456</v>
      </c>
      <c r="G430" s="60">
        <v>2382259.0007477999</v>
      </c>
      <c r="H430" s="61">
        <v>2382259.0007477999</v>
      </c>
      <c r="I430" s="62">
        <f t="shared" si="18"/>
        <v>0</v>
      </c>
      <c r="J430" s="60">
        <v>781968.33</v>
      </c>
      <c r="K430" s="61">
        <v>718619</v>
      </c>
      <c r="L430" s="62">
        <f t="shared" si="19"/>
        <v>-63349.329999999958</v>
      </c>
      <c r="M430" s="14">
        <v>7.2600000244485603</v>
      </c>
      <c r="N430" s="60">
        <v>1600290.6707477998</v>
      </c>
      <c r="O430" s="61">
        <v>1663640.0007477999</v>
      </c>
      <c r="P430" s="62">
        <f t="shared" si="20"/>
        <v>63349.330000000075</v>
      </c>
    </row>
    <row r="431" spans="1:16" x14ac:dyDescent="0.2">
      <c r="A431" s="23">
        <v>1508</v>
      </c>
      <c r="B431" s="23">
        <v>809</v>
      </c>
      <c r="C431" s="23"/>
      <c r="D431" s="21" t="s">
        <v>454</v>
      </c>
      <c r="E431" s="17" t="s">
        <v>457</v>
      </c>
      <c r="F431" s="18" t="s">
        <v>458</v>
      </c>
      <c r="G431" s="63">
        <v>11850858.1095962</v>
      </c>
      <c r="H431" s="64">
        <v>11850858.1095962</v>
      </c>
      <c r="I431" s="65">
        <f t="shared" si="18"/>
        <v>0</v>
      </c>
      <c r="J431" s="63">
        <v>3574355</v>
      </c>
      <c r="K431" s="64">
        <v>3284787</v>
      </c>
      <c r="L431" s="65">
        <f t="shared" si="19"/>
        <v>-289568</v>
      </c>
      <c r="M431" s="19">
        <v>7.26</v>
      </c>
      <c r="N431" s="63">
        <v>8276503.1095962003</v>
      </c>
      <c r="O431" s="64">
        <v>8566071.1095962003</v>
      </c>
      <c r="P431" s="65">
        <f t="shared" si="20"/>
        <v>289568</v>
      </c>
    </row>
    <row r="432" spans="1:16" x14ac:dyDescent="0.2">
      <c r="A432" s="22">
        <v>1508</v>
      </c>
      <c r="B432" s="22">
        <v>809</v>
      </c>
      <c r="C432" s="22"/>
      <c r="D432" s="20" t="s">
        <v>454</v>
      </c>
      <c r="E432" s="12" t="s">
        <v>459</v>
      </c>
      <c r="F432" t="s">
        <v>460</v>
      </c>
      <c r="G432" s="60">
        <v>1367734.75350588</v>
      </c>
      <c r="H432" s="61">
        <v>1367734.75350588</v>
      </c>
      <c r="I432" s="62">
        <f t="shared" si="18"/>
        <v>0</v>
      </c>
      <c r="J432" s="60">
        <v>730091.67</v>
      </c>
      <c r="K432" s="61">
        <v>670945</v>
      </c>
      <c r="L432" s="62">
        <f t="shared" si="19"/>
        <v>-59146.670000000042</v>
      </c>
      <c r="M432" s="14">
        <v>7.2599999738142467</v>
      </c>
      <c r="N432" s="60">
        <v>637643.08350587997</v>
      </c>
      <c r="O432" s="61">
        <v>696789.75350588001</v>
      </c>
      <c r="P432" s="62">
        <f t="shared" si="20"/>
        <v>59146.670000000042</v>
      </c>
    </row>
    <row r="433" spans="1:16" x14ac:dyDescent="0.2">
      <c r="A433" s="23">
        <v>1508</v>
      </c>
      <c r="B433" s="23">
        <v>809</v>
      </c>
      <c r="C433" s="23"/>
      <c r="D433" s="21" t="s">
        <v>454</v>
      </c>
      <c r="E433" s="17" t="s">
        <v>461</v>
      </c>
      <c r="F433" s="18" t="s">
        <v>462</v>
      </c>
      <c r="G433" s="63">
        <v>2583709.8118869001</v>
      </c>
      <c r="H433" s="64">
        <v>2583709.8118869001</v>
      </c>
      <c r="I433" s="65">
        <f t="shared" si="18"/>
        <v>0</v>
      </c>
      <c r="J433" s="63">
        <v>807643.33</v>
      </c>
      <c r="K433" s="64">
        <v>742214</v>
      </c>
      <c r="L433" s="65">
        <f t="shared" si="19"/>
        <v>-65429.329999999958</v>
      </c>
      <c r="M433" s="19">
        <v>7.2600000236713402</v>
      </c>
      <c r="N433" s="63">
        <v>1776066.4818869</v>
      </c>
      <c r="O433" s="64">
        <v>1841495.8118869001</v>
      </c>
      <c r="P433" s="65">
        <f t="shared" si="20"/>
        <v>65429.330000000075</v>
      </c>
    </row>
    <row r="434" spans="1:16" x14ac:dyDescent="0.2">
      <c r="A434" s="22">
        <v>1508</v>
      </c>
      <c r="B434" s="22">
        <v>809</v>
      </c>
      <c r="C434" s="22"/>
      <c r="D434" s="20" t="s">
        <v>454</v>
      </c>
      <c r="E434" s="12" t="s">
        <v>463</v>
      </c>
      <c r="F434" t="s">
        <v>464</v>
      </c>
      <c r="G434" s="60">
        <v>1466722.3658343598</v>
      </c>
      <c r="H434" s="61">
        <v>1466722.3658343598</v>
      </c>
      <c r="I434" s="62">
        <f t="shared" si="18"/>
        <v>0</v>
      </c>
      <c r="J434" s="60">
        <v>608563.32999999996</v>
      </c>
      <c r="K434" s="61">
        <v>559262</v>
      </c>
      <c r="L434" s="62">
        <f t="shared" si="19"/>
        <v>-49301.329999999958</v>
      </c>
      <c r="M434" s="14">
        <v>7.2600000314149717</v>
      </c>
      <c r="N434" s="60">
        <v>858159.03583435982</v>
      </c>
      <c r="O434" s="61">
        <v>907460.36583435978</v>
      </c>
      <c r="P434" s="62">
        <f t="shared" si="20"/>
        <v>49301.329999999958</v>
      </c>
    </row>
    <row r="435" spans="1:16" x14ac:dyDescent="0.2">
      <c r="A435" s="23">
        <v>1508</v>
      </c>
      <c r="B435" s="23">
        <v>809</v>
      </c>
      <c r="C435" s="23"/>
      <c r="D435" s="21" t="s">
        <v>454</v>
      </c>
      <c r="E435" s="17">
        <v>409</v>
      </c>
      <c r="F435" s="21" t="s">
        <v>465</v>
      </c>
      <c r="G435" s="63">
        <v>890350.85523122002</v>
      </c>
      <c r="H435" s="64">
        <v>890350.85523122002</v>
      </c>
      <c r="I435" s="65">
        <f t="shared" si="18"/>
        <v>0</v>
      </c>
      <c r="J435" s="63">
        <v>416461.67</v>
      </c>
      <c r="K435" s="64">
        <v>382723</v>
      </c>
      <c r="L435" s="65">
        <f t="shared" si="19"/>
        <v>-33738.669999999984</v>
      </c>
      <c r="M435" s="19">
        <v>7.2599999540942148</v>
      </c>
      <c r="N435" s="63">
        <v>473889.18523122004</v>
      </c>
      <c r="O435" s="64">
        <v>507627.85523122002</v>
      </c>
      <c r="P435" s="65">
        <f t="shared" si="20"/>
        <v>33738.669999999984</v>
      </c>
    </row>
    <row r="436" spans="1:16" x14ac:dyDescent="0.2">
      <c r="A436" s="22">
        <v>1508</v>
      </c>
      <c r="B436" s="22">
        <v>809</v>
      </c>
      <c r="C436" s="22"/>
      <c r="D436" s="20" t="s">
        <v>454</v>
      </c>
      <c r="E436" s="12" t="s">
        <v>466</v>
      </c>
      <c r="F436" t="s">
        <v>467</v>
      </c>
      <c r="G436" s="60">
        <v>1067690.9396383001</v>
      </c>
      <c r="H436" s="61">
        <v>1067690.9396383001</v>
      </c>
      <c r="I436" s="62">
        <f t="shared" si="18"/>
        <v>0</v>
      </c>
      <c r="J436" s="60">
        <v>338646.67</v>
      </c>
      <c r="K436" s="61">
        <v>311212</v>
      </c>
      <c r="L436" s="62">
        <f t="shared" si="19"/>
        <v>-27434.669999999984</v>
      </c>
      <c r="M436" s="14">
        <v>7.2599999435458793</v>
      </c>
      <c r="N436" s="60">
        <v>729044.26963830017</v>
      </c>
      <c r="O436" s="61">
        <v>756478.9396383001</v>
      </c>
      <c r="P436" s="62">
        <f t="shared" si="20"/>
        <v>27434.669999999925</v>
      </c>
    </row>
    <row r="437" spans="1:16" x14ac:dyDescent="0.2">
      <c r="A437" s="23">
        <v>1508</v>
      </c>
      <c r="B437" s="23">
        <v>809</v>
      </c>
      <c r="C437" s="23"/>
      <c r="D437" s="21" t="s">
        <v>454</v>
      </c>
      <c r="E437" s="17" t="s">
        <v>468</v>
      </c>
      <c r="F437" s="18" t="s">
        <v>469</v>
      </c>
      <c r="G437" s="63">
        <v>900526.06130274001</v>
      </c>
      <c r="H437" s="64">
        <v>900526.06130274001</v>
      </c>
      <c r="I437" s="65">
        <f t="shared" si="18"/>
        <v>0</v>
      </c>
      <c r="J437" s="63">
        <v>557476.67000000004</v>
      </c>
      <c r="K437" s="64">
        <v>512314</v>
      </c>
      <c r="L437" s="65">
        <f t="shared" si="19"/>
        <v>-45162.670000000042</v>
      </c>
      <c r="M437" s="19">
        <v>7.2599999657061884</v>
      </c>
      <c r="N437" s="63">
        <v>343049.39130273997</v>
      </c>
      <c r="O437" s="64">
        <v>388212.06130274001</v>
      </c>
      <c r="P437" s="65">
        <f t="shared" si="20"/>
        <v>45162.670000000042</v>
      </c>
    </row>
    <row r="438" spans="1:16" x14ac:dyDescent="0.2">
      <c r="A438" s="22">
        <v>1508</v>
      </c>
      <c r="B438" s="22">
        <v>809</v>
      </c>
      <c r="C438" s="22"/>
      <c r="D438" s="20" t="s">
        <v>454</v>
      </c>
      <c r="E438" s="12" t="s">
        <v>470</v>
      </c>
      <c r="F438" t="s">
        <v>471</v>
      </c>
      <c r="G438" s="60">
        <v>349734.90988181997</v>
      </c>
      <c r="H438" s="61">
        <v>349734.90988181997</v>
      </c>
      <c r="I438" s="62">
        <f t="shared" si="18"/>
        <v>0</v>
      </c>
      <c r="J438" s="60">
        <v>334440.31</v>
      </c>
      <c r="K438" s="61">
        <v>334440.31</v>
      </c>
      <c r="L438" s="62">
        <f t="shared" si="19"/>
        <v>0</v>
      </c>
      <c r="M438" s="14">
        <v>2.8167347917370429</v>
      </c>
      <c r="N438" s="60">
        <v>15294.599881819973</v>
      </c>
      <c r="O438" s="61">
        <v>15294.599881819973</v>
      </c>
      <c r="P438" s="62">
        <f t="shared" si="20"/>
        <v>0</v>
      </c>
    </row>
    <row r="439" spans="1:16" x14ac:dyDescent="0.2">
      <c r="A439" s="23">
        <v>1508</v>
      </c>
      <c r="B439" s="23">
        <v>809</v>
      </c>
      <c r="C439" s="23"/>
      <c r="D439" s="21" t="s">
        <v>454</v>
      </c>
      <c r="E439" s="17" t="s">
        <v>472</v>
      </c>
      <c r="F439" s="18" t="s">
        <v>473</v>
      </c>
      <c r="G439" s="63">
        <v>7973358.3038747814</v>
      </c>
      <c r="H439" s="64">
        <v>7973358.3038747814</v>
      </c>
      <c r="I439" s="65">
        <f t="shared" si="18"/>
        <v>0</v>
      </c>
      <c r="J439" s="63">
        <v>2069536.6700000002</v>
      </c>
      <c r="K439" s="64">
        <v>1901878.0000000002</v>
      </c>
      <c r="L439" s="65">
        <f t="shared" si="19"/>
        <v>-167658.66999999993</v>
      </c>
      <c r="M439" s="19">
        <v>7.2599999907621848</v>
      </c>
      <c r="N439" s="63">
        <v>5903821.6338747814</v>
      </c>
      <c r="O439" s="64">
        <v>6071480.3038747814</v>
      </c>
      <c r="P439" s="65">
        <f t="shared" si="20"/>
        <v>167658.66999999993</v>
      </c>
    </row>
    <row r="440" spans="1:16" x14ac:dyDescent="0.2">
      <c r="A440" s="38">
        <v>1450</v>
      </c>
      <c r="B440" s="38">
        <v>810</v>
      </c>
      <c r="C440" s="39"/>
      <c r="D440" s="40" t="s">
        <v>474</v>
      </c>
      <c r="E440" s="40"/>
      <c r="F440" s="40"/>
      <c r="G440" s="72">
        <v>23154746.863699995</v>
      </c>
      <c r="H440" s="73">
        <v>23154746.863699995</v>
      </c>
      <c r="I440" s="74">
        <f t="shared" si="18"/>
        <v>0</v>
      </c>
      <c r="J440" s="72">
        <v>8251727.5600000005</v>
      </c>
      <c r="K440" s="73">
        <v>7621124.8900000006</v>
      </c>
      <c r="L440" s="74">
        <f t="shared" si="19"/>
        <v>-630602.66999999993</v>
      </c>
      <c r="M440" s="41">
        <v>6.6063842666435511</v>
      </c>
      <c r="N440" s="72">
        <v>14903019.303699994</v>
      </c>
      <c r="O440" s="73">
        <v>15533621.973699994</v>
      </c>
      <c r="P440" s="74">
        <f t="shared" si="20"/>
        <v>630602.66999999993</v>
      </c>
    </row>
    <row r="441" spans="1:16" x14ac:dyDescent="0.2">
      <c r="A441" s="22">
        <v>1450</v>
      </c>
      <c r="B441" s="22">
        <v>810</v>
      </c>
      <c r="C441" s="22"/>
      <c r="D441" s="20" t="s">
        <v>474</v>
      </c>
      <c r="E441" s="12">
        <v>64</v>
      </c>
      <c r="F441" t="s">
        <v>475</v>
      </c>
      <c r="G441" s="60">
        <v>3329652.59900006</v>
      </c>
      <c r="H441" s="61">
        <v>3329652.59900006</v>
      </c>
      <c r="I441" s="62">
        <f t="shared" si="18"/>
        <v>0</v>
      </c>
      <c r="J441" s="60">
        <v>1027131.67</v>
      </c>
      <c r="K441" s="61">
        <v>943921</v>
      </c>
      <c r="L441" s="62">
        <f t="shared" si="19"/>
        <v>-83210.670000000042</v>
      </c>
      <c r="M441" s="14">
        <v>7.2599999813870015</v>
      </c>
      <c r="N441" s="60">
        <v>2302520.9290000601</v>
      </c>
      <c r="O441" s="61">
        <v>2385731.59900006</v>
      </c>
      <c r="P441" s="62">
        <f t="shared" si="20"/>
        <v>83210.669999999925</v>
      </c>
    </row>
    <row r="442" spans="1:16" x14ac:dyDescent="0.2">
      <c r="A442" s="23">
        <v>1450</v>
      </c>
      <c r="B442" s="23">
        <v>810</v>
      </c>
      <c r="C442" s="23"/>
      <c r="D442" s="21" t="s">
        <v>474</v>
      </c>
      <c r="E442" s="17">
        <v>188</v>
      </c>
      <c r="F442" s="18" t="s">
        <v>476</v>
      </c>
      <c r="G442" s="63">
        <v>463094.93727399997</v>
      </c>
      <c r="H442" s="64">
        <v>463094.93727399997</v>
      </c>
      <c r="I442" s="65">
        <f t="shared" si="18"/>
        <v>0</v>
      </c>
      <c r="J442" s="63">
        <v>355236.67</v>
      </c>
      <c r="K442" s="64">
        <v>326458</v>
      </c>
      <c r="L442" s="65">
        <f t="shared" si="19"/>
        <v>-28778.669999999984</v>
      </c>
      <c r="M442" s="19">
        <v>7.2599999461823579</v>
      </c>
      <c r="N442" s="63">
        <v>107858.26727399998</v>
      </c>
      <c r="O442" s="64">
        <v>136636.93727399997</v>
      </c>
      <c r="P442" s="65">
        <f t="shared" si="20"/>
        <v>28778.669999999984</v>
      </c>
    </row>
    <row r="443" spans="1:16" x14ac:dyDescent="0.2">
      <c r="A443" s="22">
        <v>1450</v>
      </c>
      <c r="B443" s="22">
        <v>810</v>
      </c>
      <c r="C443" s="22"/>
      <c r="D443" s="20" t="s">
        <v>474</v>
      </c>
      <c r="E443" s="12">
        <v>193</v>
      </c>
      <c r="F443" t="s">
        <v>477</v>
      </c>
      <c r="G443" s="60">
        <v>1928790.4137462098</v>
      </c>
      <c r="H443" s="61">
        <v>1928790.4137462098</v>
      </c>
      <c r="I443" s="62">
        <f t="shared" si="18"/>
        <v>0</v>
      </c>
      <c r="J443" s="60">
        <v>948790</v>
      </c>
      <c r="K443" s="61">
        <v>871926</v>
      </c>
      <c r="L443" s="62">
        <f t="shared" si="19"/>
        <v>-76864</v>
      </c>
      <c r="M443" s="14">
        <v>7.26</v>
      </c>
      <c r="N443" s="60">
        <v>980000.41374620982</v>
      </c>
      <c r="O443" s="61">
        <v>1056864.4137462098</v>
      </c>
      <c r="P443" s="62">
        <f t="shared" si="20"/>
        <v>76864</v>
      </c>
    </row>
    <row r="444" spans="1:16" x14ac:dyDescent="0.2">
      <c r="A444" s="23">
        <v>1450</v>
      </c>
      <c r="B444" s="23">
        <v>810</v>
      </c>
      <c r="C444" s="23"/>
      <c r="D444" s="21" t="s">
        <v>474</v>
      </c>
      <c r="E444" s="17">
        <v>274</v>
      </c>
      <c r="F444" s="18" t="s">
        <v>478</v>
      </c>
      <c r="G444" s="63">
        <v>5311698.9305327795</v>
      </c>
      <c r="H444" s="64">
        <v>5311698.9305327795</v>
      </c>
      <c r="I444" s="65">
        <f t="shared" si="18"/>
        <v>0</v>
      </c>
      <c r="J444" s="63">
        <v>845958.33</v>
      </c>
      <c r="K444" s="64">
        <v>777425</v>
      </c>
      <c r="L444" s="65">
        <f t="shared" si="19"/>
        <v>-68533.329999999958</v>
      </c>
      <c r="M444" s="19">
        <v>7.2600000225992218</v>
      </c>
      <c r="N444" s="63">
        <v>4465740.6005327795</v>
      </c>
      <c r="O444" s="64">
        <v>4534273.9305327795</v>
      </c>
      <c r="P444" s="65">
        <f t="shared" si="20"/>
        <v>68533.330000000075</v>
      </c>
    </row>
    <row r="445" spans="1:16" x14ac:dyDescent="0.2">
      <c r="A445" s="22">
        <v>1450</v>
      </c>
      <c r="B445" s="22">
        <v>810</v>
      </c>
      <c r="C445" s="22"/>
      <c r="D445" s="20" t="s">
        <v>474</v>
      </c>
      <c r="E445" s="12">
        <v>372</v>
      </c>
      <c r="F445" t="s">
        <v>479</v>
      </c>
      <c r="G445" s="60">
        <v>467725.88664673996</v>
      </c>
      <c r="H445" s="61">
        <v>467725.88664673996</v>
      </c>
      <c r="I445" s="62">
        <f t="shared" si="18"/>
        <v>0</v>
      </c>
      <c r="J445" s="60">
        <v>467725.89</v>
      </c>
      <c r="K445" s="61">
        <v>467725.89</v>
      </c>
      <c r="L445" s="62">
        <f t="shared" si="19"/>
        <v>0</v>
      </c>
      <c r="M445" s="14">
        <v>2.7793952120023677</v>
      </c>
      <c r="N445" s="60">
        <v>-3.3532600500620902E-3</v>
      </c>
      <c r="O445" s="61">
        <v>-3.3532600500620902E-3</v>
      </c>
      <c r="P445" s="62">
        <f t="shared" si="20"/>
        <v>0</v>
      </c>
    </row>
    <row r="446" spans="1:16" x14ac:dyDescent="0.2">
      <c r="A446" s="23">
        <v>1450</v>
      </c>
      <c r="B446" s="23">
        <v>810</v>
      </c>
      <c r="C446" s="23"/>
      <c r="D446" s="21" t="s">
        <v>474</v>
      </c>
      <c r="E446" s="17">
        <v>373</v>
      </c>
      <c r="F446" s="18" t="s">
        <v>480</v>
      </c>
      <c r="G446" s="63">
        <v>10134832.70224149</v>
      </c>
      <c r="H446" s="64">
        <v>10134832.70224149</v>
      </c>
      <c r="I446" s="65">
        <f t="shared" si="18"/>
        <v>0</v>
      </c>
      <c r="J446" s="63">
        <v>4044405</v>
      </c>
      <c r="K446" s="64">
        <v>3716757</v>
      </c>
      <c r="L446" s="65">
        <f t="shared" si="19"/>
        <v>-327648</v>
      </c>
      <c r="M446" s="19">
        <v>7.26</v>
      </c>
      <c r="N446" s="63">
        <v>6090427.7022414897</v>
      </c>
      <c r="O446" s="64">
        <v>6418075.7022414897</v>
      </c>
      <c r="P446" s="65">
        <f t="shared" si="20"/>
        <v>327648</v>
      </c>
    </row>
    <row r="447" spans="1:16" x14ac:dyDescent="0.2">
      <c r="A447" s="22">
        <v>1450</v>
      </c>
      <c r="B447" s="22">
        <v>810</v>
      </c>
      <c r="C447" s="22"/>
      <c r="D447" s="20" t="s">
        <v>474</v>
      </c>
      <c r="E447" s="12">
        <v>419</v>
      </c>
      <c r="F447" t="s">
        <v>481</v>
      </c>
      <c r="G447" s="60">
        <v>1518951.3942587171</v>
      </c>
      <c r="H447" s="61">
        <v>1518951.3942587171</v>
      </c>
      <c r="I447" s="62">
        <f t="shared" si="18"/>
        <v>0</v>
      </c>
      <c r="J447" s="60">
        <v>562480</v>
      </c>
      <c r="K447" s="61">
        <v>516912</v>
      </c>
      <c r="L447" s="62">
        <f t="shared" si="19"/>
        <v>-45568</v>
      </c>
      <c r="M447" s="14">
        <v>7.26</v>
      </c>
      <c r="N447" s="60">
        <v>956471.39425871707</v>
      </c>
      <c r="O447" s="61">
        <v>1002039.3942587171</v>
      </c>
      <c r="P447" s="62">
        <f t="shared" si="20"/>
        <v>45568</v>
      </c>
    </row>
    <row r="448" spans="1:16" x14ac:dyDescent="0.2">
      <c r="A448" s="38">
        <v>1451</v>
      </c>
      <c r="B448" s="38">
        <v>812</v>
      </c>
      <c r="C448" s="39"/>
      <c r="D448" s="40" t="s">
        <v>482</v>
      </c>
      <c r="E448" s="40"/>
      <c r="F448" s="40"/>
      <c r="G448" s="72">
        <v>18648081.363600001</v>
      </c>
      <c r="H448" s="73">
        <v>18648081.363600001</v>
      </c>
      <c r="I448" s="74">
        <f t="shared" si="18"/>
        <v>0</v>
      </c>
      <c r="J448" s="72">
        <v>8210407.5300000003</v>
      </c>
      <c r="K448" s="73">
        <v>7596540.8700000001</v>
      </c>
      <c r="L448" s="74">
        <f t="shared" si="19"/>
        <v>-613866.66000000015</v>
      </c>
      <c r="M448" s="41">
        <v>6.47938662959948</v>
      </c>
      <c r="N448" s="72">
        <v>10437673.8336</v>
      </c>
      <c r="O448" s="73">
        <v>11051540.4936</v>
      </c>
      <c r="P448" s="74">
        <f t="shared" si="20"/>
        <v>613866.66000000015</v>
      </c>
    </row>
    <row r="449" spans="1:16" x14ac:dyDescent="0.2">
      <c r="A449" s="22">
        <v>1451</v>
      </c>
      <c r="B449" s="22">
        <v>812</v>
      </c>
      <c r="C449" s="22"/>
      <c r="D449" s="20" t="s">
        <v>482</v>
      </c>
      <c r="E449" s="12">
        <v>8</v>
      </c>
      <c r="F449" t="s">
        <v>483</v>
      </c>
      <c r="G449" s="60">
        <v>1265002.8952463998</v>
      </c>
      <c r="H449" s="61">
        <v>1265002.8952463998</v>
      </c>
      <c r="I449" s="62">
        <f t="shared" si="18"/>
        <v>0</v>
      </c>
      <c r="J449" s="60">
        <v>673606.67</v>
      </c>
      <c r="K449" s="61">
        <v>619036</v>
      </c>
      <c r="L449" s="62">
        <f t="shared" si="19"/>
        <v>-54570.670000000042</v>
      </c>
      <c r="M449" s="14">
        <v>7.259999971618452</v>
      </c>
      <c r="N449" s="60">
        <v>591396.22524639976</v>
      </c>
      <c r="O449" s="61">
        <v>645966.8952463998</v>
      </c>
      <c r="P449" s="62">
        <f t="shared" si="20"/>
        <v>54570.670000000042</v>
      </c>
    </row>
    <row r="450" spans="1:16" x14ac:dyDescent="0.2">
      <c r="A450" s="23">
        <v>1451</v>
      </c>
      <c r="B450" s="23">
        <v>812</v>
      </c>
      <c r="C450" s="23"/>
      <c r="D450" s="21" t="s">
        <v>482</v>
      </c>
      <c r="E450" s="17">
        <v>90</v>
      </c>
      <c r="F450" s="18" t="s">
        <v>484</v>
      </c>
      <c r="G450" s="63">
        <v>5523257.43556624</v>
      </c>
      <c r="H450" s="64">
        <v>5523257.43556624</v>
      </c>
      <c r="I450" s="65">
        <f t="shared" si="18"/>
        <v>0</v>
      </c>
      <c r="J450" s="63">
        <v>1361828.33</v>
      </c>
      <c r="K450" s="64">
        <v>1251503</v>
      </c>
      <c r="L450" s="65">
        <f t="shared" si="19"/>
        <v>-110325.33000000007</v>
      </c>
      <c r="M450" s="19">
        <v>7.2600000140384804</v>
      </c>
      <c r="N450" s="63">
        <v>4161429.1055662399</v>
      </c>
      <c r="O450" s="64">
        <v>4271754.43556624</v>
      </c>
      <c r="P450" s="65">
        <f t="shared" si="20"/>
        <v>110325.33000000007</v>
      </c>
    </row>
    <row r="451" spans="1:16" x14ac:dyDescent="0.2">
      <c r="A451" s="22">
        <v>1451</v>
      </c>
      <c r="B451" s="22">
        <v>812</v>
      </c>
      <c r="C451" s="22"/>
      <c r="D451" s="20" t="s">
        <v>482</v>
      </c>
      <c r="E451" s="12">
        <v>332</v>
      </c>
      <c r="F451" t="s">
        <v>485</v>
      </c>
      <c r="G451" s="60">
        <v>2069203.0017225603</v>
      </c>
      <c r="H451" s="61">
        <v>2069203.0017225603</v>
      </c>
      <c r="I451" s="62">
        <f t="shared" si="18"/>
        <v>0</v>
      </c>
      <c r="J451" s="60">
        <v>1369596.67</v>
      </c>
      <c r="K451" s="61">
        <v>1258642</v>
      </c>
      <c r="L451" s="62">
        <f t="shared" si="19"/>
        <v>-110954.66999999993</v>
      </c>
      <c r="M451" s="14">
        <v>7.2599999860411462</v>
      </c>
      <c r="N451" s="60">
        <v>699606.33172256034</v>
      </c>
      <c r="O451" s="61">
        <v>810561.00172256026</v>
      </c>
      <c r="P451" s="62">
        <f t="shared" si="20"/>
        <v>110954.66999999993</v>
      </c>
    </row>
    <row r="452" spans="1:16" x14ac:dyDescent="0.2">
      <c r="A452" s="23">
        <v>1451</v>
      </c>
      <c r="B452" s="23">
        <v>812</v>
      </c>
      <c r="C452" s="23"/>
      <c r="D452" s="21" t="s">
        <v>482</v>
      </c>
      <c r="E452" s="17">
        <v>398</v>
      </c>
      <c r="F452" s="18" t="s">
        <v>486</v>
      </c>
      <c r="G452" s="63">
        <v>896223.45422720001</v>
      </c>
      <c r="H452" s="64">
        <v>896223.45422720001</v>
      </c>
      <c r="I452" s="65">
        <f t="shared" si="18"/>
        <v>0</v>
      </c>
      <c r="J452" s="63">
        <v>430813.33</v>
      </c>
      <c r="K452" s="64">
        <v>395912</v>
      </c>
      <c r="L452" s="65">
        <f t="shared" si="19"/>
        <v>-34901.330000000016</v>
      </c>
      <c r="M452" s="19">
        <v>7.260000044376528</v>
      </c>
      <c r="N452" s="63">
        <v>465410.12422719999</v>
      </c>
      <c r="O452" s="64">
        <v>500311.45422720001</v>
      </c>
      <c r="P452" s="65">
        <f t="shared" si="20"/>
        <v>34901.330000000016</v>
      </c>
    </row>
    <row r="453" spans="1:16" x14ac:dyDescent="0.2">
      <c r="A453" s="22">
        <v>1451</v>
      </c>
      <c r="B453" s="22">
        <v>812</v>
      </c>
      <c r="C453" s="22"/>
      <c r="D453" s="20" t="s">
        <v>482</v>
      </c>
      <c r="E453" s="12">
        <v>472</v>
      </c>
      <c r="F453" t="s">
        <v>487</v>
      </c>
      <c r="G453" s="60">
        <v>692428.87483079999</v>
      </c>
      <c r="H453" s="61">
        <v>692428.87483079999</v>
      </c>
      <c r="I453" s="62">
        <f t="shared" si="18"/>
        <v>0</v>
      </c>
      <c r="J453" s="60">
        <v>632990.87</v>
      </c>
      <c r="K453" s="61">
        <v>632990.87</v>
      </c>
      <c r="L453" s="62">
        <f t="shared" si="19"/>
        <v>0</v>
      </c>
      <c r="M453" s="14">
        <v>2.9683041969519346</v>
      </c>
      <c r="N453" s="60">
        <v>59438.004830799997</v>
      </c>
      <c r="O453" s="61">
        <v>59438.004830799997</v>
      </c>
      <c r="P453" s="62">
        <f t="shared" si="20"/>
        <v>0</v>
      </c>
    </row>
    <row r="454" spans="1:16" x14ac:dyDescent="0.2">
      <c r="A454" s="23">
        <v>1451</v>
      </c>
      <c r="B454" s="23">
        <v>812</v>
      </c>
      <c r="C454" s="23"/>
      <c r="D454" s="21" t="s">
        <v>482</v>
      </c>
      <c r="E454" s="17">
        <v>473</v>
      </c>
      <c r="F454" s="18" t="s">
        <v>488</v>
      </c>
      <c r="G454" s="63">
        <v>3310195.1969764801</v>
      </c>
      <c r="H454" s="64">
        <v>3310195.1969764801</v>
      </c>
      <c r="I454" s="65">
        <f t="shared" si="18"/>
        <v>0</v>
      </c>
      <c r="J454" s="63">
        <v>1541948.33</v>
      </c>
      <c r="K454" s="64">
        <v>1417031</v>
      </c>
      <c r="L454" s="65">
        <f t="shared" si="19"/>
        <v>-124917.33000000007</v>
      </c>
      <c r="M454" s="19">
        <v>7.2600000123985993</v>
      </c>
      <c r="N454" s="63">
        <v>1768246.86697648</v>
      </c>
      <c r="O454" s="64">
        <v>1893164.1969764801</v>
      </c>
      <c r="P454" s="65">
        <f t="shared" si="20"/>
        <v>124917.33000000007</v>
      </c>
    </row>
    <row r="455" spans="1:16" x14ac:dyDescent="0.2">
      <c r="A455" s="22">
        <v>1451</v>
      </c>
      <c r="B455" s="22">
        <v>812</v>
      </c>
      <c r="C455" s="22"/>
      <c r="D455" s="20" t="s">
        <v>482</v>
      </c>
      <c r="E455" s="12">
        <v>479</v>
      </c>
      <c r="F455" t="s">
        <v>489</v>
      </c>
      <c r="G455" s="60">
        <v>4891770.505030321</v>
      </c>
      <c r="H455" s="61">
        <v>4891770.505030321</v>
      </c>
      <c r="I455" s="62">
        <f t="shared" si="18"/>
        <v>0</v>
      </c>
      <c r="J455" s="60">
        <v>2199623.33</v>
      </c>
      <c r="K455" s="61">
        <v>2021426</v>
      </c>
      <c r="L455" s="62">
        <f t="shared" si="19"/>
        <v>-178197.33000000007</v>
      </c>
      <c r="M455" s="14">
        <v>7.2600000086914882</v>
      </c>
      <c r="N455" s="60">
        <v>2692147.1750303209</v>
      </c>
      <c r="O455" s="61">
        <v>2870344.505030321</v>
      </c>
      <c r="P455" s="62">
        <f t="shared" si="20"/>
        <v>178197.33000000007</v>
      </c>
    </row>
    <row r="456" spans="1:16" x14ac:dyDescent="0.2">
      <c r="A456" s="38">
        <v>1452</v>
      </c>
      <c r="B456" s="38">
        <v>813</v>
      </c>
      <c r="C456" s="39"/>
      <c r="D456" s="40" t="s">
        <v>490</v>
      </c>
      <c r="E456" s="40"/>
      <c r="F456" s="40"/>
      <c r="G456" s="72">
        <v>21736665.336800002</v>
      </c>
      <c r="H456" s="73">
        <v>21736665.336800002</v>
      </c>
      <c r="I456" s="74">
        <f t="shared" ref="I456:I519" si="21">H456-G456</f>
        <v>0</v>
      </c>
      <c r="J456" s="72">
        <v>15750749.210000003</v>
      </c>
      <c r="K456" s="73">
        <v>14642557.210000001</v>
      </c>
      <c r="L456" s="74">
        <f t="shared" ref="L456:L519" si="22">K456-J456</f>
        <v>-1108192.0000000019</v>
      </c>
      <c r="M456" s="41">
        <v>6.9664538859162572</v>
      </c>
      <c r="N456" s="72">
        <v>5985916.1267999988</v>
      </c>
      <c r="O456" s="73">
        <v>7094108.1268000007</v>
      </c>
      <c r="P456" s="74">
        <f t="shared" ref="P456:P519" si="23">O456-N456</f>
        <v>1108192.0000000019</v>
      </c>
    </row>
    <row r="457" spans="1:16" x14ac:dyDescent="0.2">
      <c r="A457" s="22">
        <v>1452</v>
      </c>
      <c r="B457" s="22">
        <v>813</v>
      </c>
      <c r="C457" s="22"/>
      <c r="D457" s="20" t="s">
        <v>490</v>
      </c>
      <c r="E457" s="12">
        <v>110</v>
      </c>
      <c r="F457" t="s">
        <v>491</v>
      </c>
      <c r="G457" s="60">
        <v>2471458.8487941599</v>
      </c>
      <c r="H457" s="61">
        <v>2471458.8487941599</v>
      </c>
      <c r="I457" s="62">
        <f t="shared" si="21"/>
        <v>0</v>
      </c>
      <c r="J457" s="60">
        <v>2417926.67</v>
      </c>
      <c r="K457" s="61">
        <v>2222044</v>
      </c>
      <c r="L457" s="62">
        <f t="shared" si="22"/>
        <v>-195882.66999999993</v>
      </c>
      <c r="M457" s="14">
        <v>7.2599999920932259</v>
      </c>
      <c r="N457" s="60">
        <v>53532.17879416002</v>
      </c>
      <c r="O457" s="61">
        <v>249414.84879415995</v>
      </c>
      <c r="P457" s="62">
        <f t="shared" si="23"/>
        <v>195882.66999999993</v>
      </c>
    </row>
    <row r="458" spans="1:16" x14ac:dyDescent="0.2">
      <c r="A458" s="23">
        <v>1452</v>
      </c>
      <c r="B458" s="23">
        <v>813</v>
      </c>
      <c r="C458" s="23"/>
      <c r="D458" s="21" t="s">
        <v>490</v>
      </c>
      <c r="E458" s="17">
        <v>329</v>
      </c>
      <c r="F458" s="18" t="s">
        <v>492</v>
      </c>
      <c r="G458" s="63">
        <v>2071504.2065970399</v>
      </c>
      <c r="H458" s="64">
        <v>2071504.2065970399</v>
      </c>
      <c r="I458" s="65">
        <f t="shared" si="21"/>
        <v>0</v>
      </c>
      <c r="J458" s="63">
        <v>2071504.21</v>
      </c>
      <c r="K458" s="64">
        <v>2071504.21</v>
      </c>
      <c r="L458" s="65">
        <f t="shared" si="22"/>
        <v>0</v>
      </c>
      <c r="M458" s="19">
        <v>5.5938724734741685</v>
      </c>
      <c r="N458" s="63">
        <v>-3.4029600210487843E-3</v>
      </c>
      <c r="O458" s="64">
        <v>-3.4029600210487843E-3</v>
      </c>
      <c r="P458" s="65">
        <f t="shared" si="23"/>
        <v>0</v>
      </c>
    </row>
    <row r="459" spans="1:16" x14ac:dyDescent="0.2">
      <c r="A459" s="22">
        <v>1452</v>
      </c>
      <c r="B459" s="22">
        <v>813</v>
      </c>
      <c r="C459" s="22"/>
      <c r="D459" s="20" t="s">
        <v>490</v>
      </c>
      <c r="E459" s="12">
        <v>368</v>
      </c>
      <c r="F459" t="s">
        <v>493</v>
      </c>
      <c r="G459" s="60">
        <v>9722810.4051506408</v>
      </c>
      <c r="H459" s="61">
        <v>9722810.4051506408</v>
      </c>
      <c r="I459" s="62">
        <f t="shared" si="21"/>
        <v>0</v>
      </c>
      <c r="J459" s="60">
        <v>6306438.3300000001</v>
      </c>
      <c r="K459" s="61">
        <v>5795537</v>
      </c>
      <c r="L459" s="62">
        <f t="shared" si="22"/>
        <v>-510901.33000000007</v>
      </c>
      <c r="M459" s="14">
        <v>7.2600000030315046</v>
      </c>
      <c r="N459" s="60">
        <v>3416372.0751506407</v>
      </c>
      <c r="O459" s="61">
        <v>3927273.4051506408</v>
      </c>
      <c r="P459" s="62">
        <f t="shared" si="23"/>
        <v>510901.33000000007</v>
      </c>
    </row>
    <row r="460" spans="1:16" x14ac:dyDescent="0.2">
      <c r="A460" s="23">
        <v>1452</v>
      </c>
      <c r="B460" s="23">
        <v>813</v>
      </c>
      <c r="C460" s="23"/>
      <c r="D460" s="21" t="s">
        <v>490</v>
      </c>
      <c r="E460" s="17">
        <v>404</v>
      </c>
      <c r="F460" s="18" t="s">
        <v>494</v>
      </c>
      <c r="G460" s="63">
        <v>2499716.5137320003</v>
      </c>
      <c r="H460" s="64">
        <v>2499716.5137320003</v>
      </c>
      <c r="I460" s="65">
        <f t="shared" si="21"/>
        <v>0</v>
      </c>
      <c r="J460" s="63">
        <v>2100741.67</v>
      </c>
      <c r="K460" s="64">
        <v>1930555</v>
      </c>
      <c r="L460" s="65">
        <f t="shared" si="22"/>
        <v>-170186.66999999993</v>
      </c>
      <c r="M460" s="19">
        <v>7.2599999908994048</v>
      </c>
      <c r="N460" s="63">
        <v>398974.84373200033</v>
      </c>
      <c r="O460" s="64">
        <v>569161.51373200025</v>
      </c>
      <c r="P460" s="65">
        <f t="shared" si="23"/>
        <v>170186.66999999993</v>
      </c>
    </row>
    <row r="461" spans="1:16" x14ac:dyDescent="0.2">
      <c r="A461" s="22">
        <v>1452</v>
      </c>
      <c r="B461" s="22">
        <v>813</v>
      </c>
      <c r="C461" s="22"/>
      <c r="D461" s="20" t="s">
        <v>490</v>
      </c>
      <c r="E461" s="12">
        <v>427</v>
      </c>
      <c r="F461" t="s">
        <v>495</v>
      </c>
      <c r="G461" s="60">
        <v>4971175.3625261597</v>
      </c>
      <c r="H461" s="61">
        <v>4971175.3625261597</v>
      </c>
      <c r="I461" s="62">
        <f t="shared" si="21"/>
        <v>0</v>
      </c>
      <c r="J461" s="60">
        <v>2854138.3300000019</v>
      </c>
      <c r="K461" s="61">
        <v>2622917</v>
      </c>
      <c r="L461" s="62">
        <f t="shared" si="22"/>
        <v>-231221.33000000194</v>
      </c>
      <c r="M461" s="14">
        <v>7.2600000066983439</v>
      </c>
      <c r="N461" s="60">
        <v>2117037.0325261578</v>
      </c>
      <c r="O461" s="61">
        <v>2348258.3625261597</v>
      </c>
      <c r="P461" s="62">
        <f t="shared" si="23"/>
        <v>231221.33000000194</v>
      </c>
    </row>
    <row r="462" spans="1:16" x14ac:dyDescent="0.2">
      <c r="A462" s="38">
        <v>1455</v>
      </c>
      <c r="B462" s="38">
        <v>814</v>
      </c>
      <c r="C462" s="39"/>
      <c r="D462" s="40" t="s">
        <v>496</v>
      </c>
      <c r="E462" s="40"/>
      <c r="F462" s="40"/>
      <c r="G462" s="72">
        <v>40355376.285999998</v>
      </c>
      <c r="H462" s="73">
        <v>40355376.285999998</v>
      </c>
      <c r="I462" s="74">
        <f t="shared" si="21"/>
        <v>0</v>
      </c>
      <c r="J462" s="72">
        <v>23668739.510000002</v>
      </c>
      <c r="K462" s="73">
        <v>22328099.510000002</v>
      </c>
      <c r="L462" s="74">
        <f t="shared" si="22"/>
        <v>-1340640</v>
      </c>
      <c r="M462" s="41">
        <v>6.9216174062650158</v>
      </c>
      <c r="N462" s="72">
        <v>16686636.775999997</v>
      </c>
      <c r="O462" s="73">
        <v>18027276.775999997</v>
      </c>
      <c r="P462" s="74">
        <f t="shared" si="23"/>
        <v>1340640</v>
      </c>
    </row>
    <row r="463" spans="1:16" x14ac:dyDescent="0.2">
      <c r="A463" s="22">
        <v>1455</v>
      </c>
      <c r="B463" s="22">
        <v>814</v>
      </c>
      <c r="C463" s="22"/>
      <c r="D463" s="20" t="s">
        <v>496</v>
      </c>
      <c r="E463" s="12">
        <v>362</v>
      </c>
      <c r="F463" t="s">
        <v>497</v>
      </c>
      <c r="G463" s="60">
        <v>7120214.5137666008</v>
      </c>
      <c r="H463" s="61">
        <v>7120214.5137666008</v>
      </c>
      <c r="I463" s="62">
        <f t="shared" si="21"/>
        <v>0</v>
      </c>
      <c r="J463" s="60">
        <v>7120214.5099999998</v>
      </c>
      <c r="K463" s="61">
        <v>7120214.5099999998</v>
      </c>
      <c r="L463" s="62">
        <f t="shared" si="22"/>
        <v>0</v>
      </c>
      <c r="M463" s="14">
        <v>6.2949469631332331</v>
      </c>
      <c r="N463" s="60">
        <v>3.7666009739041328E-3</v>
      </c>
      <c r="O463" s="61">
        <v>3.7666009739041328E-3</v>
      </c>
      <c r="P463" s="62">
        <f t="shared" si="23"/>
        <v>0</v>
      </c>
    </row>
    <row r="464" spans="1:16" x14ac:dyDescent="0.2">
      <c r="A464" s="23">
        <v>1455</v>
      </c>
      <c r="B464" s="23">
        <v>814</v>
      </c>
      <c r="C464" s="23"/>
      <c r="D464" s="21" t="s">
        <v>496</v>
      </c>
      <c r="E464" s="17">
        <v>478</v>
      </c>
      <c r="F464" s="18" t="s">
        <v>498</v>
      </c>
      <c r="G464" s="63">
        <v>33235161.772233397</v>
      </c>
      <c r="H464" s="64">
        <v>33235161.772233397</v>
      </c>
      <c r="I464" s="65">
        <f t="shared" si="21"/>
        <v>0</v>
      </c>
      <c r="J464" s="63">
        <v>16548525.000000002</v>
      </c>
      <c r="K464" s="64">
        <v>15207885.000000002</v>
      </c>
      <c r="L464" s="65">
        <f t="shared" si="22"/>
        <v>-1340640</v>
      </c>
      <c r="M464" s="19">
        <v>7.2600000000000007</v>
      </c>
      <c r="N464" s="63">
        <v>16686636.772233395</v>
      </c>
      <c r="O464" s="64">
        <v>18027276.772233397</v>
      </c>
      <c r="P464" s="65">
        <f t="shared" si="23"/>
        <v>1340640.0000000019</v>
      </c>
    </row>
    <row r="465" spans="1:16" x14ac:dyDescent="0.2">
      <c r="A465" s="38">
        <v>1456</v>
      </c>
      <c r="B465" s="38">
        <v>816</v>
      </c>
      <c r="C465" s="39"/>
      <c r="D465" s="40" t="s">
        <v>499</v>
      </c>
      <c r="E465" s="40"/>
      <c r="F465" s="40"/>
      <c r="G465" s="72">
        <v>20072623.278000001</v>
      </c>
      <c r="H465" s="73">
        <v>20072623.278000001</v>
      </c>
      <c r="I465" s="74">
        <f t="shared" si="21"/>
        <v>0</v>
      </c>
      <c r="J465" s="72">
        <v>8466430</v>
      </c>
      <c r="K465" s="73">
        <v>7780542</v>
      </c>
      <c r="L465" s="74">
        <f t="shared" si="22"/>
        <v>-685888</v>
      </c>
      <c r="M465" s="41">
        <v>7.26</v>
      </c>
      <c r="N465" s="72">
        <v>11606193.278000001</v>
      </c>
      <c r="O465" s="73">
        <v>12292081.278000001</v>
      </c>
      <c r="P465" s="74">
        <f t="shared" si="23"/>
        <v>685888</v>
      </c>
    </row>
    <row r="466" spans="1:16" x14ac:dyDescent="0.2">
      <c r="A466" s="22">
        <v>1456</v>
      </c>
      <c r="B466" s="22">
        <v>816</v>
      </c>
      <c r="C466" s="22"/>
      <c r="D466" s="20" t="s">
        <v>499</v>
      </c>
      <c r="E466" s="12">
        <v>269</v>
      </c>
      <c r="F466" t="s">
        <v>500</v>
      </c>
      <c r="G466" s="60">
        <v>5756828.3561304007</v>
      </c>
      <c r="H466" s="61">
        <v>5756828.3561304007</v>
      </c>
      <c r="I466" s="62">
        <f t="shared" si="21"/>
        <v>0</v>
      </c>
      <c r="J466" s="60">
        <v>1303368.33</v>
      </c>
      <c r="K466" s="61">
        <v>1197779</v>
      </c>
      <c r="L466" s="62">
        <f t="shared" si="22"/>
        <v>-105589.33000000007</v>
      </c>
      <c r="M466" s="14">
        <v>7.2600000146681483</v>
      </c>
      <c r="N466" s="60">
        <v>4453460.0261304006</v>
      </c>
      <c r="O466" s="61">
        <v>4559049.3561304007</v>
      </c>
      <c r="P466" s="62">
        <f t="shared" si="23"/>
        <v>105589.33000000007</v>
      </c>
    </row>
    <row r="467" spans="1:16" x14ac:dyDescent="0.2">
      <c r="A467" s="23">
        <v>1456</v>
      </c>
      <c r="B467" s="23">
        <v>816</v>
      </c>
      <c r="C467" s="23"/>
      <c r="D467" s="21" t="s">
        <v>499</v>
      </c>
      <c r="E467" s="17">
        <v>279</v>
      </c>
      <c r="F467" s="18" t="s">
        <v>501</v>
      </c>
      <c r="G467" s="63">
        <v>4703015.6340354001</v>
      </c>
      <c r="H467" s="64">
        <v>4703015.6340354001</v>
      </c>
      <c r="I467" s="65">
        <f t="shared" si="21"/>
        <v>0</v>
      </c>
      <c r="J467" s="63">
        <v>1604885</v>
      </c>
      <c r="K467" s="64">
        <v>1474869</v>
      </c>
      <c r="L467" s="65">
        <f t="shared" si="22"/>
        <v>-130016</v>
      </c>
      <c r="M467" s="19">
        <v>7.26</v>
      </c>
      <c r="N467" s="63">
        <v>3098130.6340354001</v>
      </c>
      <c r="O467" s="64">
        <v>3228146.6340354001</v>
      </c>
      <c r="P467" s="65">
        <f t="shared" si="23"/>
        <v>130016</v>
      </c>
    </row>
    <row r="468" spans="1:16" x14ac:dyDescent="0.2">
      <c r="A468" s="22">
        <v>1456</v>
      </c>
      <c r="B468" s="22">
        <v>816</v>
      </c>
      <c r="C468" s="22"/>
      <c r="D468" s="20" t="s">
        <v>499</v>
      </c>
      <c r="E468" s="12">
        <v>350</v>
      </c>
      <c r="F468" t="s">
        <v>502</v>
      </c>
      <c r="G468" s="60">
        <v>9612779.287834201</v>
      </c>
      <c r="H468" s="61">
        <v>9612779.287834201</v>
      </c>
      <c r="I468" s="62">
        <f t="shared" si="21"/>
        <v>0</v>
      </c>
      <c r="J468" s="60">
        <v>5558176.6699999999</v>
      </c>
      <c r="K468" s="61">
        <v>5107894</v>
      </c>
      <c r="L468" s="62">
        <f t="shared" si="22"/>
        <v>-450282.66999999993</v>
      </c>
      <c r="M468" s="14">
        <v>7.2599999965603823</v>
      </c>
      <c r="N468" s="60">
        <v>4054602.6178342011</v>
      </c>
      <c r="O468" s="61">
        <v>4504885.287834201</v>
      </c>
      <c r="P468" s="62">
        <f t="shared" si="23"/>
        <v>450282.66999999993</v>
      </c>
    </row>
    <row r="469" spans="1:16" x14ac:dyDescent="0.2">
      <c r="A469" s="38">
        <v>1457</v>
      </c>
      <c r="B469" s="38">
        <v>818</v>
      </c>
      <c r="C469" s="39"/>
      <c r="D469" s="40" t="s">
        <v>503</v>
      </c>
      <c r="E469" s="40"/>
      <c r="F469" s="40"/>
      <c r="G469" s="72">
        <v>31164979.021600004</v>
      </c>
      <c r="H469" s="73">
        <v>31164979.021600004</v>
      </c>
      <c r="I469" s="74">
        <f t="shared" si="21"/>
        <v>0</v>
      </c>
      <c r="J469" s="72">
        <v>17098159.870000001</v>
      </c>
      <c r="K469" s="73">
        <v>15987383.93</v>
      </c>
      <c r="L469" s="74">
        <f t="shared" si="22"/>
        <v>-1110775.9400000013</v>
      </c>
      <c r="M469" s="41">
        <v>6.8681705238398321</v>
      </c>
      <c r="N469" s="72">
        <v>14066819.151600003</v>
      </c>
      <c r="O469" s="73">
        <v>15177595.091600005</v>
      </c>
      <c r="P469" s="74">
        <f t="shared" si="23"/>
        <v>1110775.9400000013</v>
      </c>
    </row>
    <row r="470" spans="1:16" x14ac:dyDescent="0.2">
      <c r="A470" s="22">
        <v>1457</v>
      </c>
      <c r="B470" s="22">
        <v>818</v>
      </c>
      <c r="C470" s="22"/>
      <c r="D470" s="20" t="s">
        <v>503</v>
      </c>
      <c r="E470" s="12">
        <v>34</v>
      </c>
      <c r="F470" t="s">
        <v>504</v>
      </c>
      <c r="G470" s="60">
        <v>4844490.9504201598</v>
      </c>
      <c r="H470" s="61">
        <v>4844490.9504201598</v>
      </c>
      <c r="I470" s="62">
        <f t="shared" si="21"/>
        <v>0</v>
      </c>
      <c r="J470" s="60">
        <v>4844490.95</v>
      </c>
      <c r="K470" s="61">
        <v>4609011</v>
      </c>
      <c r="L470" s="62">
        <f t="shared" si="22"/>
        <v>-235479.95000000019</v>
      </c>
      <c r="M470" s="14">
        <v>7.26</v>
      </c>
      <c r="N470" s="60">
        <v>4.2015966027975082E-4</v>
      </c>
      <c r="O470" s="61">
        <v>235479.95042015985</v>
      </c>
      <c r="P470" s="62">
        <f t="shared" si="23"/>
        <v>235479.95000000019</v>
      </c>
    </row>
    <row r="471" spans="1:16" x14ac:dyDescent="0.2">
      <c r="A471" s="23">
        <v>1457</v>
      </c>
      <c r="B471" s="23">
        <v>818</v>
      </c>
      <c r="C471" s="23"/>
      <c r="D471" s="21" t="s">
        <v>503</v>
      </c>
      <c r="E471" s="17">
        <v>94</v>
      </c>
      <c r="F471" s="18" t="s">
        <v>505</v>
      </c>
      <c r="G471" s="63">
        <v>7430059.0667561609</v>
      </c>
      <c r="H471" s="64">
        <v>7430059.0667561609</v>
      </c>
      <c r="I471" s="65">
        <f t="shared" si="21"/>
        <v>0</v>
      </c>
      <c r="J471" s="63">
        <v>3358553.33</v>
      </c>
      <c r="K471" s="64">
        <v>3086468</v>
      </c>
      <c r="L471" s="65">
        <f t="shared" si="22"/>
        <v>-272085.33000000007</v>
      </c>
      <c r="M471" s="19">
        <v>7.2600000056923317</v>
      </c>
      <c r="N471" s="63">
        <v>4071505.7367561609</v>
      </c>
      <c r="O471" s="64">
        <v>4343591.0667561609</v>
      </c>
      <c r="P471" s="65">
        <f t="shared" si="23"/>
        <v>272085.33000000007</v>
      </c>
    </row>
    <row r="472" spans="1:16" x14ac:dyDescent="0.2">
      <c r="A472" s="22">
        <v>1457</v>
      </c>
      <c r="B472" s="22">
        <v>818</v>
      </c>
      <c r="C472" s="22"/>
      <c r="D472" s="20" t="s">
        <v>503</v>
      </c>
      <c r="E472" s="12">
        <v>319</v>
      </c>
      <c r="F472" t="s">
        <v>506</v>
      </c>
      <c r="G472" s="60">
        <v>10313596.295272321</v>
      </c>
      <c r="H472" s="61">
        <v>10313596.295272321</v>
      </c>
      <c r="I472" s="62">
        <f t="shared" si="21"/>
        <v>0</v>
      </c>
      <c r="J472" s="60">
        <v>4163958.33</v>
      </c>
      <c r="K472" s="61">
        <v>3826625</v>
      </c>
      <c r="L472" s="62">
        <f t="shared" si="22"/>
        <v>-337333.33000000007</v>
      </c>
      <c r="M472" s="14">
        <v>7.2600000045913049</v>
      </c>
      <c r="N472" s="60">
        <v>6149637.9652723204</v>
      </c>
      <c r="O472" s="61">
        <v>6486971.2952723205</v>
      </c>
      <c r="P472" s="62">
        <f t="shared" si="23"/>
        <v>337333.33000000007</v>
      </c>
    </row>
    <row r="473" spans="1:16" x14ac:dyDescent="0.2">
      <c r="A473" s="23">
        <v>1457</v>
      </c>
      <c r="B473" s="23">
        <v>818</v>
      </c>
      <c r="C473" s="23"/>
      <c r="D473" s="21" t="s">
        <v>503</v>
      </c>
      <c r="E473" s="17">
        <v>370</v>
      </c>
      <c r="F473" s="18" t="s">
        <v>507</v>
      </c>
      <c r="G473" s="63">
        <v>1449233.9274822399</v>
      </c>
      <c r="H473" s="64">
        <v>1449233.9274822399</v>
      </c>
      <c r="I473" s="65">
        <f t="shared" si="21"/>
        <v>0</v>
      </c>
      <c r="J473" s="63">
        <v>1449233.93</v>
      </c>
      <c r="K473" s="64">
        <v>1449233.93</v>
      </c>
      <c r="L473" s="65">
        <f t="shared" si="22"/>
        <v>0</v>
      </c>
      <c r="M473" s="19">
        <v>4.4557538201383542</v>
      </c>
      <c r="N473" s="63">
        <v>-2.517760032787919E-3</v>
      </c>
      <c r="O473" s="64">
        <v>-2.517760032787919E-3</v>
      </c>
      <c r="P473" s="65">
        <f t="shared" si="23"/>
        <v>0</v>
      </c>
    </row>
    <row r="474" spans="1:16" x14ac:dyDescent="0.2">
      <c r="A474" s="22">
        <v>1457</v>
      </c>
      <c r="B474" s="22">
        <v>818</v>
      </c>
      <c r="C474" s="22"/>
      <c r="D474" s="20" t="s">
        <v>503</v>
      </c>
      <c r="E474" s="12">
        <v>393</v>
      </c>
      <c r="F474" t="s">
        <v>508</v>
      </c>
      <c r="G474" s="60">
        <v>7127598.7816691203</v>
      </c>
      <c r="H474" s="61">
        <v>7127598.7816691203</v>
      </c>
      <c r="I474" s="62">
        <f t="shared" si="21"/>
        <v>0</v>
      </c>
      <c r="J474" s="60">
        <v>3281923.3300000019</v>
      </c>
      <c r="K474" s="61">
        <v>3016046</v>
      </c>
      <c r="L474" s="62">
        <f t="shared" si="22"/>
        <v>-265877.33000000194</v>
      </c>
      <c r="M474" s="14">
        <v>7.2600000058252432</v>
      </c>
      <c r="N474" s="60">
        <v>3845675.4516691184</v>
      </c>
      <c r="O474" s="61">
        <v>4111552.7816691203</v>
      </c>
      <c r="P474" s="62">
        <f t="shared" si="23"/>
        <v>265877.33000000194</v>
      </c>
    </row>
    <row r="475" spans="1:16" x14ac:dyDescent="0.2">
      <c r="A475" s="38">
        <v>1458</v>
      </c>
      <c r="B475" s="38">
        <v>819</v>
      </c>
      <c r="C475" s="39"/>
      <c r="D475" s="40" t="s">
        <v>509</v>
      </c>
      <c r="E475" s="40"/>
      <c r="F475" s="40"/>
      <c r="G475" s="72">
        <v>27014449.410300005</v>
      </c>
      <c r="H475" s="73">
        <v>27014449.410300005</v>
      </c>
      <c r="I475" s="74">
        <f t="shared" si="21"/>
        <v>0</v>
      </c>
      <c r="J475" s="72">
        <v>8509616.6600000001</v>
      </c>
      <c r="K475" s="73">
        <v>7820230</v>
      </c>
      <c r="L475" s="74">
        <f t="shared" si="22"/>
        <v>-689386.66000000015</v>
      </c>
      <c r="M475" s="41">
        <v>7.2600000044932695</v>
      </c>
      <c r="N475" s="72">
        <v>18504832.750300005</v>
      </c>
      <c r="O475" s="73">
        <v>19194219.410300005</v>
      </c>
      <c r="P475" s="74">
        <f t="shared" si="23"/>
        <v>689386.66000000015</v>
      </c>
    </row>
    <row r="476" spans="1:16" x14ac:dyDescent="0.2">
      <c r="A476" s="22">
        <v>1458</v>
      </c>
      <c r="B476" s="22">
        <v>819</v>
      </c>
      <c r="C476" s="22"/>
      <c r="D476" s="20" t="s">
        <v>509</v>
      </c>
      <c r="E476" s="12">
        <v>102</v>
      </c>
      <c r="F476" t="s">
        <v>510</v>
      </c>
      <c r="G476" s="60">
        <v>4425324.6694889609</v>
      </c>
      <c r="H476" s="61">
        <v>4425324.6694889609</v>
      </c>
      <c r="I476" s="62">
        <f t="shared" si="21"/>
        <v>0</v>
      </c>
      <c r="J476" s="60">
        <v>897835</v>
      </c>
      <c r="K476" s="61">
        <v>825099</v>
      </c>
      <c r="L476" s="62">
        <f t="shared" si="22"/>
        <v>-72736</v>
      </c>
      <c r="M476" s="14">
        <v>7.26</v>
      </c>
      <c r="N476" s="60">
        <v>3527489.6694889609</v>
      </c>
      <c r="O476" s="61">
        <v>3600225.6694889609</v>
      </c>
      <c r="P476" s="62">
        <f t="shared" si="23"/>
        <v>72736</v>
      </c>
    </row>
    <row r="477" spans="1:16" x14ac:dyDescent="0.2">
      <c r="A477" s="23">
        <v>1458</v>
      </c>
      <c r="B477" s="23">
        <v>819</v>
      </c>
      <c r="C477" s="23"/>
      <c r="D477" s="21" t="s">
        <v>509</v>
      </c>
      <c r="E477" s="17">
        <v>126</v>
      </c>
      <c r="F477" s="18" t="s">
        <v>511</v>
      </c>
      <c r="G477" s="63">
        <v>1733634.3101196501</v>
      </c>
      <c r="H477" s="64">
        <v>1733634.3101196501</v>
      </c>
      <c r="I477" s="65">
        <f t="shared" si="21"/>
        <v>0</v>
      </c>
      <c r="J477" s="63">
        <v>752343.33</v>
      </c>
      <c r="K477" s="64">
        <v>691394</v>
      </c>
      <c r="L477" s="65">
        <f t="shared" si="22"/>
        <v>-60949.329999999958</v>
      </c>
      <c r="M477" s="19">
        <v>7.2600000254112702</v>
      </c>
      <c r="N477" s="63">
        <v>981290.98011965014</v>
      </c>
      <c r="O477" s="64">
        <v>1042240.3101196501</v>
      </c>
      <c r="P477" s="65">
        <f t="shared" si="23"/>
        <v>60949.329999999958</v>
      </c>
    </row>
    <row r="478" spans="1:16" x14ac:dyDescent="0.2">
      <c r="A478" s="22">
        <v>1458</v>
      </c>
      <c r="B478" s="22">
        <v>819</v>
      </c>
      <c r="C478" s="22"/>
      <c r="D478" s="20" t="s">
        <v>509</v>
      </c>
      <c r="E478" s="12">
        <v>147</v>
      </c>
      <c r="F478" t="s">
        <v>512</v>
      </c>
      <c r="G478" s="60">
        <v>2424441.2667474803</v>
      </c>
      <c r="H478" s="61">
        <v>2424441.2667474803</v>
      </c>
      <c r="I478" s="62">
        <f t="shared" si="21"/>
        <v>0</v>
      </c>
      <c r="J478" s="60">
        <v>585390</v>
      </c>
      <c r="K478" s="61">
        <v>537966</v>
      </c>
      <c r="L478" s="62">
        <f t="shared" si="22"/>
        <v>-47424</v>
      </c>
      <c r="M478" s="14">
        <v>7.26</v>
      </c>
      <c r="N478" s="60">
        <v>1839051.2667474803</v>
      </c>
      <c r="O478" s="61">
        <v>1886475.2667474803</v>
      </c>
      <c r="P478" s="62">
        <f t="shared" si="23"/>
        <v>47424</v>
      </c>
    </row>
    <row r="479" spans="1:16" x14ac:dyDescent="0.2">
      <c r="A479" s="23">
        <v>1458</v>
      </c>
      <c r="B479" s="23">
        <v>819</v>
      </c>
      <c r="C479" s="23"/>
      <c r="D479" s="21" t="s">
        <v>509</v>
      </c>
      <c r="E479" s="17">
        <v>194</v>
      </c>
      <c r="F479" s="18" t="s">
        <v>513</v>
      </c>
      <c r="G479" s="63">
        <v>3362421.6508372002</v>
      </c>
      <c r="H479" s="64">
        <v>3362421.6508372002</v>
      </c>
      <c r="I479" s="65">
        <f t="shared" si="21"/>
        <v>0</v>
      </c>
      <c r="J479" s="63">
        <v>1069791.67</v>
      </c>
      <c r="K479" s="64">
        <v>983125</v>
      </c>
      <c r="L479" s="65">
        <f t="shared" si="22"/>
        <v>-86666.669999999925</v>
      </c>
      <c r="M479" s="19">
        <v>7.2599999821292309</v>
      </c>
      <c r="N479" s="63">
        <v>2292629.9808372003</v>
      </c>
      <c r="O479" s="64">
        <v>2379296.6508372002</v>
      </c>
      <c r="P479" s="65">
        <f t="shared" si="23"/>
        <v>86666.669999999925</v>
      </c>
    </row>
    <row r="480" spans="1:16" x14ac:dyDescent="0.2">
      <c r="A480" s="22">
        <v>1458</v>
      </c>
      <c r="B480" s="22">
        <v>819</v>
      </c>
      <c r="C480" s="22"/>
      <c r="D480" s="20" t="s">
        <v>509</v>
      </c>
      <c r="E480" s="12">
        <v>301</v>
      </c>
      <c r="F480" t="s">
        <v>514</v>
      </c>
      <c r="G480" s="60">
        <v>6342518.0154501703</v>
      </c>
      <c r="H480" s="61">
        <v>6342518.0154501703</v>
      </c>
      <c r="I480" s="62">
        <f t="shared" si="21"/>
        <v>0</v>
      </c>
      <c r="J480" s="60">
        <v>2224640</v>
      </c>
      <c r="K480" s="61">
        <v>2044416</v>
      </c>
      <c r="L480" s="62">
        <f t="shared" si="22"/>
        <v>-180224</v>
      </c>
      <c r="M480" s="14">
        <v>7.26</v>
      </c>
      <c r="N480" s="60">
        <v>4117878.0154501703</v>
      </c>
      <c r="O480" s="61">
        <v>4298102.0154501703</v>
      </c>
      <c r="P480" s="62">
        <f t="shared" si="23"/>
        <v>180224</v>
      </c>
    </row>
    <row r="481" spans="1:16" x14ac:dyDescent="0.2">
      <c r="A481" s="23">
        <v>1458</v>
      </c>
      <c r="B481" s="23">
        <v>819</v>
      </c>
      <c r="C481" s="23"/>
      <c r="D481" s="21" t="s">
        <v>509</v>
      </c>
      <c r="E481" s="17">
        <v>333</v>
      </c>
      <c r="F481" s="18" t="s">
        <v>515</v>
      </c>
      <c r="G481" s="63">
        <v>2790284.4552108701</v>
      </c>
      <c r="H481" s="64">
        <v>2790284.4552108701</v>
      </c>
      <c r="I481" s="65">
        <f t="shared" si="21"/>
        <v>0</v>
      </c>
      <c r="J481" s="63">
        <v>1006723.33</v>
      </c>
      <c r="K481" s="64">
        <v>925166</v>
      </c>
      <c r="L481" s="65">
        <f t="shared" si="22"/>
        <v>-81557.329999999958</v>
      </c>
      <c r="M481" s="19">
        <v>7.2600000189903211</v>
      </c>
      <c r="N481" s="63">
        <v>1783561.1252108701</v>
      </c>
      <c r="O481" s="64">
        <v>1865118.4552108701</v>
      </c>
      <c r="P481" s="65">
        <f t="shared" si="23"/>
        <v>81557.330000000075</v>
      </c>
    </row>
    <row r="482" spans="1:16" x14ac:dyDescent="0.2">
      <c r="A482" s="22">
        <v>1458</v>
      </c>
      <c r="B482" s="22">
        <v>819</v>
      </c>
      <c r="C482" s="22"/>
      <c r="D482" s="20" t="s">
        <v>509</v>
      </c>
      <c r="E482" s="12">
        <v>349</v>
      </c>
      <c r="F482" t="s">
        <v>516</v>
      </c>
      <c r="G482" s="60">
        <v>2407904.47898664</v>
      </c>
      <c r="H482" s="61">
        <v>2407904.47898664</v>
      </c>
      <c r="I482" s="62">
        <f t="shared" si="21"/>
        <v>0</v>
      </c>
      <c r="J482" s="60">
        <v>647010</v>
      </c>
      <c r="K482" s="61">
        <v>594594</v>
      </c>
      <c r="L482" s="62">
        <f t="shared" si="22"/>
        <v>-52416</v>
      </c>
      <c r="M482" s="14">
        <v>7.26</v>
      </c>
      <c r="N482" s="60">
        <v>1760894.47898664</v>
      </c>
      <c r="O482" s="61">
        <v>1813310.47898664</v>
      </c>
      <c r="P482" s="62">
        <f t="shared" si="23"/>
        <v>52416</v>
      </c>
    </row>
    <row r="483" spans="1:16" x14ac:dyDescent="0.2">
      <c r="A483" s="23">
        <v>1458</v>
      </c>
      <c r="B483" s="23">
        <v>819</v>
      </c>
      <c r="C483" s="23"/>
      <c r="D483" s="21" t="s">
        <v>509</v>
      </c>
      <c r="E483" s="17">
        <v>376</v>
      </c>
      <c r="F483" s="18" t="s">
        <v>517</v>
      </c>
      <c r="G483" s="63">
        <v>3527920.5634590304</v>
      </c>
      <c r="H483" s="64">
        <v>3527920.5634590304</v>
      </c>
      <c r="I483" s="65">
        <f t="shared" si="21"/>
        <v>0</v>
      </c>
      <c r="J483" s="63">
        <v>1325883.33</v>
      </c>
      <c r="K483" s="64">
        <v>1218470</v>
      </c>
      <c r="L483" s="65">
        <f t="shared" si="22"/>
        <v>-107413.33000000007</v>
      </c>
      <c r="M483" s="19">
        <v>7.2600000144190666</v>
      </c>
      <c r="N483" s="63">
        <v>2202037.2334590303</v>
      </c>
      <c r="O483" s="64">
        <v>2309450.5634590304</v>
      </c>
      <c r="P483" s="65">
        <f t="shared" si="23"/>
        <v>107413.33000000007</v>
      </c>
    </row>
    <row r="484" spans="1:16" x14ac:dyDescent="0.2">
      <c r="A484" s="38">
        <v>1459</v>
      </c>
      <c r="B484" s="38">
        <v>820</v>
      </c>
      <c r="C484" s="39"/>
      <c r="D484" s="40" t="s">
        <v>518</v>
      </c>
      <c r="E484" s="40"/>
      <c r="F484" s="40"/>
      <c r="G484" s="72">
        <v>6554342.6361000016</v>
      </c>
      <c r="H484" s="73">
        <v>6554342.6361000016</v>
      </c>
      <c r="I484" s="74">
        <f t="shared" si="21"/>
        <v>0</v>
      </c>
      <c r="J484" s="72">
        <v>3677713.34</v>
      </c>
      <c r="K484" s="73">
        <v>3379772</v>
      </c>
      <c r="L484" s="74">
        <f t="shared" si="22"/>
        <v>-297941.33999999985</v>
      </c>
      <c r="M484" s="41">
        <v>7.2599999896033225</v>
      </c>
      <c r="N484" s="72">
        <v>2876629.2961000018</v>
      </c>
      <c r="O484" s="73">
        <v>3174570.6361000016</v>
      </c>
      <c r="P484" s="74">
        <f t="shared" si="23"/>
        <v>297941.33999999985</v>
      </c>
    </row>
    <row r="485" spans="1:16" x14ac:dyDescent="0.2">
      <c r="A485" s="22">
        <v>1459</v>
      </c>
      <c r="B485" s="22">
        <v>820</v>
      </c>
      <c r="C485" s="22"/>
      <c r="D485" s="20" t="s">
        <v>518</v>
      </c>
      <c r="E485" s="12">
        <v>385</v>
      </c>
      <c r="F485" t="s">
        <v>519</v>
      </c>
      <c r="G485" s="60">
        <v>4667347.389834811</v>
      </c>
      <c r="H485" s="61">
        <v>4667347.389834811</v>
      </c>
      <c r="I485" s="62">
        <f t="shared" si="21"/>
        <v>0</v>
      </c>
      <c r="J485" s="60">
        <v>2130761.67</v>
      </c>
      <c r="K485" s="61">
        <v>1958143</v>
      </c>
      <c r="L485" s="62">
        <f t="shared" si="22"/>
        <v>-172618.66999999993</v>
      </c>
      <c r="M485" s="14">
        <v>7.2599999910276214</v>
      </c>
      <c r="N485" s="60">
        <v>2536585.7198348111</v>
      </c>
      <c r="O485" s="61">
        <v>2709204.389834811</v>
      </c>
      <c r="P485" s="62">
        <f t="shared" si="23"/>
        <v>172618.66999999993</v>
      </c>
    </row>
    <row r="486" spans="1:16" x14ac:dyDescent="0.2">
      <c r="A486" s="23">
        <v>1459</v>
      </c>
      <c r="B486" s="23">
        <v>820</v>
      </c>
      <c r="C486" s="23"/>
      <c r="D486" s="21" t="s">
        <v>518</v>
      </c>
      <c r="E486" s="17">
        <v>413</v>
      </c>
      <c r="F486" s="18" t="s">
        <v>520</v>
      </c>
      <c r="G486" s="63">
        <v>1886995.2462651904</v>
      </c>
      <c r="H486" s="64">
        <v>1886995.2462651904</v>
      </c>
      <c r="I486" s="65">
        <f t="shared" si="21"/>
        <v>0</v>
      </c>
      <c r="J486" s="63">
        <v>1546951.67</v>
      </c>
      <c r="K486" s="64">
        <v>1421629</v>
      </c>
      <c r="L486" s="65">
        <f t="shared" si="22"/>
        <v>-125322.66999999993</v>
      </c>
      <c r="M486" s="19">
        <v>7.2599999876415016</v>
      </c>
      <c r="N486" s="63">
        <v>340043.5762651905</v>
      </c>
      <c r="O486" s="64">
        <v>465366.24626519042</v>
      </c>
      <c r="P486" s="65">
        <f t="shared" si="23"/>
        <v>125322.66999999993</v>
      </c>
    </row>
    <row r="487" spans="1:16" x14ac:dyDescent="0.2">
      <c r="A487" s="38">
        <v>1460</v>
      </c>
      <c r="B487" s="38">
        <v>821</v>
      </c>
      <c r="C487" s="39"/>
      <c r="D487" s="40" t="s">
        <v>521</v>
      </c>
      <c r="E487" s="40"/>
      <c r="F487" s="40"/>
      <c r="G487" s="72">
        <v>33953010.316399999</v>
      </c>
      <c r="H487" s="73">
        <v>33953010.316399999</v>
      </c>
      <c r="I487" s="74">
        <f t="shared" si="21"/>
        <v>0</v>
      </c>
      <c r="J487" s="72">
        <v>28401818.939999998</v>
      </c>
      <c r="K487" s="73">
        <v>26470096.280000001</v>
      </c>
      <c r="L487" s="74">
        <f t="shared" si="22"/>
        <v>-1931722.6599999964</v>
      </c>
      <c r="M487" s="41">
        <v>5.0654654556539862</v>
      </c>
      <c r="N487" s="72">
        <v>5551191.3764000013</v>
      </c>
      <c r="O487" s="73">
        <v>7482914.0363999978</v>
      </c>
      <c r="P487" s="74">
        <f t="shared" si="23"/>
        <v>1931722.6599999964</v>
      </c>
    </row>
    <row r="488" spans="1:16" x14ac:dyDescent="0.2">
      <c r="A488" s="22">
        <v>1460</v>
      </c>
      <c r="B488" s="22">
        <v>821</v>
      </c>
      <c r="C488" s="22"/>
      <c r="D488" s="20" t="s">
        <v>521</v>
      </c>
      <c r="E488" s="12">
        <v>16</v>
      </c>
      <c r="F488" t="s">
        <v>522</v>
      </c>
      <c r="G488" s="60">
        <v>7721097.1665039994</v>
      </c>
      <c r="H488" s="61">
        <v>7721097.1665039994</v>
      </c>
      <c r="I488" s="62">
        <f t="shared" si="21"/>
        <v>0</v>
      </c>
      <c r="J488" s="60">
        <v>3917478.33</v>
      </c>
      <c r="K488" s="61">
        <v>3600113</v>
      </c>
      <c r="L488" s="62">
        <f t="shared" si="22"/>
        <v>-317365.33000000007</v>
      </c>
      <c r="M488" s="14">
        <v>7.2600000048801805</v>
      </c>
      <c r="N488" s="60">
        <v>3803618.8365039993</v>
      </c>
      <c r="O488" s="61">
        <v>4120984.1665039994</v>
      </c>
      <c r="P488" s="62">
        <f t="shared" si="23"/>
        <v>317365.33000000007</v>
      </c>
    </row>
    <row r="489" spans="1:16" x14ac:dyDescent="0.2">
      <c r="A489" s="23">
        <v>1460</v>
      </c>
      <c r="B489" s="23">
        <v>821</v>
      </c>
      <c r="C489" s="23"/>
      <c r="D489" s="21" t="s">
        <v>521</v>
      </c>
      <c r="E489" s="17">
        <v>219</v>
      </c>
      <c r="F489" s="18" t="s">
        <v>523</v>
      </c>
      <c r="G489" s="63">
        <v>21674795.87434544</v>
      </c>
      <c r="H489" s="64">
        <v>21674795.87434544</v>
      </c>
      <c r="I489" s="65">
        <f t="shared" si="21"/>
        <v>0</v>
      </c>
      <c r="J489" s="63">
        <v>19927223.329999998</v>
      </c>
      <c r="K489" s="64">
        <v>18312866</v>
      </c>
      <c r="L489" s="65">
        <f t="shared" si="22"/>
        <v>-1614357.3299999982</v>
      </c>
      <c r="M489" s="19">
        <v>7.2600000009593915</v>
      </c>
      <c r="N489" s="63">
        <v>1747572.5443454422</v>
      </c>
      <c r="O489" s="64">
        <v>3361929.8743454404</v>
      </c>
      <c r="P489" s="65">
        <f t="shared" si="23"/>
        <v>1614357.3299999982</v>
      </c>
    </row>
    <row r="490" spans="1:16" x14ac:dyDescent="0.2">
      <c r="A490" s="22">
        <v>1460</v>
      </c>
      <c r="B490" s="22">
        <v>821</v>
      </c>
      <c r="C490" s="22"/>
      <c r="D490" s="20" t="s">
        <v>521</v>
      </c>
      <c r="E490" s="12">
        <v>220</v>
      </c>
      <c r="F490" t="s">
        <v>524</v>
      </c>
      <c r="G490" s="60">
        <v>4557117.275550561</v>
      </c>
      <c r="H490" s="61">
        <v>4557117.275550561</v>
      </c>
      <c r="I490" s="62">
        <f t="shared" si="21"/>
        <v>0</v>
      </c>
      <c r="J490" s="60">
        <v>4557117.2800000012</v>
      </c>
      <c r="K490" s="61">
        <v>4557117.2800000012</v>
      </c>
      <c r="L490" s="62">
        <f t="shared" si="22"/>
        <v>0</v>
      </c>
      <c r="M490" s="14">
        <v>2.0645819283228382</v>
      </c>
      <c r="N490" s="60">
        <v>-4.4494401663541794E-3</v>
      </c>
      <c r="O490" s="61">
        <v>-4.4494401663541794E-3</v>
      </c>
      <c r="P490" s="62">
        <f t="shared" si="23"/>
        <v>0</v>
      </c>
    </row>
    <row r="491" spans="1:16" x14ac:dyDescent="0.2">
      <c r="A491" s="38">
        <v>1615</v>
      </c>
      <c r="B491" s="38" t="s">
        <v>525</v>
      </c>
      <c r="C491" s="39"/>
      <c r="D491" s="40" t="s">
        <v>526</v>
      </c>
      <c r="E491" s="40"/>
      <c r="F491" s="40"/>
      <c r="G491" s="72">
        <v>29725644.292999994</v>
      </c>
      <c r="H491" s="73">
        <v>29725644.292999994</v>
      </c>
      <c r="I491" s="74">
        <f t="shared" si="21"/>
        <v>0</v>
      </c>
      <c r="J491" s="72">
        <v>9090661.6600000001</v>
      </c>
      <c r="K491" s="73">
        <v>8354203</v>
      </c>
      <c r="L491" s="74">
        <f t="shared" si="22"/>
        <v>-736458.66000000015</v>
      </c>
      <c r="M491" s="41">
        <v>7.2600000042060744</v>
      </c>
      <c r="N491" s="72">
        <v>20634982.632999994</v>
      </c>
      <c r="O491" s="73">
        <v>21371441.292999994</v>
      </c>
      <c r="P491" s="74">
        <f t="shared" si="23"/>
        <v>736458.66000000015</v>
      </c>
    </row>
    <row r="492" spans="1:16" x14ac:dyDescent="0.2">
      <c r="A492" s="22">
        <v>1615</v>
      </c>
      <c r="B492" s="22">
        <v>822</v>
      </c>
      <c r="C492" s="22"/>
      <c r="D492" s="20" t="s">
        <v>526</v>
      </c>
      <c r="E492" s="12">
        <v>157</v>
      </c>
      <c r="F492" t="s">
        <v>527</v>
      </c>
      <c r="G492" s="60">
        <v>2037451.6804127998</v>
      </c>
      <c r="H492" s="61">
        <v>2037451.6804127998</v>
      </c>
      <c r="I492" s="62">
        <f t="shared" si="21"/>
        <v>0</v>
      </c>
      <c r="J492" s="60">
        <v>716266.67</v>
      </c>
      <c r="K492" s="61">
        <v>658240</v>
      </c>
      <c r="L492" s="62">
        <f t="shared" si="22"/>
        <v>-58026.670000000042</v>
      </c>
      <c r="M492" s="14">
        <v>7.2599999733088234</v>
      </c>
      <c r="N492" s="60">
        <v>1321185.0104127997</v>
      </c>
      <c r="O492" s="61">
        <v>1379211.6804127998</v>
      </c>
      <c r="P492" s="62">
        <f t="shared" si="23"/>
        <v>58026.670000000158</v>
      </c>
    </row>
    <row r="493" spans="1:16" x14ac:dyDescent="0.2">
      <c r="A493" s="23">
        <v>1615</v>
      </c>
      <c r="B493" s="23">
        <v>822</v>
      </c>
      <c r="C493" s="23"/>
      <c r="D493" s="21" t="s">
        <v>526</v>
      </c>
      <c r="E493" s="17">
        <v>186</v>
      </c>
      <c r="F493" s="18" t="s">
        <v>528</v>
      </c>
      <c r="G493" s="63">
        <v>16844915.564682797</v>
      </c>
      <c r="H493" s="64">
        <v>16844915.564682797</v>
      </c>
      <c r="I493" s="65">
        <f t="shared" si="21"/>
        <v>0</v>
      </c>
      <c r="J493" s="63">
        <v>5304323.33</v>
      </c>
      <c r="K493" s="64">
        <v>4874606</v>
      </c>
      <c r="L493" s="65">
        <f t="shared" si="22"/>
        <v>-429717.33000000007</v>
      </c>
      <c r="M493" s="19">
        <v>7.2600000036042296</v>
      </c>
      <c r="N493" s="63">
        <v>11540592.234682797</v>
      </c>
      <c r="O493" s="64">
        <v>11970309.564682797</v>
      </c>
      <c r="P493" s="65">
        <f t="shared" si="23"/>
        <v>429717.33000000007</v>
      </c>
    </row>
    <row r="494" spans="1:16" x14ac:dyDescent="0.2">
      <c r="A494" s="22">
        <v>1615</v>
      </c>
      <c r="B494" s="22">
        <v>822</v>
      </c>
      <c r="C494" s="22"/>
      <c r="D494" s="20" t="s">
        <v>526</v>
      </c>
      <c r="E494" s="12">
        <v>295</v>
      </c>
      <c r="F494" t="s">
        <v>529</v>
      </c>
      <c r="G494" s="60">
        <v>3186146.5052717999</v>
      </c>
      <c r="H494" s="61">
        <v>3186146.5052717999</v>
      </c>
      <c r="I494" s="62">
        <f t="shared" si="21"/>
        <v>0</v>
      </c>
      <c r="J494" s="60">
        <v>890593.33</v>
      </c>
      <c r="K494" s="61">
        <v>818444</v>
      </c>
      <c r="L494" s="62">
        <f t="shared" si="22"/>
        <v>-72149.329999999958</v>
      </c>
      <c r="M494" s="14">
        <v>7.2600000214665883</v>
      </c>
      <c r="N494" s="60">
        <v>2295553.1752717998</v>
      </c>
      <c r="O494" s="61">
        <v>2367702.5052717999</v>
      </c>
      <c r="P494" s="62">
        <f t="shared" si="23"/>
        <v>72149.330000000075</v>
      </c>
    </row>
    <row r="495" spans="1:16" x14ac:dyDescent="0.2">
      <c r="A495" s="23">
        <v>1615</v>
      </c>
      <c r="B495" s="23">
        <v>822</v>
      </c>
      <c r="C495" s="23"/>
      <c r="D495" s="21" t="s">
        <v>526</v>
      </c>
      <c r="E495" s="17">
        <v>483</v>
      </c>
      <c r="F495" s="18" t="s">
        <v>530</v>
      </c>
      <c r="G495" s="63">
        <v>7657130.5426325994</v>
      </c>
      <c r="H495" s="64">
        <v>7657130.5426325994</v>
      </c>
      <c r="I495" s="65">
        <f t="shared" si="21"/>
        <v>0</v>
      </c>
      <c r="J495" s="63">
        <v>2179478.33</v>
      </c>
      <c r="K495" s="64">
        <v>2002913</v>
      </c>
      <c r="L495" s="65">
        <f t="shared" si="22"/>
        <v>-176565.33000000007</v>
      </c>
      <c r="M495" s="19">
        <v>7.2600000087718239</v>
      </c>
      <c r="N495" s="63">
        <v>5477652.2126325993</v>
      </c>
      <c r="O495" s="64">
        <v>5654217.5426325994</v>
      </c>
      <c r="P495" s="65">
        <f t="shared" si="23"/>
        <v>176565.33000000007</v>
      </c>
    </row>
    <row r="496" spans="1:16" x14ac:dyDescent="0.2">
      <c r="A496" s="38">
        <v>1461</v>
      </c>
      <c r="B496" s="38">
        <v>823</v>
      </c>
      <c r="C496" s="39"/>
      <c r="D496" s="40" t="s">
        <v>531</v>
      </c>
      <c r="E496" s="40"/>
      <c r="F496" s="40"/>
      <c r="G496" s="72">
        <v>9726398.2991999984</v>
      </c>
      <c r="H496" s="73">
        <v>9726398.2991999984</v>
      </c>
      <c r="I496" s="74">
        <f t="shared" si="21"/>
        <v>0</v>
      </c>
      <c r="J496" s="72">
        <v>7781561.9800000004</v>
      </c>
      <c r="K496" s="73">
        <v>7781561.9800000004</v>
      </c>
      <c r="L496" s="74">
        <f t="shared" si="22"/>
        <v>0</v>
      </c>
      <c r="M496" s="41">
        <v>4.4240651794335406</v>
      </c>
      <c r="N496" s="72">
        <v>1944836.3191999979</v>
      </c>
      <c r="O496" s="73">
        <v>1944836.3191999979</v>
      </c>
      <c r="P496" s="74">
        <f t="shared" si="23"/>
        <v>0</v>
      </c>
    </row>
    <row r="497" spans="1:16" x14ac:dyDescent="0.2">
      <c r="A497" s="22">
        <v>1461</v>
      </c>
      <c r="B497" s="22">
        <v>823</v>
      </c>
      <c r="C497" s="22"/>
      <c r="D497" s="20" t="s">
        <v>531</v>
      </c>
      <c r="E497" s="12">
        <v>320</v>
      </c>
      <c r="F497" t="s">
        <v>532</v>
      </c>
      <c r="G497" s="60">
        <v>9726398.2991999984</v>
      </c>
      <c r="H497" s="61">
        <v>9726398.2991999984</v>
      </c>
      <c r="I497" s="62">
        <f t="shared" si="21"/>
        <v>0</v>
      </c>
      <c r="J497" s="60">
        <v>7781561.9800000004</v>
      </c>
      <c r="K497" s="61">
        <v>7781561.9800000004</v>
      </c>
      <c r="L497" s="62">
        <f t="shared" si="22"/>
        <v>0</v>
      </c>
      <c r="M497" s="14">
        <v>4.4240651794335406</v>
      </c>
      <c r="N497" s="60">
        <v>1944836.3191999979</v>
      </c>
      <c r="O497" s="61">
        <v>1944836.3191999979</v>
      </c>
      <c r="P497" s="62">
        <f t="shared" si="23"/>
        <v>0</v>
      </c>
    </row>
    <row r="498" spans="1:16" x14ac:dyDescent="0.2">
      <c r="A498" s="38">
        <v>1462</v>
      </c>
      <c r="B498" s="38">
        <v>824</v>
      </c>
      <c r="C498" s="39"/>
      <c r="D498" s="40" t="s">
        <v>533</v>
      </c>
      <c r="E498" s="40"/>
      <c r="F498" s="40"/>
      <c r="G498" s="72">
        <v>11737528.750099998</v>
      </c>
      <c r="H498" s="73">
        <v>11737528.750099998</v>
      </c>
      <c r="I498" s="74">
        <f t="shared" si="21"/>
        <v>0</v>
      </c>
      <c r="J498" s="72">
        <v>8419804.25</v>
      </c>
      <c r="K498" s="73">
        <v>7961500.25</v>
      </c>
      <c r="L498" s="74">
        <f t="shared" si="22"/>
        <v>-458304</v>
      </c>
      <c r="M498" s="41">
        <v>5.5661852106426535</v>
      </c>
      <c r="N498" s="72">
        <v>3317724.500099998</v>
      </c>
      <c r="O498" s="73">
        <v>3776028.500099998</v>
      </c>
      <c r="P498" s="74">
        <f t="shared" si="23"/>
        <v>458304</v>
      </c>
    </row>
    <row r="499" spans="1:16" x14ac:dyDescent="0.2">
      <c r="A499" s="22">
        <v>1462</v>
      </c>
      <c r="B499" s="22">
        <v>824</v>
      </c>
      <c r="C499" s="22"/>
      <c r="D499" s="20" t="s">
        <v>533</v>
      </c>
      <c r="E499" s="12">
        <v>134</v>
      </c>
      <c r="F499" t="s">
        <v>534</v>
      </c>
      <c r="G499" s="60">
        <v>680288.08508022991</v>
      </c>
      <c r="H499" s="61">
        <v>680288.08508022991</v>
      </c>
      <c r="I499" s="62">
        <f t="shared" si="21"/>
        <v>0</v>
      </c>
      <c r="J499" s="60">
        <v>604745</v>
      </c>
      <c r="K499" s="61">
        <v>555753</v>
      </c>
      <c r="L499" s="62">
        <f t="shared" si="22"/>
        <v>-48992</v>
      </c>
      <c r="M499" s="14">
        <v>7.26</v>
      </c>
      <c r="N499" s="60">
        <v>75543.08508022991</v>
      </c>
      <c r="O499" s="61">
        <v>124535.08508022991</v>
      </c>
      <c r="P499" s="62">
        <f t="shared" si="23"/>
        <v>48992</v>
      </c>
    </row>
    <row r="500" spans="1:16" x14ac:dyDescent="0.2">
      <c r="A500" s="23">
        <v>1462</v>
      </c>
      <c r="B500" s="23">
        <v>824</v>
      </c>
      <c r="C500" s="23"/>
      <c r="D500" s="21" t="s">
        <v>533</v>
      </c>
      <c r="E500" s="17">
        <v>158</v>
      </c>
      <c r="F500" s="18" t="s">
        <v>535</v>
      </c>
      <c r="G500" s="63">
        <v>2409945.1264880695</v>
      </c>
      <c r="H500" s="64">
        <v>2409945.1264880695</v>
      </c>
      <c r="I500" s="65">
        <f t="shared" si="21"/>
        <v>0</v>
      </c>
      <c r="J500" s="63">
        <v>1411466.67</v>
      </c>
      <c r="K500" s="64">
        <v>1297120</v>
      </c>
      <c r="L500" s="65">
        <f t="shared" si="22"/>
        <v>-114346.66999999993</v>
      </c>
      <c r="M500" s="19">
        <v>7.2599999864552238</v>
      </c>
      <c r="N500" s="63">
        <v>998478.45648806961</v>
      </c>
      <c r="O500" s="64">
        <v>1112825.1264880695</v>
      </c>
      <c r="P500" s="65">
        <f t="shared" si="23"/>
        <v>114346.66999999993</v>
      </c>
    </row>
    <row r="501" spans="1:16" x14ac:dyDescent="0.2">
      <c r="A501" s="22">
        <v>1462</v>
      </c>
      <c r="B501" s="22">
        <v>824</v>
      </c>
      <c r="C501" s="22"/>
      <c r="D501" s="20" t="s">
        <v>533</v>
      </c>
      <c r="E501" s="12">
        <v>172</v>
      </c>
      <c r="F501" t="s">
        <v>536</v>
      </c>
      <c r="G501" s="60">
        <v>2739480.9305991</v>
      </c>
      <c r="H501" s="61">
        <v>2739480.9305991</v>
      </c>
      <c r="I501" s="62">
        <f t="shared" si="21"/>
        <v>0</v>
      </c>
      <c r="J501" s="60">
        <v>1901381.1100000003</v>
      </c>
      <c r="K501" s="61">
        <v>1901381.1100000003</v>
      </c>
      <c r="L501" s="62">
        <f t="shared" si="22"/>
        <v>0</v>
      </c>
      <c r="M501" s="14">
        <v>4.5357373807251919</v>
      </c>
      <c r="N501" s="60">
        <v>838099.82059909962</v>
      </c>
      <c r="O501" s="61">
        <v>838099.82059909962</v>
      </c>
      <c r="P501" s="62">
        <f t="shared" si="23"/>
        <v>0</v>
      </c>
    </row>
    <row r="502" spans="1:16" x14ac:dyDescent="0.2">
      <c r="A502" s="23">
        <v>1462</v>
      </c>
      <c r="B502" s="23">
        <v>824</v>
      </c>
      <c r="C502" s="23"/>
      <c r="D502" s="21" t="s">
        <v>533</v>
      </c>
      <c r="E502" s="17">
        <v>262</v>
      </c>
      <c r="F502" s="18" t="s">
        <v>537</v>
      </c>
      <c r="G502" s="63">
        <v>706071.68735446001</v>
      </c>
      <c r="H502" s="64">
        <v>706071.68735446001</v>
      </c>
      <c r="I502" s="65">
        <f t="shared" si="21"/>
        <v>0</v>
      </c>
      <c r="J502" s="63">
        <v>565113.32999999996</v>
      </c>
      <c r="K502" s="64">
        <v>519332</v>
      </c>
      <c r="L502" s="65">
        <f t="shared" si="22"/>
        <v>-45781.329999999958</v>
      </c>
      <c r="M502" s="19">
        <v>7.2600000338303818</v>
      </c>
      <c r="N502" s="63">
        <v>140958.35735446005</v>
      </c>
      <c r="O502" s="64">
        <v>186739.68735446001</v>
      </c>
      <c r="P502" s="65">
        <f t="shared" si="23"/>
        <v>45781.329999999958</v>
      </c>
    </row>
    <row r="503" spans="1:16" x14ac:dyDescent="0.2">
      <c r="A503" s="22">
        <v>1462</v>
      </c>
      <c r="B503" s="22">
        <v>824</v>
      </c>
      <c r="C503" s="22"/>
      <c r="D503" s="20" t="s">
        <v>533</v>
      </c>
      <c r="E503" s="12">
        <v>399</v>
      </c>
      <c r="F503" t="s">
        <v>538</v>
      </c>
      <c r="G503" s="60">
        <v>362529.13021931995</v>
      </c>
      <c r="H503" s="61">
        <v>362529.13021931995</v>
      </c>
      <c r="I503" s="62">
        <f t="shared" si="21"/>
        <v>0</v>
      </c>
      <c r="J503" s="60">
        <v>362529.13</v>
      </c>
      <c r="K503" s="61">
        <v>362529.13</v>
      </c>
      <c r="L503" s="62">
        <f t="shared" si="22"/>
        <v>0</v>
      </c>
      <c r="M503" s="14">
        <v>3.3132898299671294</v>
      </c>
      <c r="N503" s="60">
        <v>2.1931994706392288E-4</v>
      </c>
      <c r="O503" s="61">
        <v>2.1931994706392288E-4</v>
      </c>
      <c r="P503" s="62">
        <f t="shared" si="23"/>
        <v>0</v>
      </c>
    </row>
    <row r="504" spans="1:16" x14ac:dyDescent="0.2">
      <c r="A504" s="23">
        <v>1462</v>
      </c>
      <c r="B504" s="23">
        <v>824</v>
      </c>
      <c r="C504" s="23"/>
      <c r="D504" s="21" t="s">
        <v>533</v>
      </c>
      <c r="E504" s="17">
        <v>411</v>
      </c>
      <c r="F504" s="18" t="s">
        <v>539</v>
      </c>
      <c r="G504" s="63">
        <v>1799542.1690404799</v>
      </c>
      <c r="H504" s="64">
        <v>1799542.1690404799</v>
      </c>
      <c r="I504" s="65">
        <f t="shared" si="21"/>
        <v>0</v>
      </c>
      <c r="J504" s="63">
        <v>1325883.33</v>
      </c>
      <c r="K504" s="64">
        <v>1218470</v>
      </c>
      <c r="L504" s="65">
        <f t="shared" si="22"/>
        <v>-107413.33000000007</v>
      </c>
      <c r="M504" s="19">
        <v>7.2600000144190666</v>
      </c>
      <c r="N504" s="63">
        <v>473658.83904047986</v>
      </c>
      <c r="O504" s="64">
        <v>581072.16904047993</v>
      </c>
      <c r="P504" s="65">
        <f t="shared" si="23"/>
        <v>107413.33000000007</v>
      </c>
    </row>
    <row r="505" spans="1:16" x14ac:dyDescent="0.2">
      <c r="A505" s="22">
        <v>1462</v>
      </c>
      <c r="B505" s="22">
        <v>824</v>
      </c>
      <c r="C505" s="22"/>
      <c r="D505" s="20" t="s">
        <v>533</v>
      </c>
      <c r="E505" s="12">
        <v>418</v>
      </c>
      <c r="F505" s="20" t="s">
        <v>540</v>
      </c>
      <c r="G505" s="60">
        <v>1754772.0036820699</v>
      </c>
      <c r="H505" s="61">
        <v>1754772.0036820699</v>
      </c>
      <c r="I505" s="62">
        <f t="shared" si="21"/>
        <v>0</v>
      </c>
      <c r="J505" s="60">
        <v>1496391.67</v>
      </c>
      <c r="K505" s="61">
        <v>1375165</v>
      </c>
      <c r="L505" s="62">
        <f t="shared" si="22"/>
        <v>-121226.66999999993</v>
      </c>
      <c r="M505" s="14">
        <v>7.2599999872239334</v>
      </c>
      <c r="N505" s="60">
        <v>258380.33368207002</v>
      </c>
      <c r="O505" s="61">
        <v>379607.00368206995</v>
      </c>
      <c r="P505" s="62">
        <f t="shared" si="23"/>
        <v>121226.66999999993</v>
      </c>
    </row>
    <row r="506" spans="1:16" x14ac:dyDescent="0.2">
      <c r="A506" s="23">
        <v>1462</v>
      </c>
      <c r="B506" s="23">
        <v>824</v>
      </c>
      <c r="C506" s="23"/>
      <c r="D506" s="21" t="s">
        <v>533</v>
      </c>
      <c r="E506" s="17">
        <v>450</v>
      </c>
      <c r="F506" s="18" t="s">
        <v>541</v>
      </c>
      <c r="G506" s="63">
        <v>597299.49539146991</v>
      </c>
      <c r="H506" s="64">
        <v>597299.49539146991</v>
      </c>
      <c r="I506" s="65">
        <f t="shared" si="21"/>
        <v>0</v>
      </c>
      <c r="J506" s="63">
        <v>253590</v>
      </c>
      <c r="K506" s="64">
        <v>233046</v>
      </c>
      <c r="L506" s="65">
        <f t="shared" si="22"/>
        <v>-20544</v>
      </c>
      <c r="M506" s="19">
        <v>7.26</v>
      </c>
      <c r="N506" s="63">
        <v>343709.49539146991</v>
      </c>
      <c r="O506" s="64">
        <v>364253.49539146991</v>
      </c>
      <c r="P506" s="65">
        <f t="shared" si="23"/>
        <v>20544</v>
      </c>
    </row>
    <row r="507" spans="1:16" x14ac:dyDescent="0.2">
      <c r="A507" s="22">
        <v>1462</v>
      </c>
      <c r="B507" s="22">
        <v>824</v>
      </c>
      <c r="C507" s="22"/>
      <c r="D507" s="20" t="s">
        <v>533</v>
      </c>
      <c r="E507" s="12">
        <v>482</v>
      </c>
      <c r="F507" t="s">
        <v>542</v>
      </c>
      <c r="G507" s="60">
        <v>687600.12224480009</v>
      </c>
      <c r="H507" s="61">
        <v>687600.12224480009</v>
      </c>
      <c r="I507" s="62">
        <f t="shared" si="21"/>
        <v>0</v>
      </c>
      <c r="J507" s="60">
        <v>498704.01000000013</v>
      </c>
      <c r="K507" s="61">
        <v>498704.01000000013</v>
      </c>
      <c r="L507" s="62">
        <f t="shared" si="22"/>
        <v>0</v>
      </c>
      <c r="M507" s="14">
        <v>2.6867415413724678</v>
      </c>
      <c r="N507" s="60">
        <v>188896.11224479997</v>
      </c>
      <c r="O507" s="61">
        <v>188896.11224479997</v>
      </c>
      <c r="P507" s="62">
        <f t="shared" si="23"/>
        <v>0</v>
      </c>
    </row>
    <row r="508" spans="1:16" x14ac:dyDescent="0.2">
      <c r="A508" s="38">
        <v>1464</v>
      </c>
      <c r="B508" s="38">
        <v>825</v>
      </c>
      <c r="C508" s="39"/>
      <c r="D508" s="40" t="s">
        <v>543</v>
      </c>
      <c r="E508" s="40"/>
      <c r="F508" s="40"/>
      <c r="G508" s="72">
        <v>13213127.698099999</v>
      </c>
      <c r="H508" s="73">
        <v>13213127.698099999</v>
      </c>
      <c r="I508" s="74">
        <f t="shared" si="21"/>
        <v>0</v>
      </c>
      <c r="J508" s="72">
        <v>6218880</v>
      </c>
      <c r="K508" s="73">
        <v>5715072</v>
      </c>
      <c r="L508" s="74">
        <f t="shared" si="22"/>
        <v>-503808</v>
      </c>
      <c r="M508" s="41">
        <v>7.26</v>
      </c>
      <c r="N508" s="72">
        <v>6994247.6980999988</v>
      </c>
      <c r="O508" s="73">
        <v>7498055.6980999988</v>
      </c>
      <c r="P508" s="74">
        <f t="shared" si="23"/>
        <v>503808</v>
      </c>
    </row>
    <row r="509" spans="1:16" x14ac:dyDescent="0.2">
      <c r="A509" s="22">
        <v>1464</v>
      </c>
      <c r="B509" s="22">
        <v>825</v>
      </c>
      <c r="C509" s="22"/>
      <c r="D509" s="20" t="s">
        <v>543</v>
      </c>
      <c r="E509" s="12">
        <v>65</v>
      </c>
      <c r="F509" t="s">
        <v>544</v>
      </c>
      <c r="G509" s="60">
        <v>8178218.3626630791</v>
      </c>
      <c r="H509" s="61">
        <v>8178218.3626630791</v>
      </c>
      <c r="I509" s="62">
        <f t="shared" si="21"/>
        <v>0</v>
      </c>
      <c r="J509" s="60">
        <v>3456645</v>
      </c>
      <c r="K509" s="61">
        <v>3176613</v>
      </c>
      <c r="L509" s="62">
        <f t="shared" si="22"/>
        <v>-280032</v>
      </c>
      <c r="M509" s="14">
        <v>7.26</v>
      </c>
      <c r="N509" s="60">
        <v>4721573.3626630791</v>
      </c>
      <c r="O509" s="61">
        <v>5001605.3626630791</v>
      </c>
      <c r="P509" s="62">
        <f t="shared" si="23"/>
        <v>280032</v>
      </c>
    </row>
    <row r="510" spans="1:16" x14ac:dyDescent="0.2">
      <c r="A510" s="23">
        <v>1464</v>
      </c>
      <c r="B510" s="23">
        <v>825</v>
      </c>
      <c r="C510" s="23"/>
      <c r="D510" s="21" t="s">
        <v>543</v>
      </c>
      <c r="E510" s="17">
        <v>323</v>
      </c>
      <c r="F510" s="18" t="s">
        <v>545</v>
      </c>
      <c r="G510" s="63">
        <v>3189714.9426687094</v>
      </c>
      <c r="H510" s="64">
        <v>3189714.9426687094</v>
      </c>
      <c r="I510" s="65">
        <f t="shared" si="21"/>
        <v>0</v>
      </c>
      <c r="J510" s="63">
        <v>1882833.33</v>
      </c>
      <c r="K510" s="64">
        <v>1730300</v>
      </c>
      <c r="L510" s="65">
        <f t="shared" si="22"/>
        <v>-152533.33000000007</v>
      </c>
      <c r="M510" s="19">
        <v>7.2600000101538464</v>
      </c>
      <c r="N510" s="63">
        <v>1306881.6126687094</v>
      </c>
      <c r="O510" s="64">
        <v>1459414.9426687094</v>
      </c>
      <c r="P510" s="65">
        <f t="shared" si="23"/>
        <v>152533.33000000007</v>
      </c>
    </row>
    <row r="511" spans="1:16" x14ac:dyDescent="0.2">
      <c r="A511" s="22">
        <v>1464</v>
      </c>
      <c r="B511" s="22">
        <v>825</v>
      </c>
      <c r="C511" s="22"/>
      <c r="D511" s="20" t="s">
        <v>543</v>
      </c>
      <c r="E511" s="12">
        <v>358</v>
      </c>
      <c r="F511" t="s">
        <v>546</v>
      </c>
      <c r="G511" s="60">
        <v>1140921.72377271</v>
      </c>
      <c r="H511" s="61">
        <v>1140921.72377271</v>
      </c>
      <c r="I511" s="62">
        <f t="shared" si="21"/>
        <v>0</v>
      </c>
      <c r="J511" s="60">
        <v>440425</v>
      </c>
      <c r="K511" s="61">
        <v>404745</v>
      </c>
      <c r="L511" s="62">
        <f t="shared" si="22"/>
        <v>-35680</v>
      </c>
      <c r="M511" s="14">
        <v>7.26</v>
      </c>
      <c r="N511" s="60">
        <v>700496.72377270996</v>
      </c>
      <c r="O511" s="61">
        <v>736176.72377270996</v>
      </c>
      <c r="P511" s="62">
        <f t="shared" si="23"/>
        <v>35680</v>
      </c>
    </row>
    <row r="512" spans="1:16" x14ac:dyDescent="0.2">
      <c r="A512" s="23">
        <v>1464</v>
      </c>
      <c r="B512" s="23">
        <v>825</v>
      </c>
      <c r="C512" s="23"/>
      <c r="D512" s="21" t="s">
        <v>543</v>
      </c>
      <c r="E512" s="17">
        <v>441</v>
      </c>
      <c r="F512" s="18" t="s">
        <v>547</v>
      </c>
      <c r="G512" s="63">
        <v>704272.66899550008</v>
      </c>
      <c r="H512" s="64">
        <v>704272.66899550008</v>
      </c>
      <c r="I512" s="65">
        <f t="shared" si="21"/>
        <v>0</v>
      </c>
      <c r="J512" s="63">
        <v>438976.66999999993</v>
      </c>
      <c r="K512" s="64">
        <v>403414</v>
      </c>
      <c r="L512" s="65">
        <f t="shared" si="22"/>
        <v>-35562.669999999925</v>
      </c>
      <c r="M512" s="19">
        <v>7.259999956448711</v>
      </c>
      <c r="N512" s="63">
        <v>265295.99899550015</v>
      </c>
      <c r="O512" s="64">
        <v>300858.66899550008</v>
      </c>
      <c r="P512" s="65">
        <f t="shared" si="23"/>
        <v>35562.669999999925</v>
      </c>
    </row>
    <row r="513" spans="1:16" x14ac:dyDescent="0.2">
      <c r="A513" s="38">
        <v>1465</v>
      </c>
      <c r="B513" s="38">
        <v>826</v>
      </c>
      <c r="C513" s="39"/>
      <c r="D513" s="40" t="s">
        <v>548</v>
      </c>
      <c r="E513" s="40"/>
      <c r="F513" s="40"/>
      <c r="G513" s="72">
        <v>8661413.6346000005</v>
      </c>
      <c r="H513" s="73">
        <v>8661413.6346000005</v>
      </c>
      <c r="I513" s="74">
        <f t="shared" si="21"/>
        <v>0</v>
      </c>
      <c r="J513" s="72">
        <v>3729326.67</v>
      </c>
      <c r="K513" s="73">
        <v>3427204</v>
      </c>
      <c r="L513" s="74">
        <f t="shared" si="22"/>
        <v>-302122.66999999993</v>
      </c>
      <c r="M513" s="41">
        <v>7.2599999948736063</v>
      </c>
      <c r="N513" s="72">
        <v>4932086.9646000005</v>
      </c>
      <c r="O513" s="73">
        <v>5234209.6346000005</v>
      </c>
      <c r="P513" s="74">
        <f t="shared" si="23"/>
        <v>302122.66999999993</v>
      </c>
    </row>
    <row r="514" spans="1:16" x14ac:dyDescent="0.2">
      <c r="A514" s="22">
        <v>1465</v>
      </c>
      <c r="B514" s="22">
        <v>826</v>
      </c>
      <c r="C514" s="22"/>
      <c r="D514" s="20" t="s">
        <v>548</v>
      </c>
      <c r="E514" s="12">
        <v>324</v>
      </c>
      <c r="F514" t="s">
        <v>549</v>
      </c>
      <c r="G514" s="60">
        <v>8661413.6346000005</v>
      </c>
      <c r="H514" s="61">
        <v>8661413.6346000005</v>
      </c>
      <c r="I514" s="62">
        <f t="shared" si="21"/>
        <v>0</v>
      </c>
      <c r="J514" s="60">
        <v>3729326.67</v>
      </c>
      <c r="K514" s="61">
        <v>3427204</v>
      </c>
      <c r="L514" s="62">
        <f t="shared" si="22"/>
        <v>-302122.66999999993</v>
      </c>
      <c r="M514" s="14">
        <v>7.2599999948736063</v>
      </c>
      <c r="N514" s="60">
        <v>4932086.9646000005</v>
      </c>
      <c r="O514" s="61">
        <v>5234209.6346000005</v>
      </c>
      <c r="P514" s="62">
        <f t="shared" si="23"/>
        <v>302122.66999999993</v>
      </c>
    </row>
    <row r="515" spans="1:16" x14ac:dyDescent="0.2">
      <c r="A515" s="38">
        <v>1466</v>
      </c>
      <c r="B515" s="38">
        <v>834</v>
      </c>
      <c r="C515" s="39"/>
      <c r="D515" s="40" t="s">
        <v>550</v>
      </c>
      <c r="E515" s="40"/>
      <c r="F515" s="40"/>
      <c r="G515" s="72">
        <v>16219086.558700001</v>
      </c>
      <c r="H515" s="73">
        <v>16219086.558700001</v>
      </c>
      <c r="I515" s="74">
        <f t="shared" si="21"/>
        <v>0</v>
      </c>
      <c r="J515" s="72">
        <v>4829006.67</v>
      </c>
      <c r="K515" s="73">
        <v>4437796</v>
      </c>
      <c r="L515" s="74">
        <f t="shared" si="22"/>
        <v>-391210.66999999993</v>
      </c>
      <c r="M515" s="41">
        <v>7.2599999960410075</v>
      </c>
      <c r="N515" s="72">
        <v>11390079.888700001</v>
      </c>
      <c r="O515" s="73">
        <v>11781290.558700001</v>
      </c>
      <c r="P515" s="74">
        <f t="shared" si="23"/>
        <v>391210.66999999993</v>
      </c>
    </row>
    <row r="516" spans="1:16" x14ac:dyDescent="0.2">
      <c r="A516" s="22">
        <v>1466</v>
      </c>
      <c r="B516" s="22">
        <v>834</v>
      </c>
      <c r="C516" s="22"/>
      <c r="D516" s="20" t="s">
        <v>550</v>
      </c>
      <c r="E516" s="12">
        <v>9</v>
      </c>
      <c r="F516" t="s">
        <v>551</v>
      </c>
      <c r="G516" s="60">
        <v>1249392.1762981701</v>
      </c>
      <c r="H516" s="61">
        <v>1249392.1762981701</v>
      </c>
      <c r="I516" s="62">
        <f t="shared" si="21"/>
        <v>0</v>
      </c>
      <c r="J516" s="60">
        <v>351945</v>
      </c>
      <c r="K516" s="61">
        <v>323433</v>
      </c>
      <c r="L516" s="62">
        <f t="shared" si="22"/>
        <v>-28512</v>
      </c>
      <c r="M516" s="14">
        <v>7.26</v>
      </c>
      <c r="N516" s="60">
        <v>897447.17629817012</v>
      </c>
      <c r="O516" s="61">
        <v>925959.17629817012</v>
      </c>
      <c r="P516" s="62">
        <f t="shared" si="23"/>
        <v>28512</v>
      </c>
    </row>
    <row r="517" spans="1:16" x14ac:dyDescent="0.2">
      <c r="A517" s="23">
        <v>1466</v>
      </c>
      <c r="B517" s="23">
        <v>834</v>
      </c>
      <c r="C517" s="23"/>
      <c r="D517" s="21" t="s">
        <v>550</v>
      </c>
      <c r="E517" s="17">
        <v>51</v>
      </c>
      <c r="F517" s="18" t="s">
        <v>552</v>
      </c>
      <c r="G517" s="63">
        <v>2651687.8048398602</v>
      </c>
      <c r="H517" s="64">
        <v>2651687.8048398602</v>
      </c>
      <c r="I517" s="65">
        <f t="shared" si="21"/>
        <v>0</v>
      </c>
      <c r="J517" s="63">
        <v>903891.67</v>
      </c>
      <c r="K517" s="64">
        <v>830665</v>
      </c>
      <c r="L517" s="65">
        <f t="shared" si="22"/>
        <v>-73226.670000000042</v>
      </c>
      <c r="M517" s="19">
        <v>7.259999978849236</v>
      </c>
      <c r="N517" s="63">
        <v>1747796.1348398603</v>
      </c>
      <c r="O517" s="64">
        <v>1821022.8048398602</v>
      </c>
      <c r="P517" s="65">
        <f t="shared" si="23"/>
        <v>73226.669999999925</v>
      </c>
    </row>
    <row r="518" spans="1:16" x14ac:dyDescent="0.2">
      <c r="A518" s="22">
        <v>1466</v>
      </c>
      <c r="B518" s="22">
        <v>834</v>
      </c>
      <c r="C518" s="22"/>
      <c r="D518" s="20" t="s">
        <v>550</v>
      </c>
      <c r="E518" s="12">
        <v>321</v>
      </c>
      <c r="F518" t="s">
        <v>553</v>
      </c>
      <c r="G518" s="60">
        <v>12318006.577561971</v>
      </c>
      <c r="H518" s="61">
        <v>12318006.577561971</v>
      </c>
      <c r="I518" s="62">
        <f t="shared" si="21"/>
        <v>0</v>
      </c>
      <c r="J518" s="60">
        <v>3573170</v>
      </c>
      <c r="K518" s="61">
        <v>3283698</v>
      </c>
      <c r="L518" s="62">
        <f t="shared" si="22"/>
        <v>-289472</v>
      </c>
      <c r="M518" s="14">
        <v>7.26</v>
      </c>
      <c r="N518" s="60">
        <v>8744836.5775619708</v>
      </c>
      <c r="O518" s="61">
        <v>9034308.5775619708</v>
      </c>
      <c r="P518" s="62">
        <f t="shared" si="23"/>
        <v>289472</v>
      </c>
    </row>
    <row r="519" spans="1:16" x14ac:dyDescent="0.2">
      <c r="A519" s="38">
        <v>1467</v>
      </c>
      <c r="B519" s="38">
        <v>838</v>
      </c>
      <c r="C519" s="39"/>
      <c r="D519" s="40" t="s">
        <v>554</v>
      </c>
      <c r="E519" s="40"/>
      <c r="F519" s="40"/>
      <c r="G519" s="72">
        <v>12418132.1976</v>
      </c>
      <c r="H519" s="73">
        <v>12418132.1976</v>
      </c>
      <c r="I519" s="74">
        <f t="shared" si="21"/>
        <v>0</v>
      </c>
      <c r="J519" s="72">
        <v>8270687.1600000001</v>
      </c>
      <c r="K519" s="73">
        <v>7633285</v>
      </c>
      <c r="L519" s="74">
        <f t="shared" si="22"/>
        <v>-637402.16000000015</v>
      </c>
      <c r="M519" s="41">
        <v>7.2600000046033131</v>
      </c>
      <c r="N519" s="72">
        <v>4147445.0375999995</v>
      </c>
      <c r="O519" s="73">
        <v>4784847.1975999996</v>
      </c>
      <c r="P519" s="74">
        <f t="shared" si="23"/>
        <v>637402.16000000015</v>
      </c>
    </row>
    <row r="520" spans="1:16" x14ac:dyDescent="0.2">
      <c r="A520" s="22">
        <v>1467</v>
      </c>
      <c r="B520" s="22">
        <v>838</v>
      </c>
      <c r="C520" s="22"/>
      <c r="D520" s="20" t="s">
        <v>554</v>
      </c>
      <c r="E520" s="12">
        <v>260</v>
      </c>
      <c r="F520" t="s">
        <v>555</v>
      </c>
      <c r="G520" s="60">
        <v>3813608.3978829598</v>
      </c>
      <c r="H520" s="61">
        <v>3813608.3978829598</v>
      </c>
      <c r="I520" s="62">
        <f t="shared" ref="I520:I583" si="24">H520-G520</f>
        <v>0</v>
      </c>
      <c r="J520" s="60">
        <v>2594228.33</v>
      </c>
      <c r="K520" s="61">
        <v>2384063</v>
      </c>
      <c r="L520" s="62">
        <f t="shared" ref="L520:L583" si="25">K520-J520</f>
        <v>-210165.33000000007</v>
      </c>
      <c r="M520" s="14">
        <v>7.2600000073694355</v>
      </c>
      <c r="N520" s="60">
        <v>1219380.0678829597</v>
      </c>
      <c r="O520" s="61">
        <v>1429545.3978829598</v>
      </c>
      <c r="P520" s="62">
        <f t="shared" ref="P520:P583" si="26">O520-N520</f>
        <v>210165.33000000007</v>
      </c>
    </row>
    <row r="521" spans="1:16" x14ac:dyDescent="0.2">
      <c r="A521" s="23">
        <v>1467</v>
      </c>
      <c r="B521" s="23">
        <v>838</v>
      </c>
      <c r="C521" s="23"/>
      <c r="D521" s="21" t="s">
        <v>554</v>
      </c>
      <c r="E521" s="17">
        <v>292</v>
      </c>
      <c r="F521" s="18" t="s">
        <v>556</v>
      </c>
      <c r="G521" s="63">
        <v>2702185.5661977599</v>
      </c>
      <c r="H521" s="64">
        <v>2702185.5661977599</v>
      </c>
      <c r="I521" s="65">
        <f t="shared" si="24"/>
        <v>0</v>
      </c>
      <c r="J521" s="63">
        <v>1981715</v>
      </c>
      <c r="K521" s="64">
        <v>1821171</v>
      </c>
      <c r="L521" s="65">
        <f t="shared" si="25"/>
        <v>-160544</v>
      </c>
      <c r="M521" s="19">
        <v>7.26</v>
      </c>
      <c r="N521" s="63">
        <v>720470.56619775994</v>
      </c>
      <c r="O521" s="64">
        <v>881014.56619775994</v>
      </c>
      <c r="P521" s="65">
        <f t="shared" si="26"/>
        <v>160544</v>
      </c>
    </row>
    <row r="522" spans="1:16" x14ac:dyDescent="0.2">
      <c r="A522" s="22">
        <v>1467</v>
      </c>
      <c r="B522" s="22">
        <v>838</v>
      </c>
      <c r="C522" s="22"/>
      <c r="D522" s="20" t="s">
        <v>554</v>
      </c>
      <c r="E522" s="12">
        <v>363</v>
      </c>
      <c r="F522" t="s">
        <v>557</v>
      </c>
      <c r="G522" s="60">
        <v>4358764.4013575995</v>
      </c>
      <c r="H522" s="61">
        <v>4358764.4013575995</v>
      </c>
      <c r="I522" s="62">
        <f t="shared" si="24"/>
        <v>0</v>
      </c>
      <c r="J522" s="60">
        <v>2151170</v>
      </c>
      <c r="K522" s="61">
        <v>1976898</v>
      </c>
      <c r="L522" s="62">
        <f t="shared" si="25"/>
        <v>-174272</v>
      </c>
      <c r="M522" s="14">
        <v>7.26</v>
      </c>
      <c r="N522" s="60">
        <v>2207594.4013575995</v>
      </c>
      <c r="O522" s="61">
        <v>2381866.4013575995</v>
      </c>
      <c r="P522" s="62">
        <f t="shared" si="26"/>
        <v>174272</v>
      </c>
    </row>
    <row r="523" spans="1:16" x14ac:dyDescent="0.2">
      <c r="A523" s="23">
        <v>1467</v>
      </c>
      <c r="B523" s="23">
        <v>838</v>
      </c>
      <c r="C523" s="23"/>
      <c r="D523" s="21" t="s">
        <v>554</v>
      </c>
      <c r="E523" s="17">
        <v>457</v>
      </c>
      <c r="F523" s="18" t="s">
        <v>558</v>
      </c>
      <c r="G523" s="63">
        <v>1543573.8321616808</v>
      </c>
      <c r="H523" s="64">
        <v>1543573.8321616808</v>
      </c>
      <c r="I523" s="65">
        <f t="shared" si="24"/>
        <v>0</v>
      </c>
      <c r="J523" s="63">
        <v>1543573.83</v>
      </c>
      <c r="K523" s="64">
        <v>1451153</v>
      </c>
      <c r="L523" s="65">
        <f t="shared" si="25"/>
        <v>-92420.830000000075</v>
      </c>
      <c r="M523" s="19">
        <v>7.2600000121070627</v>
      </c>
      <c r="N523" s="63">
        <v>2.1616807207465172E-3</v>
      </c>
      <c r="O523" s="64">
        <v>92420.832161680795</v>
      </c>
      <c r="P523" s="65">
        <f t="shared" si="26"/>
        <v>92420.830000000075</v>
      </c>
    </row>
    <row r="524" spans="1:16" x14ac:dyDescent="0.2">
      <c r="A524" s="38">
        <v>1468</v>
      </c>
      <c r="B524" s="38">
        <v>839</v>
      </c>
      <c r="C524" s="39"/>
      <c r="D524" s="40" t="s">
        <v>559</v>
      </c>
      <c r="E524" s="40"/>
      <c r="F524" s="40"/>
      <c r="G524" s="72">
        <v>14693148.3651</v>
      </c>
      <c r="H524" s="73">
        <v>14693148.3651</v>
      </c>
      <c r="I524" s="74">
        <f t="shared" si="24"/>
        <v>0</v>
      </c>
      <c r="J524" s="72">
        <v>3080736.67</v>
      </c>
      <c r="K524" s="73">
        <v>2831158</v>
      </c>
      <c r="L524" s="74">
        <f t="shared" si="25"/>
        <v>-249578.66999999993</v>
      </c>
      <c r="M524" s="41">
        <v>7.2599999937943416</v>
      </c>
      <c r="N524" s="72">
        <v>11612411.6951</v>
      </c>
      <c r="O524" s="73">
        <v>11861990.3651</v>
      </c>
      <c r="P524" s="74">
        <f t="shared" si="26"/>
        <v>249578.66999999993</v>
      </c>
    </row>
    <row r="525" spans="1:16" x14ac:dyDescent="0.2">
      <c r="A525" s="22">
        <v>1468</v>
      </c>
      <c r="B525" s="22">
        <v>839</v>
      </c>
      <c r="C525" s="22"/>
      <c r="D525" s="20" t="s">
        <v>559</v>
      </c>
      <c r="E525" s="12">
        <v>77</v>
      </c>
      <c r="F525" t="s">
        <v>560</v>
      </c>
      <c r="G525" s="60">
        <v>14512422.63534027</v>
      </c>
      <c r="H525" s="61">
        <v>14512422.63534027</v>
      </c>
      <c r="I525" s="62">
        <f t="shared" si="24"/>
        <v>0</v>
      </c>
      <c r="J525" s="60">
        <v>2946041.67</v>
      </c>
      <c r="K525" s="61">
        <v>2707375</v>
      </c>
      <c r="L525" s="62">
        <f t="shared" si="25"/>
        <v>-238666.66999999993</v>
      </c>
      <c r="M525" s="14">
        <v>7.2599999935106148</v>
      </c>
      <c r="N525" s="60">
        <v>11566380.96534027</v>
      </c>
      <c r="O525" s="61">
        <v>11805047.63534027</v>
      </c>
      <c r="P525" s="62">
        <f t="shared" si="26"/>
        <v>238666.66999999993</v>
      </c>
    </row>
    <row r="526" spans="1:16" x14ac:dyDescent="0.2">
      <c r="A526" s="23">
        <v>1468</v>
      </c>
      <c r="B526" s="23">
        <v>839</v>
      </c>
      <c r="C526" s="23"/>
      <c r="D526" s="21" t="s">
        <v>559</v>
      </c>
      <c r="E526" s="17">
        <v>412</v>
      </c>
      <c r="F526" s="18" t="s">
        <v>561</v>
      </c>
      <c r="G526" s="63">
        <v>180725.72975972976</v>
      </c>
      <c r="H526" s="64">
        <v>180725.72975972976</v>
      </c>
      <c r="I526" s="65">
        <f t="shared" si="24"/>
        <v>0</v>
      </c>
      <c r="J526" s="63">
        <v>134695</v>
      </c>
      <c r="K526" s="64">
        <v>123783</v>
      </c>
      <c r="L526" s="65">
        <f t="shared" si="25"/>
        <v>-10912</v>
      </c>
      <c r="M526" s="19">
        <v>7.26</v>
      </c>
      <c r="N526" s="63">
        <v>46030.729759729758</v>
      </c>
      <c r="O526" s="64">
        <v>56942.729759729758</v>
      </c>
      <c r="P526" s="65">
        <f t="shared" si="26"/>
        <v>10912</v>
      </c>
    </row>
    <row r="527" spans="1:16" x14ac:dyDescent="0.2">
      <c r="A527" s="38">
        <v>1500</v>
      </c>
      <c r="B527" s="38">
        <v>850</v>
      </c>
      <c r="C527" s="39"/>
      <c r="D527" s="40" t="s">
        <v>562</v>
      </c>
      <c r="E527" s="40"/>
      <c r="F527" s="40"/>
      <c r="G527" s="72">
        <v>3954997.86</v>
      </c>
      <c r="H527" s="73">
        <v>3954997.86</v>
      </c>
      <c r="I527" s="74">
        <f t="shared" si="24"/>
        <v>0</v>
      </c>
      <c r="J527" s="72">
        <v>1515680.48</v>
      </c>
      <c r="K527" s="73">
        <v>1397088.47</v>
      </c>
      <c r="L527" s="74">
        <f t="shared" si="25"/>
        <v>-118592.01000000001</v>
      </c>
      <c r="M527" s="41">
        <v>7.1511096764981428</v>
      </c>
      <c r="N527" s="72">
        <v>2439317.38</v>
      </c>
      <c r="O527" s="73">
        <v>2557909.3899999997</v>
      </c>
      <c r="P527" s="74">
        <f t="shared" si="26"/>
        <v>118592.00999999978</v>
      </c>
    </row>
    <row r="528" spans="1:16" x14ac:dyDescent="0.2">
      <c r="A528" s="22">
        <v>1500</v>
      </c>
      <c r="B528" s="22">
        <v>850</v>
      </c>
      <c r="C528" s="22"/>
      <c r="D528" s="20" t="s">
        <v>562</v>
      </c>
      <c r="E528" s="12" t="s">
        <v>563</v>
      </c>
      <c r="F528" t="s">
        <v>564</v>
      </c>
      <c r="G528" s="60">
        <v>339734.31617399998</v>
      </c>
      <c r="H528" s="61">
        <v>339734.31617399998</v>
      </c>
      <c r="I528" s="62">
        <f t="shared" si="24"/>
        <v>0</v>
      </c>
      <c r="J528" s="60">
        <v>132720</v>
      </c>
      <c r="K528" s="61">
        <v>121968</v>
      </c>
      <c r="L528" s="62">
        <f t="shared" si="25"/>
        <v>-10752</v>
      </c>
      <c r="M528" s="14">
        <v>7.26</v>
      </c>
      <c r="N528" s="60">
        <v>207014.31617399998</v>
      </c>
      <c r="O528" s="61">
        <v>217766.31617399998</v>
      </c>
      <c r="P528" s="62">
        <f t="shared" si="26"/>
        <v>10752</v>
      </c>
    </row>
    <row r="529" spans="1:16" x14ac:dyDescent="0.2">
      <c r="A529" s="23">
        <v>1500</v>
      </c>
      <c r="B529" s="23">
        <v>850</v>
      </c>
      <c r="C529" s="23"/>
      <c r="D529" s="21" t="s">
        <v>562</v>
      </c>
      <c r="E529" s="17" t="s">
        <v>565</v>
      </c>
      <c r="F529" s="18" t="s">
        <v>566</v>
      </c>
      <c r="G529" s="63">
        <v>351203.80996799999</v>
      </c>
      <c r="H529" s="64">
        <v>351203.80996799999</v>
      </c>
      <c r="I529" s="65">
        <f t="shared" si="24"/>
        <v>0</v>
      </c>
      <c r="J529" s="63">
        <v>140751.67000000001</v>
      </c>
      <c r="K529" s="64">
        <v>129349</v>
      </c>
      <c r="L529" s="65">
        <f t="shared" si="25"/>
        <v>-11402.670000000013</v>
      </c>
      <c r="M529" s="19">
        <v>7.2599998641721255</v>
      </c>
      <c r="N529" s="63">
        <v>210452.13996799997</v>
      </c>
      <c r="O529" s="64">
        <v>221854.80996799999</v>
      </c>
      <c r="P529" s="65">
        <f t="shared" si="26"/>
        <v>11402.670000000013</v>
      </c>
    </row>
    <row r="530" spans="1:16" x14ac:dyDescent="0.2">
      <c r="A530" s="22">
        <v>1500</v>
      </c>
      <c r="B530" s="22">
        <v>850</v>
      </c>
      <c r="C530" s="22"/>
      <c r="D530" s="20" t="s">
        <v>562</v>
      </c>
      <c r="E530" s="12">
        <v>198</v>
      </c>
      <c r="F530" t="s">
        <v>567</v>
      </c>
      <c r="G530" s="60">
        <v>51810.471965999997</v>
      </c>
      <c r="H530" s="61">
        <v>51810.471965999997</v>
      </c>
      <c r="I530" s="62">
        <f t="shared" si="24"/>
        <v>0</v>
      </c>
      <c r="J530" s="60">
        <v>51810.47</v>
      </c>
      <c r="K530" s="61">
        <v>51810.47</v>
      </c>
      <c r="L530" s="62">
        <f t="shared" si="25"/>
        <v>0</v>
      </c>
      <c r="M530" s="14">
        <v>5.1467352600418792</v>
      </c>
      <c r="N530" s="60">
        <v>1.9659999961731955E-3</v>
      </c>
      <c r="O530" s="61">
        <v>1.9659999961731955E-3</v>
      </c>
      <c r="P530" s="62">
        <f t="shared" si="26"/>
        <v>0</v>
      </c>
    </row>
    <row r="531" spans="1:16" x14ac:dyDescent="0.2">
      <c r="A531" s="23">
        <v>1500</v>
      </c>
      <c r="B531" s="23">
        <v>850</v>
      </c>
      <c r="C531" s="23"/>
      <c r="D531" s="21" t="s">
        <v>562</v>
      </c>
      <c r="E531" s="17" t="s">
        <v>568</v>
      </c>
      <c r="F531" s="18" t="s">
        <v>569</v>
      </c>
      <c r="G531" s="63">
        <v>1468095.2056319998</v>
      </c>
      <c r="H531" s="64">
        <v>1468095.2056319998</v>
      </c>
      <c r="I531" s="65">
        <f t="shared" si="24"/>
        <v>0</v>
      </c>
      <c r="J531" s="63">
        <v>546416.67000000004</v>
      </c>
      <c r="K531" s="64">
        <v>502150</v>
      </c>
      <c r="L531" s="65">
        <f t="shared" si="25"/>
        <v>-44266.670000000042</v>
      </c>
      <c r="M531" s="19">
        <v>7.2599999650120486</v>
      </c>
      <c r="N531" s="63">
        <v>921678.53563199972</v>
      </c>
      <c r="O531" s="64">
        <v>965945.20563199976</v>
      </c>
      <c r="P531" s="65">
        <f t="shared" si="26"/>
        <v>44266.670000000042</v>
      </c>
    </row>
    <row r="532" spans="1:16" x14ac:dyDescent="0.2">
      <c r="A532" s="22">
        <v>1500</v>
      </c>
      <c r="B532" s="22">
        <v>850</v>
      </c>
      <c r="C532" s="22"/>
      <c r="D532" s="20" t="s">
        <v>562</v>
      </c>
      <c r="E532" s="12" t="s">
        <v>570</v>
      </c>
      <c r="F532" t="s">
        <v>571</v>
      </c>
      <c r="G532" s="60">
        <v>391544.78813999996</v>
      </c>
      <c r="H532" s="61">
        <v>391544.78813999996</v>
      </c>
      <c r="I532" s="62">
        <f t="shared" si="24"/>
        <v>0</v>
      </c>
      <c r="J532" s="60">
        <v>115998.33</v>
      </c>
      <c r="K532" s="61">
        <v>106601</v>
      </c>
      <c r="L532" s="62">
        <f t="shared" si="25"/>
        <v>-9397.3300000000017</v>
      </c>
      <c r="M532" s="14">
        <v>7.2600001648127162</v>
      </c>
      <c r="N532" s="60">
        <v>275546.45813999994</v>
      </c>
      <c r="O532" s="61">
        <v>284943.78813999996</v>
      </c>
      <c r="P532" s="62">
        <f t="shared" si="26"/>
        <v>9397.3300000000163</v>
      </c>
    </row>
    <row r="533" spans="1:16" x14ac:dyDescent="0.2">
      <c r="A533" s="23">
        <v>1500</v>
      </c>
      <c r="B533" s="23">
        <v>850</v>
      </c>
      <c r="C533" s="23"/>
      <c r="D533" s="21" t="s">
        <v>562</v>
      </c>
      <c r="E533" s="17" t="s">
        <v>572</v>
      </c>
      <c r="F533" s="18" t="s">
        <v>573</v>
      </c>
      <c r="G533" s="63">
        <v>1001800.957938</v>
      </c>
      <c r="H533" s="64">
        <v>1001800.957938</v>
      </c>
      <c r="I533" s="65">
        <f t="shared" si="24"/>
        <v>0</v>
      </c>
      <c r="J533" s="63">
        <v>357606.67</v>
      </c>
      <c r="K533" s="64">
        <v>328636</v>
      </c>
      <c r="L533" s="65">
        <f t="shared" si="25"/>
        <v>-28970.669999999984</v>
      </c>
      <c r="M533" s="19">
        <v>7.2599999465390281</v>
      </c>
      <c r="N533" s="63">
        <v>644194.28793799994</v>
      </c>
      <c r="O533" s="64">
        <v>673164.95793799998</v>
      </c>
      <c r="P533" s="65">
        <f t="shared" si="26"/>
        <v>28970.670000000042</v>
      </c>
    </row>
    <row r="534" spans="1:16" x14ac:dyDescent="0.2">
      <c r="A534" s="22">
        <v>1500</v>
      </c>
      <c r="B534" s="22">
        <v>850</v>
      </c>
      <c r="C534" s="22"/>
      <c r="D534" s="20" t="s">
        <v>562</v>
      </c>
      <c r="E534" s="12" t="s">
        <v>574</v>
      </c>
      <c r="F534" t="s">
        <v>575</v>
      </c>
      <c r="G534" s="60">
        <v>350808.31018200016</v>
      </c>
      <c r="H534" s="61">
        <v>350808.31018200016</v>
      </c>
      <c r="I534" s="62">
        <f t="shared" si="24"/>
        <v>0</v>
      </c>
      <c r="J534" s="60">
        <v>170376.67</v>
      </c>
      <c r="K534" s="61">
        <v>156574</v>
      </c>
      <c r="L534" s="62">
        <f t="shared" si="25"/>
        <v>-13802.670000000013</v>
      </c>
      <c r="M534" s="14">
        <v>7.2599998877898004</v>
      </c>
      <c r="N534" s="60">
        <v>180431.64018200015</v>
      </c>
      <c r="O534" s="61">
        <v>194234.31018200016</v>
      </c>
      <c r="P534" s="62">
        <f t="shared" si="26"/>
        <v>13802.670000000013</v>
      </c>
    </row>
    <row r="535" spans="1:16" x14ac:dyDescent="0.2">
      <c r="A535" s="39">
        <v>1826</v>
      </c>
      <c r="B535" s="39">
        <v>856</v>
      </c>
      <c r="C535" s="39"/>
      <c r="D535" s="40" t="s">
        <v>576</v>
      </c>
      <c r="E535" s="40"/>
      <c r="F535" s="40"/>
      <c r="G535" s="72">
        <v>10004621.588500001</v>
      </c>
      <c r="H535" s="73">
        <v>10004621.588500001</v>
      </c>
      <c r="I535" s="74">
        <f t="shared" si="24"/>
        <v>0</v>
      </c>
      <c r="J535" s="72">
        <v>3550523.34</v>
      </c>
      <c r="K535" s="73">
        <v>3262886</v>
      </c>
      <c r="L535" s="74">
        <f t="shared" si="25"/>
        <v>-287637.33999999985</v>
      </c>
      <c r="M535" s="41">
        <v>7.2599999892308835</v>
      </c>
      <c r="N535" s="72">
        <v>6454098.2485000007</v>
      </c>
      <c r="O535" s="73">
        <v>6741735.5885000005</v>
      </c>
      <c r="P535" s="74">
        <f t="shared" si="26"/>
        <v>287637.33999999985</v>
      </c>
    </row>
    <row r="536" spans="1:16" x14ac:dyDescent="0.2">
      <c r="A536" s="22">
        <v>1826</v>
      </c>
      <c r="B536" s="22">
        <v>856</v>
      </c>
      <c r="C536" s="22"/>
      <c r="D536" s="20" t="s">
        <v>576</v>
      </c>
      <c r="E536" s="12">
        <v>74</v>
      </c>
      <c r="F536" t="s">
        <v>577</v>
      </c>
      <c r="G536" s="60">
        <v>1592735.7542092002</v>
      </c>
      <c r="H536" s="61">
        <v>1592735.7542092002</v>
      </c>
      <c r="I536" s="62">
        <f t="shared" si="24"/>
        <v>0</v>
      </c>
      <c r="J536" s="60">
        <v>621861.67000000004</v>
      </c>
      <c r="K536" s="61">
        <v>571483</v>
      </c>
      <c r="L536" s="62">
        <f t="shared" si="25"/>
        <v>-50378.670000000042</v>
      </c>
      <c r="M536" s="14">
        <v>7.2599999692568282</v>
      </c>
      <c r="N536" s="60">
        <v>970874.08420920011</v>
      </c>
      <c r="O536" s="61">
        <v>1021252.7542092002</v>
      </c>
      <c r="P536" s="62">
        <f t="shared" si="26"/>
        <v>50378.670000000042</v>
      </c>
    </row>
    <row r="537" spans="1:16" x14ac:dyDescent="0.2">
      <c r="A537" s="23">
        <v>1826</v>
      </c>
      <c r="B537" s="23">
        <v>856</v>
      </c>
      <c r="C537" s="23"/>
      <c r="D537" s="21" t="s">
        <v>576</v>
      </c>
      <c r="E537" s="17">
        <v>80</v>
      </c>
      <c r="F537" s="18" t="s">
        <v>578</v>
      </c>
      <c r="G537" s="63">
        <v>814376.20049389999</v>
      </c>
      <c r="H537" s="64">
        <v>814376.20049389999</v>
      </c>
      <c r="I537" s="65">
        <f t="shared" si="24"/>
        <v>0</v>
      </c>
      <c r="J537" s="63">
        <v>648985</v>
      </c>
      <c r="K537" s="64">
        <v>596409</v>
      </c>
      <c r="L537" s="65">
        <f t="shared" si="25"/>
        <v>-52576</v>
      </c>
      <c r="M537" s="19">
        <v>7.26</v>
      </c>
      <c r="N537" s="63">
        <v>165391.20049389999</v>
      </c>
      <c r="O537" s="64">
        <v>217967.20049389999</v>
      </c>
      <c r="P537" s="65">
        <f t="shared" si="26"/>
        <v>52576</v>
      </c>
    </row>
    <row r="538" spans="1:16" x14ac:dyDescent="0.2">
      <c r="A538" s="22">
        <v>1826</v>
      </c>
      <c r="B538" s="22">
        <v>856</v>
      </c>
      <c r="C538" s="22"/>
      <c r="D538" s="20" t="s">
        <v>576</v>
      </c>
      <c r="E538" s="12">
        <v>125</v>
      </c>
      <c r="F538" t="s">
        <v>579</v>
      </c>
      <c r="G538" s="60">
        <v>4919272.4300104501</v>
      </c>
      <c r="H538" s="61">
        <v>4919272.4300104501</v>
      </c>
      <c r="I538" s="62">
        <f t="shared" si="24"/>
        <v>0</v>
      </c>
      <c r="J538" s="60">
        <v>1187501.67</v>
      </c>
      <c r="K538" s="61">
        <v>1091299</v>
      </c>
      <c r="L538" s="62">
        <f t="shared" si="25"/>
        <v>-96202.669999999925</v>
      </c>
      <c r="M538" s="14">
        <v>7.2599999839006539</v>
      </c>
      <c r="N538" s="60">
        <v>3731770.7600104501</v>
      </c>
      <c r="O538" s="61">
        <v>3827973.4300104501</v>
      </c>
      <c r="P538" s="62">
        <f t="shared" si="26"/>
        <v>96202.669999999925</v>
      </c>
    </row>
    <row r="539" spans="1:16" x14ac:dyDescent="0.2">
      <c r="A539" s="23">
        <v>1826</v>
      </c>
      <c r="B539" s="23">
        <v>856</v>
      </c>
      <c r="C539" s="23"/>
      <c r="D539" s="21" t="s">
        <v>576</v>
      </c>
      <c r="E539" s="17">
        <v>343</v>
      </c>
      <c r="F539" s="18" t="s">
        <v>580</v>
      </c>
      <c r="G539" s="63">
        <v>2678237.2037864495</v>
      </c>
      <c r="H539" s="64">
        <v>2678237.2037864495</v>
      </c>
      <c r="I539" s="65">
        <f t="shared" si="24"/>
        <v>0</v>
      </c>
      <c r="J539" s="63">
        <v>1092175</v>
      </c>
      <c r="K539" s="64">
        <v>1003695</v>
      </c>
      <c r="L539" s="65">
        <f t="shared" si="25"/>
        <v>-88480</v>
      </c>
      <c r="M539" s="19">
        <v>7.26</v>
      </c>
      <c r="N539" s="63">
        <v>1586062.2037864495</v>
      </c>
      <c r="O539" s="64">
        <v>1674542.2037864495</v>
      </c>
      <c r="P539" s="65">
        <f t="shared" si="26"/>
        <v>88480</v>
      </c>
    </row>
    <row r="540" spans="1:16" x14ac:dyDescent="0.2">
      <c r="A540" s="38">
        <v>1469</v>
      </c>
      <c r="B540" s="38">
        <v>867</v>
      </c>
      <c r="C540" s="39"/>
      <c r="D540" s="40" t="s">
        <v>581</v>
      </c>
      <c r="E540" s="40"/>
      <c r="F540" s="40"/>
      <c r="G540" s="72">
        <v>8862403.470900001</v>
      </c>
      <c r="H540" s="73">
        <v>8862403.470900001</v>
      </c>
      <c r="I540" s="74">
        <f t="shared" si="24"/>
        <v>0</v>
      </c>
      <c r="J540" s="72">
        <v>3524058.33</v>
      </c>
      <c r="K540" s="73">
        <v>3238565</v>
      </c>
      <c r="L540" s="74">
        <f t="shared" si="25"/>
        <v>-285493.33000000007</v>
      </c>
      <c r="M540" s="41">
        <v>7.2600000054249954</v>
      </c>
      <c r="N540" s="72">
        <v>5338345.1409000009</v>
      </c>
      <c r="O540" s="73">
        <v>5623838.470900001</v>
      </c>
      <c r="P540" s="74">
        <f t="shared" si="26"/>
        <v>285493.33000000007</v>
      </c>
    </row>
    <row r="541" spans="1:16" x14ac:dyDescent="0.2">
      <c r="A541" s="22">
        <v>1469</v>
      </c>
      <c r="B541" s="22">
        <v>867</v>
      </c>
      <c r="C541" s="22"/>
      <c r="D541" s="20" t="s">
        <v>581</v>
      </c>
      <c r="E541" s="12">
        <v>92</v>
      </c>
      <c r="F541" t="s">
        <v>582</v>
      </c>
      <c r="G541" s="60">
        <v>824203.5227937001</v>
      </c>
      <c r="H541" s="61">
        <v>824203.5227937001</v>
      </c>
      <c r="I541" s="62">
        <f t="shared" si="24"/>
        <v>0</v>
      </c>
      <c r="J541" s="60">
        <v>805273.33</v>
      </c>
      <c r="K541" s="61">
        <v>740036</v>
      </c>
      <c r="L541" s="62">
        <f t="shared" si="25"/>
        <v>-65237.329999999958</v>
      </c>
      <c r="M541" s="14">
        <v>7.2600000237410072</v>
      </c>
      <c r="N541" s="60">
        <v>18930.192793700146</v>
      </c>
      <c r="O541" s="61">
        <v>84167.522793700104</v>
      </c>
      <c r="P541" s="62">
        <f t="shared" si="26"/>
        <v>65237.329999999958</v>
      </c>
    </row>
    <row r="542" spans="1:16" x14ac:dyDescent="0.2">
      <c r="A542" s="23">
        <v>1469</v>
      </c>
      <c r="B542" s="23">
        <v>867</v>
      </c>
      <c r="C542" s="23"/>
      <c r="D542" s="21" t="s">
        <v>581</v>
      </c>
      <c r="E542" s="17">
        <v>238</v>
      </c>
      <c r="F542" s="18" t="s">
        <v>583</v>
      </c>
      <c r="G542" s="63">
        <v>7419604.1858374812</v>
      </c>
      <c r="H542" s="64">
        <v>7419604.1858374812</v>
      </c>
      <c r="I542" s="65">
        <f t="shared" si="24"/>
        <v>0</v>
      </c>
      <c r="J542" s="63">
        <v>2373686.67</v>
      </c>
      <c r="K542" s="64">
        <v>2181388</v>
      </c>
      <c r="L542" s="65">
        <f t="shared" si="25"/>
        <v>-192298.66999999993</v>
      </c>
      <c r="M542" s="19">
        <v>7.259999991945862</v>
      </c>
      <c r="N542" s="63">
        <v>5045917.5158374812</v>
      </c>
      <c r="O542" s="64">
        <v>5238216.1858374812</v>
      </c>
      <c r="P542" s="65">
        <f t="shared" si="26"/>
        <v>192298.66999999993</v>
      </c>
    </row>
    <row r="543" spans="1:16" x14ac:dyDescent="0.2">
      <c r="A543" s="22">
        <v>1469</v>
      </c>
      <c r="B543" s="22">
        <v>867</v>
      </c>
      <c r="C543" s="22"/>
      <c r="D543" s="20" t="s">
        <v>581</v>
      </c>
      <c r="E543" s="12">
        <v>267</v>
      </c>
      <c r="F543" t="s">
        <v>584</v>
      </c>
      <c r="G543" s="60">
        <v>618595.76226881985</v>
      </c>
      <c r="H543" s="61">
        <v>618595.76226881985</v>
      </c>
      <c r="I543" s="62">
        <f t="shared" si="24"/>
        <v>0</v>
      </c>
      <c r="J543" s="60">
        <v>345098.33000000007</v>
      </c>
      <c r="K543" s="61">
        <v>317141</v>
      </c>
      <c r="L543" s="62">
        <f t="shared" si="25"/>
        <v>-27957.330000000075</v>
      </c>
      <c r="M543" s="14">
        <v>7.2600000553987032</v>
      </c>
      <c r="N543" s="60">
        <v>273497.43226881977</v>
      </c>
      <c r="O543" s="61">
        <v>301454.76226881985</v>
      </c>
      <c r="P543" s="62">
        <f t="shared" si="26"/>
        <v>27957.330000000075</v>
      </c>
    </row>
    <row r="544" spans="1:16" x14ac:dyDescent="0.2">
      <c r="A544" s="38">
        <v>1733</v>
      </c>
      <c r="B544" s="38" t="s">
        <v>585</v>
      </c>
      <c r="C544" s="39"/>
      <c r="D544" s="40" t="s">
        <v>586</v>
      </c>
      <c r="E544" s="40"/>
      <c r="F544" s="40"/>
      <c r="G544" s="72">
        <v>19863463.343699999</v>
      </c>
      <c r="H544" s="73">
        <v>19863463.343699999</v>
      </c>
      <c r="I544" s="74">
        <f t="shared" si="24"/>
        <v>0</v>
      </c>
      <c r="J544" s="72">
        <v>9838396.6600000001</v>
      </c>
      <c r="K544" s="73">
        <v>9041362</v>
      </c>
      <c r="L544" s="74">
        <f t="shared" si="25"/>
        <v>-797034.66000000015</v>
      </c>
      <c r="M544" s="41">
        <v>7.2600000038864057</v>
      </c>
      <c r="N544" s="72">
        <v>10025066.683699999</v>
      </c>
      <c r="O544" s="73">
        <v>10822101.343699999</v>
      </c>
      <c r="P544" s="74">
        <f t="shared" si="26"/>
        <v>797034.66000000015</v>
      </c>
    </row>
    <row r="545" spans="1:16" x14ac:dyDescent="0.2">
      <c r="A545" s="22">
        <v>1733</v>
      </c>
      <c r="B545" s="22" t="s">
        <v>585</v>
      </c>
      <c r="C545" s="22"/>
      <c r="D545" s="20" t="s">
        <v>586</v>
      </c>
      <c r="E545" s="12">
        <v>33</v>
      </c>
      <c r="F545" t="s">
        <v>587</v>
      </c>
      <c r="G545" s="60">
        <v>11097716.972562188</v>
      </c>
      <c r="H545" s="61">
        <v>11097716.972562188</v>
      </c>
      <c r="I545" s="62">
        <f t="shared" si="24"/>
        <v>0</v>
      </c>
      <c r="J545" s="60">
        <v>6429020</v>
      </c>
      <c r="K545" s="61">
        <v>5908188</v>
      </c>
      <c r="L545" s="62">
        <f t="shared" si="25"/>
        <v>-520832</v>
      </c>
      <c r="M545" s="14">
        <v>7.26</v>
      </c>
      <c r="N545" s="60">
        <v>4668696.9725621883</v>
      </c>
      <c r="O545" s="61">
        <v>5189528.9725621883</v>
      </c>
      <c r="P545" s="62">
        <f t="shared" si="26"/>
        <v>520832</v>
      </c>
    </row>
    <row r="546" spans="1:16" x14ac:dyDescent="0.2">
      <c r="A546" s="23">
        <v>1733</v>
      </c>
      <c r="B546" s="23" t="s">
        <v>585</v>
      </c>
      <c r="C546" s="23"/>
      <c r="D546" s="21" t="s">
        <v>586</v>
      </c>
      <c r="E546" s="17">
        <v>35</v>
      </c>
      <c r="F546" s="18" t="s">
        <v>588</v>
      </c>
      <c r="G546" s="63">
        <v>1956551.1320894503</v>
      </c>
      <c r="H546" s="64">
        <v>1956551.1320894503</v>
      </c>
      <c r="I546" s="65">
        <f t="shared" si="24"/>
        <v>0</v>
      </c>
      <c r="J546" s="63">
        <v>566166.67000000004</v>
      </c>
      <c r="K546" s="64">
        <v>520300</v>
      </c>
      <c r="L546" s="65">
        <f t="shared" si="25"/>
        <v>-45866.670000000042</v>
      </c>
      <c r="M546" s="19">
        <v>7.2599999662325576</v>
      </c>
      <c r="N546" s="63">
        <v>1390384.4620894501</v>
      </c>
      <c r="O546" s="64">
        <v>1436251.1320894503</v>
      </c>
      <c r="P546" s="65">
        <f t="shared" si="26"/>
        <v>45866.670000000158</v>
      </c>
    </row>
    <row r="547" spans="1:16" x14ac:dyDescent="0.2">
      <c r="A547" s="22">
        <v>1733</v>
      </c>
      <c r="B547" s="22" t="s">
        <v>585</v>
      </c>
      <c r="C547" s="22"/>
      <c r="D547" s="20" t="s">
        <v>586</v>
      </c>
      <c r="E547" s="12">
        <v>288</v>
      </c>
      <c r="F547" t="s">
        <v>589</v>
      </c>
      <c r="G547" s="60">
        <v>1863192.8644770598</v>
      </c>
      <c r="H547" s="61">
        <v>1863192.8644770598</v>
      </c>
      <c r="I547" s="62">
        <f t="shared" si="24"/>
        <v>0</v>
      </c>
      <c r="J547" s="60">
        <v>546548.32999999996</v>
      </c>
      <c r="K547" s="61">
        <v>502271</v>
      </c>
      <c r="L547" s="62">
        <f t="shared" si="25"/>
        <v>-44277.329999999958</v>
      </c>
      <c r="M547" s="14">
        <v>7.260000034979524</v>
      </c>
      <c r="N547" s="60">
        <v>1316644.5344770597</v>
      </c>
      <c r="O547" s="61">
        <v>1360921.8644770598</v>
      </c>
      <c r="P547" s="62">
        <f t="shared" si="26"/>
        <v>44277.330000000075</v>
      </c>
    </row>
    <row r="548" spans="1:16" x14ac:dyDescent="0.2">
      <c r="A548" s="23">
        <v>1733</v>
      </c>
      <c r="B548" s="23" t="s">
        <v>585</v>
      </c>
      <c r="C548" s="23"/>
      <c r="D548" s="21" t="s">
        <v>586</v>
      </c>
      <c r="E548" s="17">
        <v>384</v>
      </c>
      <c r="F548" s="18" t="s">
        <v>590</v>
      </c>
      <c r="G548" s="63">
        <v>2441219.6401197296</v>
      </c>
      <c r="H548" s="64">
        <v>2441219.6401197296</v>
      </c>
      <c r="I548" s="65">
        <f t="shared" si="24"/>
        <v>0</v>
      </c>
      <c r="J548" s="63">
        <v>1332993.33</v>
      </c>
      <c r="K548" s="64">
        <v>1225004</v>
      </c>
      <c r="L548" s="65">
        <f t="shared" si="25"/>
        <v>-107989.33000000007</v>
      </c>
      <c r="M548" s="19">
        <v>7.2600000143421575</v>
      </c>
      <c r="N548" s="63">
        <v>1108226.3101197295</v>
      </c>
      <c r="O548" s="64">
        <v>1216215.6401197296</v>
      </c>
      <c r="P548" s="65">
        <f t="shared" si="26"/>
        <v>107989.33000000007</v>
      </c>
    </row>
    <row r="549" spans="1:16" x14ac:dyDescent="0.2">
      <c r="A549" s="22">
        <v>1733</v>
      </c>
      <c r="B549" s="22" t="s">
        <v>585</v>
      </c>
      <c r="C549" s="22"/>
      <c r="D549" s="20" t="s">
        <v>586</v>
      </c>
      <c r="E549" s="12">
        <v>422</v>
      </c>
      <c r="F549" t="s">
        <v>591</v>
      </c>
      <c r="G549" s="60">
        <v>2504782.7344515701</v>
      </c>
      <c r="H549" s="61">
        <v>2504782.7344515701</v>
      </c>
      <c r="I549" s="62">
        <f t="shared" si="24"/>
        <v>0</v>
      </c>
      <c r="J549" s="60">
        <v>963668.33000000007</v>
      </c>
      <c r="K549" s="61">
        <v>885599</v>
      </c>
      <c r="L549" s="62">
        <f t="shared" si="25"/>
        <v>-78069.330000000075</v>
      </c>
      <c r="M549" s="14">
        <v>7.2600000198387757</v>
      </c>
      <c r="N549" s="60">
        <v>1541114.40445157</v>
      </c>
      <c r="O549" s="61">
        <v>1619183.7344515701</v>
      </c>
      <c r="P549" s="62">
        <f t="shared" si="26"/>
        <v>78069.330000000075</v>
      </c>
    </row>
    <row r="550" spans="1:16" x14ac:dyDescent="0.2">
      <c r="A550" s="38">
        <v>1498</v>
      </c>
      <c r="B550" s="38" t="s">
        <v>592</v>
      </c>
      <c r="C550" s="39"/>
      <c r="D550" s="40" t="s">
        <v>593</v>
      </c>
      <c r="E550" s="40"/>
      <c r="F550" s="40"/>
      <c r="G550" s="72">
        <v>16672378.196399998</v>
      </c>
      <c r="H550" s="73">
        <v>16672378.196399998</v>
      </c>
      <c r="I550" s="74">
        <f t="shared" si="24"/>
        <v>0</v>
      </c>
      <c r="J550" s="72">
        <v>7215070</v>
      </c>
      <c r="K550" s="73">
        <v>6630558</v>
      </c>
      <c r="L550" s="74">
        <f t="shared" si="25"/>
        <v>-584512</v>
      </c>
      <c r="M550" s="41">
        <v>7.26</v>
      </c>
      <c r="N550" s="72">
        <v>9457308.1963999979</v>
      </c>
      <c r="O550" s="73">
        <v>10041820.196399998</v>
      </c>
      <c r="P550" s="74">
        <f t="shared" si="26"/>
        <v>584512</v>
      </c>
    </row>
    <row r="551" spans="1:16" x14ac:dyDescent="0.2">
      <c r="A551" s="22">
        <v>1498</v>
      </c>
      <c r="B551" s="22">
        <v>873</v>
      </c>
      <c r="C551" s="22"/>
      <c r="D551" s="20" t="s">
        <v>593</v>
      </c>
      <c r="E551" s="12" t="s">
        <v>594</v>
      </c>
      <c r="F551" t="s">
        <v>595</v>
      </c>
      <c r="G551" s="60">
        <v>7510906.3774782</v>
      </c>
      <c r="H551" s="61">
        <v>7510906.3774782</v>
      </c>
      <c r="I551" s="62">
        <f t="shared" si="24"/>
        <v>0</v>
      </c>
      <c r="J551" s="60">
        <v>4330385</v>
      </c>
      <c r="K551" s="61">
        <v>3979569</v>
      </c>
      <c r="L551" s="62">
        <f t="shared" si="25"/>
        <v>-350816</v>
      </c>
      <c r="M551" s="14">
        <v>7.26</v>
      </c>
      <c r="N551" s="60">
        <v>3180521.3774782</v>
      </c>
      <c r="O551" s="61">
        <v>3531337.3774782</v>
      </c>
      <c r="P551" s="62">
        <f t="shared" si="26"/>
        <v>350816</v>
      </c>
    </row>
    <row r="552" spans="1:16" x14ac:dyDescent="0.2">
      <c r="A552" s="23">
        <v>1498</v>
      </c>
      <c r="B552" s="23">
        <v>873</v>
      </c>
      <c r="C552" s="23"/>
      <c r="D552" s="21" t="s">
        <v>593</v>
      </c>
      <c r="E552" s="17">
        <v>245</v>
      </c>
      <c r="F552" s="18" t="s">
        <v>596</v>
      </c>
      <c r="G552" s="63">
        <v>2749275.1645863596</v>
      </c>
      <c r="H552" s="64">
        <v>2749275.1645863596</v>
      </c>
      <c r="I552" s="65">
        <f t="shared" si="24"/>
        <v>0</v>
      </c>
      <c r="J552" s="63">
        <v>1524041.67</v>
      </c>
      <c r="K552" s="64">
        <v>1400575</v>
      </c>
      <c r="L552" s="65">
        <f t="shared" si="25"/>
        <v>-123466.66999999993</v>
      </c>
      <c r="M552" s="19">
        <v>7.2599999874557239</v>
      </c>
      <c r="N552" s="63">
        <v>1225233.4945863597</v>
      </c>
      <c r="O552" s="64">
        <v>1348700.1645863596</v>
      </c>
      <c r="P552" s="65">
        <f t="shared" si="26"/>
        <v>123466.66999999993</v>
      </c>
    </row>
    <row r="553" spans="1:16" x14ac:dyDescent="0.2">
      <c r="A553" s="22">
        <v>1498</v>
      </c>
      <c r="B553" s="22">
        <v>873</v>
      </c>
      <c r="C553" s="22"/>
      <c r="D553" s="20" t="s">
        <v>593</v>
      </c>
      <c r="E553" s="12">
        <v>246</v>
      </c>
      <c r="F553" t="s">
        <v>597</v>
      </c>
      <c r="G553" s="60">
        <v>6412196.6543354401</v>
      </c>
      <c r="H553" s="61">
        <v>6412196.6543354401</v>
      </c>
      <c r="I553" s="62">
        <f t="shared" si="24"/>
        <v>0</v>
      </c>
      <c r="J553" s="60">
        <v>1360643.33</v>
      </c>
      <c r="K553" s="61">
        <v>1250414</v>
      </c>
      <c r="L553" s="62">
        <f t="shared" si="25"/>
        <v>-110229.33000000007</v>
      </c>
      <c r="M553" s="14">
        <v>7.2600000140507071</v>
      </c>
      <c r="N553" s="60">
        <v>5051553.3243354401</v>
      </c>
      <c r="O553" s="61">
        <v>5161782.6543354401</v>
      </c>
      <c r="P553" s="62">
        <f t="shared" si="26"/>
        <v>110229.33000000007</v>
      </c>
    </row>
    <row r="554" spans="1:16" x14ac:dyDescent="0.2">
      <c r="A554" s="38">
        <v>1480</v>
      </c>
      <c r="B554" s="38">
        <v>878</v>
      </c>
      <c r="C554" s="39"/>
      <c r="D554" s="40" t="s">
        <v>598</v>
      </c>
      <c r="E554" s="40"/>
      <c r="F554" s="40"/>
      <c r="G554" s="72">
        <v>2605994.75</v>
      </c>
      <c r="H554" s="73">
        <v>2605994.75</v>
      </c>
      <c r="I554" s="74">
        <f t="shared" si="24"/>
        <v>0</v>
      </c>
      <c r="J554" s="72">
        <v>2321595.4699999997</v>
      </c>
      <c r="K554" s="73">
        <v>2321595.4699999997</v>
      </c>
      <c r="L554" s="74">
        <f t="shared" si="25"/>
        <v>0</v>
      </c>
      <c r="M554" s="41">
        <v>2.3641100482462583</v>
      </c>
      <c r="N554" s="72">
        <v>284399.28000000026</v>
      </c>
      <c r="O554" s="73">
        <v>284399.28000000026</v>
      </c>
      <c r="P554" s="74">
        <f t="shared" si="26"/>
        <v>0</v>
      </c>
    </row>
    <row r="555" spans="1:16" x14ac:dyDescent="0.2">
      <c r="A555" s="22">
        <v>1480</v>
      </c>
      <c r="B555" s="22">
        <v>878</v>
      </c>
      <c r="C555" s="22"/>
      <c r="D555" s="20" t="s">
        <v>598</v>
      </c>
      <c r="E555" s="12">
        <v>113</v>
      </c>
      <c r="F555" t="s">
        <v>599</v>
      </c>
      <c r="G555" s="60">
        <v>208218.98052499999</v>
      </c>
      <c r="H555" s="61">
        <v>208218.98052499999</v>
      </c>
      <c r="I555" s="62">
        <f t="shared" si="24"/>
        <v>0</v>
      </c>
      <c r="J555" s="60">
        <v>185495.47752800002</v>
      </c>
      <c r="K555" s="61">
        <v>185495.47752800002</v>
      </c>
      <c r="L555" s="62">
        <f t="shared" si="25"/>
        <v>0</v>
      </c>
      <c r="M555" s="14">
        <v>1.3879197720014966</v>
      </c>
      <c r="N555" s="60">
        <v>22723.502996999974</v>
      </c>
      <c r="O555" s="61">
        <v>22723.502996999974</v>
      </c>
      <c r="P555" s="62">
        <f t="shared" si="26"/>
        <v>0</v>
      </c>
    </row>
    <row r="556" spans="1:16" x14ac:dyDescent="0.2">
      <c r="A556" s="22">
        <v>1480</v>
      </c>
      <c r="B556" s="22">
        <v>878</v>
      </c>
      <c r="C556" s="22"/>
      <c r="D556" s="20" t="s">
        <v>598</v>
      </c>
      <c r="E556" s="12">
        <v>360</v>
      </c>
      <c r="F556" t="s">
        <v>600</v>
      </c>
      <c r="G556" s="60">
        <v>2089225.991075</v>
      </c>
      <c r="H556" s="61">
        <v>2089225.991075</v>
      </c>
      <c r="I556" s="62">
        <f t="shared" si="24"/>
        <v>0</v>
      </c>
      <c r="J556" s="60">
        <v>1861223.0872239999</v>
      </c>
      <c r="K556" s="61">
        <v>1861223.0872239999</v>
      </c>
      <c r="L556" s="62">
        <f t="shared" si="25"/>
        <v>0</v>
      </c>
      <c r="M556" s="14">
        <v>3.5587439526271507</v>
      </c>
      <c r="N556" s="60">
        <v>228002.90385100013</v>
      </c>
      <c r="O556" s="61">
        <v>228002.90385100013</v>
      </c>
      <c r="P556" s="62">
        <f t="shared" si="26"/>
        <v>0</v>
      </c>
    </row>
    <row r="557" spans="1:16" x14ac:dyDescent="0.2">
      <c r="A557" s="23">
        <v>1480</v>
      </c>
      <c r="B557" s="23">
        <v>878</v>
      </c>
      <c r="C557" s="23"/>
      <c r="D557" s="21" t="s">
        <v>598</v>
      </c>
      <c r="E557" s="17">
        <v>361</v>
      </c>
      <c r="F557" s="18" t="s">
        <v>601</v>
      </c>
      <c r="G557" s="63">
        <v>200922.195225</v>
      </c>
      <c r="H557" s="64">
        <v>200922.195225</v>
      </c>
      <c r="I557" s="65">
        <f t="shared" si="24"/>
        <v>0</v>
      </c>
      <c r="J557" s="63">
        <v>178995.01551200001</v>
      </c>
      <c r="K557" s="64">
        <v>178995.01551200001</v>
      </c>
      <c r="L557" s="65">
        <f t="shared" si="25"/>
        <v>0</v>
      </c>
      <c r="M557" s="19">
        <v>0.88978466552811164</v>
      </c>
      <c r="N557" s="63">
        <v>21927.17971299999</v>
      </c>
      <c r="O557" s="64">
        <v>21927.17971299999</v>
      </c>
      <c r="P557" s="65">
        <f t="shared" si="26"/>
        <v>0</v>
      </c>
    </row>
    <row r="558" spans="1:16" x14ac:dyDescent="0.2">
      <c r="A558" s="22">
        <v>1480</v>
      </c>
      <c r="B558" s="22">
        <v>878</v>
      </c>
      <c r="C558" s="22"/>
      <c r="D558" s="20" t="s">
        <v>598</v>
      </c>
      <c r="E558" s="12">
        <v>380</v>
      </c>
      <c r="F558" t="s">
        <v>602</v>
      </c>
      <c r="G558" s="60">
        <v>107627.58317500015</v>
      </c>
      <c r="H558" s="61">
        <v>107627.58317500015</v>
      </c>
      <c r="I558" s="62">
        <f t="shared" si="24"/>
        <v>0</v>
      </c>
      <c r="J558" s="60">
        <v>95881.889735999997</v>
      </c>
      <c r="K558" s="61">
        <v>95881.889735999997</v>
      </c>
      <c r="L558" s="62">
        <f t="shared" si="25"/>
        <v>0</v>
      </c>
      <c r="M558" s="14">
        <v>0.7719958915942029</v>
      </c>
      <c r="N558" s="60">
        <v>11745.693439000155</v>
      </c>
      <c r="O558" s="61">
        <v>11745.693439000155</v>
      </c>
      <c r="P558" s="62">
        <f t="shared" si="26"/>
        <v>0</v>
      </c>
    </row>
    <row r="559" spans="1:16" x14ac:dyDescent="0.2">
      <c r="A559" s="42">
        <v>1997</v>
      </c>
      <c r="B559" s="42">
        <v>889</v>
      </c>
      <c r="C559" s="39"/>
      <c r="D559" s="40" t="s">
        <v>603</v>
      </c>
      <c r="E559" s="40"/>
      <c r="F559" s="40"/>
      <c r="G559" s="72">
        <v>3352234.59</v>
      </c>
      <c r="H559" s="73">
        <v>3352234.59</v>
      </c>
      <c r="I559" s="74">
        <f t="shared" si="24"/>
        <v>0</v>
      </c>
      <c r="J559" s="72">
        <v>1093419.3600000001</v>
      </c>
      <c r="K559" s="73">
        <v>1016037</v>
      </c>
      <c r="L559" s="74">
        <f t="shared" si="25"/>
        <v>-77382.360000000102</v>
      </c>
      <c r="M559" s="41">
        <v>7.2599999481243307</v>
      </c>
      <c r="N559" s="72">
        <v>2258815.2299999995</v>
      </c>
      <c r="O559" s="73">
        <v>2336197.59</v>
      </c>
      <c r="P559" s="74">
        <f t="shared" si="26"/>
        <v>77382.360000000335</v>
      </c>
    </row>
    <row r="560" spans="1:16" x14ac:dyDescent="0.2">
      <c r="A560" s="22">
        <v>1997</v>
      </c>
      <c r="B560" s="22">
        <v>889</v>
      </c>
      <c r="C560" s="22"/>
      <c r="D560" s="20" t="s">
        <v>603</v>
      </c>
      <c r="E560" s="43">
        <v>290</v>
      </c>
      <c r="F560" t="s">
        <v>604</v>
      </c>
      <c r="G560" s="60">
        <v>276559.35367500002</v>
      </c>
      <c r="H560" s="61">
        <v>276559.35367500002</v>
      </c>
      <c r="I560" s="62">
        <f t="shared" si="24"/>
        <v>0</v>
      </c>
      <c r="J560" s="60">
        <v>276559.34999999998</v>
      </c>
      <c r="K560" s="61">
        <v>265353</v>
      </c>
      <c r="L560" s="62">
        <f t="shared" si="25"/>
        <v>-11206.349999999977</v>
      </c>
      <c r="M560" s="14">
        <v>7.26</v>
      </c>
      <c r="N560" s="60">
        <v>3.6750000435858965E-3</v>
      </c>
      <c r="O560" s="61">
        <v>11206.35367500002</v>
      </c>
      <c r="P560" s="62">
        <f t="shared" si="26"/>
        <v>11206.349999999977</v>
      </c>
    </row>
    <row r="561" spans="1:16" x14ac:dyDescent="0.2">
      <c r="A561" s="23">
        <v>1997</v>
      </c>
      <c r="B561" s="23">
        <v>889</v>
      </c>
      <c r="C561" s="23"/>
      <c r="D561" s="21" t="s">
        <v>603</v>
      </c>
      <c r="E561" s="44">
        <v>338</v>
      </c>
      <c r="F561" s="18" t="s">
        <v>605</v>
      </c>
      <c r="G561" s="63">
        <v>1480011.5714850002</v>
      </c>
      <c r="H561" s="64">
        <v>1480011.5714850002</v>
      </c>
      <c r="I561" s="65">
        <f t="shared" si="24"/>
        <v>0</v>
      </c>
      <c r="J561" s="63">
        <v>320871.67</v>
      </c>
      <c r="K561" s="64">
        <v>294877</v>
      </c>
      <c r="L561" s="65">
        <f t="shared" si="25"/>
        <v>-25994.669999999984</v>
      </c>
      <c r="M561" s="19">
        <v>7.259999940418548</v>
      </c>
      <c r="N561" s="63">
        <v>1159139.9014850003</v>
      </c>
      <c r="O561" s="64">
        <v>1185134.5714850002</v>
      </c>
      <c r="P561" s="65">
        <f t="shared" si="26"/>
        <v>25994.669999999925</v>
      </c>
    </row>
    <row r="562" spans="1:16" x14ac:dyDescent="0.2">
      <c r="A562" s="22">
        <v>1997</v>
      </c>
      <c r="B562" s="22">
        <v>889</v>
      </c>
      <c r="C562" s="22"/>
      <c r="D562" s="20" t="s">
        <v>603</v>
      </c>
      <c r="E562" s="43">
        <v>391</v>
      </c>
      <c r="F562" t="s">
        <v>606</v>
      </c>
      <c r="G562" s="60">
        <v>1003659.0362460001</v>
      </c>
      <c r="H562" s="61">
        <v>1003659.0362460001</v>
      </c>
      <c r="I562" s="62">
        <f t="shared" si="24"/>
        <v>0</v>
      </c>
      <c r="J562" s="60">
        <v>341016.67</v>
      </c>
      <c r="K562" s="61">
        <v>313390</v>
      </c>
      <c r="L562" s="62">
        <f t="shared" si="25"/>
        <v>-27626.669999999984</v>
      </c>
      <c r="M562" s="14">
        <v>7.2599999439382241</v>
      </c>
      <c r="N562" s="60">
        <v>662642.36624600017</v>
      </c>
      <c r="O562" s="61">
        <v>690269.03624600009</v>
      </c>
      <c r="P562" s="62">
        <f t="shared" si="26"/>
        <v>27626.669999999925</v>
      </c>
    </row>
    <row r="563" spans="1:16" x14ac:dyDescent="0.2">
      <c r="A563" s="23">
        <v>1997</v>
      </c>
      <c r="B563" s="23">
        <v>889</v>
      </c>
      <c r="C563" s="23"/>
      <c r="D563" s="21" t="s">
        <v>603</v>
      </c>
      <c r="E563" s="44">
        <v>407</v>
      </c>
      <c r="F563" s="18" t="s">
        <v>607</v>
      </c>
      <c r="G563" s="63">
        <v>592004.62859400001</v>
      </c>
      <c r="H563" s="64">
        <v>592004.62859400001</v>
      </c>
      <c r="I563" s="65">
        <f t="shared" si="24"/>
        <v>0</v>
      </c>
      <c r="J563" s="63">
        <v>154971.67000000016</v>
      </c>
      <c r="K563" s="64">
        <v>142417</v>
      </c>
      <c r="L563" s="65">
        <f t="shared" si="25"/>
        <v>-12554.670000000158</v>
      </c>
      <c r="M563" s="19">
        <v>7.2599998766355167</v>
      </c>
      <c r="N563" s="63">
        <v>437032.95859399985</v>
      </c>
      <c r="O563" s="64">
        <v>449587.62859400001</v>
      </c>
      <c r="P563" s="65">
        <f t="shared" si="26"/>
        <v>12554.670000000158</v>
      </c>
    </row>
    <row r="564" spans="1:16" x14ac:dyDescent="0.2">
      <c r="A564" s="45">
        <v>1031</v>
      </c>
      <c r="B564" s="45" t="s">
        <v>608</v>
      </c>
      <c r="C564" s="46">
        <v>898</v>
      </c>
      <c r="D564" s="47" t="s">
        <v>609</v>
      </c>
      <c r="E564" s="47"/>
      <c r="F564" s="47"/>
      <c r="G564" s="75">
        <v>5350961.8499999996</v>
      </c>
      <c r="H564" s="76">
        <v>5350961.8499999996</v>
      </c>
      <c r="I564" s="77">
        <f t="shared" si="24"/>
        <v>0</v>
      </c>
      <c r="J564" s="75">
        <v>4724033.8299999991</v>
      </c>
      <c r="K564" s="76">
        <v>4724033.8299999991</v>
      </c>
      <c r="L564" s="77">
        <f t="shared" si="25"/>
        <v>0</v>
      </c>
      <c r="M564" s="48">
        <v>2.7858900925871315</v>
      </c>
      <c r="N564" s="75">
        <v>626928.02000000048</v>
      </c>
      <c r="O564" s="76">
        <v>626928.02000000048</v>
      </c>
      <c r="P564" s="77">
        <f t="shared" si="26"/>
        <v>0</v>
      </c>
    </row>
    <row r="565" spans="1:16" x14ac:dyDescent="0.2">
      <c r="A565" s="22">
        <v>1031</v>
      </c>
      <c r="B565" s="22">
        <v>903</v>
      </c>
      <c r="C565" s="22">
        <v>898</v>
      </c>
      <c r="D565" s="20" t="s">
        <v>609</v>
      </c>
      <c r="E565" s="12">
        <v>45</v>
      </c>
      <c r="F565" t="s">
        <v>610</v>
      </c>
      <c r="G565" s="60">
        <v>3438528.08</v>
      </c>
      <c r="H565" s="61">
        <v>3438528.08</v>
      </c>
      <c r="I565" s="62">
        <f t="shared" si="24"/>
        <v>0</v>
      </c>
      <c r="J565" s="60">
        <v>3035664.1343479999</v>
      </c>
      <c r="K565" s="61">
        <v>3035664.1343479999</v>
      </c>
      <c r="L565" s="62">
        <f t="shared" si="25"/>
        <v>0</v>
      </c>
      <c r="M565" s="14">
        <v>3.1334270585755575</v>
      </c>
      <c r="N565" s="60">
        <v>402863.94565200014</v>
      </c>
      <c r="O565" s="61">
        <v>402863.94565200014</v>
      </c>
      <c r="P565" s="62">
        <f t="shared" si="26"/>
        <v>0</v>
      </c>
    </row>
    <row r="566" spans="1:16" x14ac:dyDescent="0.2">
      <c r="A566" s="23">
        <v>1031</v>
      </c>
      <c r="B566" s="23">
        <v>903</v>
      </c>
      <c r="C566" s="23">
        <v>898</v>
      </c>
      <c r="D566" s="21" t="s">
        <v>609</v>
      </c>
      <c r="E566" s="17">
        <v>46</v>
      </c>
      <c r="F566" s="18" t="s">
        <v>611</v>
      </c>
      <c r="G566" s="63">
        <v>1912433.7699999996</v>
      </c>
      <c r="H566" s="64">
        <v>1912433.7699999996</v>
      </c>
      <c r="I566" s="65">
        <f t="shared" si="24"/>
        <v>0</v>
      </c>
      <c r="J566" s="63">
        <v>1688369.6956519994</v>
      </c>
      <c r="K566" s="64">
        <v>1688369.6956519994</v>
      </c>
      <c r="L566" s="65">
        <f t="shared" si="25"/>
        <v>0</v>
      </c>
      <c r="M566" s="19">
        <v>2.3226987146127382</v>
      </c>
      <c r="N566" s="63">
        <v>224064.07434800011</v>
      </c>
      <c r="O566" s="64">
        <v>224064.07434800011</v>
      </c>
      <c r="P566" s="65">
        <f t="shared" si="26"/>
        <v>0</v>
      </c>
    </row>
    <row r="567" spans="1:16" x14ac:dyDescent="0.2">
      <c r="A567" s="45">
        <v>1036</v>
      </c>
      <c r="B567" s="45">
        <v>907</v>
      </c>
      <c r="C567" s="46">
        <v>891</v>
      </c>
      <c r="D567" s="47" t="s">
        <v>612</v>
      </c>
      <c r="E567" s="47"/>
      <c r="F567" s="47"/>
      <c r="G567" s="75">
        <v>4977559.04</v>
      </c>
      <c r="H567" s="76">
        <v>4977559.04</v>
      </c>
      <c r="I567" s="77">
        <f t="shared" si="24"/>
        <v>0</v>
      </c>
      <c r="J567" s="75">
        <v>4367368.9399999995</v>
      </c>
      <c r="K567" s="76">
        <v>4367368.9399999995</v>
      </c>
      <c r="L567" s="77">
        <f t="shared" si="25"/>
        <v>0</v>
      </c>
      <c r="M567" s="48">
        <v>2.5899551891334274</v>
      </c>
      <c r="N567" s="75">
        <v>610190.10000000056</v>
      </c>
      <c r="O567" s="76">
        <v>610190.10000000056</v>
      </c>
      <c r="P567" s="77">
        <f t="shared" si="26"/>
        <v>0</v>
      </c>
    </row>
    <row r="568" spans="1:16" x14ac:dyDescent="0.2">
      <c r="A568" s="22">
        <v>1036</v>
      </c>
      <c r="B568" s="22">
        <v>907</v>
      </c>
      <c r="C568" s="22">
        <v>891</v>
      </c>
      <c r="D568" s="20" t="s">
        <v>612</v>
      </c>
      <c r="E568" s="12">
        <v>28</v>
      </c>
      <c r="F568" t="s">
        <v>25</v>
      </c>
      <c r="G568" s="60">
        <v>2447465.7799999998</v>
      </c>
      <c r="H568" s="61">
        <v>2447465.7799999998</v>
      </c>
      <c r="I568" s="62">
        <f t="shared" si="24"/>
        <v>0</v>
      </c>
      <c r="J568" s="60">
        <v>2147435.3078299998</v>
      </c>
      <c r="K568" s="61">
        <v>2147435.3078299998</v>
      </c>
      <c r="L568" s="62">
        <f t="shared" si="25"/>
        <v>0</v>
      </c>
      <c r="M568" s="14">
        <v>3.5067560361066672</v>
      </c>
      <c r="N568" s="60">
        <v>300030.47216999996</v>
      </c>
      <c r="O568" s="61">
        <v>300030.47216999996</v>
      </c>
      <c r="P568" s="62">
        <f t="shared" si="26"/>
        <v>0</v>
      </c>
    </row>
    <row r="569" spans="1:16" x14ac:dyDescent="0.2">
      <c r="A569" s="23">
        <v>1036</v>
      </c>
      <c r="B569" s="23">
        <v>907</v>
      </c>
      <c r="C569" s="23">
        <v>891</v>
      </c>
      <c r="D569" s="21" t="s">
        <v>612</v>
      </c>
      <c r="E569" s="17">
        <v>291</v>
      </c>
      <c r="F569" s="18" t="s">
        <v>116</v>
      </c>
      <c r="G569" s="63">
        <v>1081623.58</v>
      </c>
      <c r="H569" s="64">
        <v>1081623.58</v>
      </c>
      <c r="I569" s="65">
        <f t="shared" si="24"/>
        <v>0</v>
      </c>
      <c r="J569" s="63">
        <v>949029.27127000014</v>
      </c>
      <c r="K569" s="64">
        <v>949029.27127000014</v>
      </c>
      <c r="L569" s="65">
        <f t="shared" si="25"/>
        <v>0</v>
      </c>
      <c r="M569" s="19">
        <v>1.3002709170922375</v>
      </c>
      <c r="N569" s="63">
        <v>132594.30872999993</v>
      </c>
      <c r="O569" s="64">
        <v>132594.30872999993</v>
      </c>
      <c r="P569" s="65">
        <f t="shared" si="26"/>
        <v>0</v>
      </c>
    </row>
    <row r="570" spans="1:16" x14ac:dyDescent="0.2">
      <c r="A570" s="22">
        <v>1036</v>
      </c>
      <c r="B570" s="22">
        <v>907</v>
      </c>
      <c r="C570" s="22">
        <v>891</v>
      </c>
      <c r="D570" s="20" t="s">
        <v>612</v>
      </c>
      <c r="E570" s="12">
        <v>405</v>
      </c>
      <c r="F570" t="s">
        <v>149</v>
      </c>
      <c r="G570" s="60">
        <v>664006.38</v>
      </c>
      <c r="H570" s="61">
        <v>664006.38</v>
      </c>
      <c r="I570" s="62">
        <f t="shared" si="24"/>
        <v>0</v>
      </c>
      <c r="J570" s="60">
        <v>582607.02066000004</v>
      </c>
      <c r="K570" s="61">
        <v>582607.02066000004</v>
      </c>
      <c r="L570" s="62">
        <f t="shared" si="25"/>
        <v>0</v>
      </c>
      <c r="M570" s="14">
        <v>3.3847741578198343</v>
      </c>
      <c r="N570" s="60">
        <v>81399.359339999966</v>
      </c>
      <c r="O570" s="61">
        <v>81399.359339999966</v>
      </c>
      <c r="P570" s="62">
        <f t="shared" si="26"/>
        <v>0</v>
      </c>
    </row>
    <row r="571" spans="1:16" x14ac:dyDescent="0.2">
      <c r="A571" s="23">
        <v>1036</v>
      </c>
      <c r="B571" s="23">
        <v>907</v>
      </c>
      <c r="C571" s="23">
        <v>891</v>
      </c>
      <c r="D571" s="21" t="s">
        <v>612</v>
      </c>
      <c r="E571" s="17">
        <v>430</v>
      </c>
      <c r="F571" s="18" t="s">
        <v>153</v>
      </c>
      <c r="G571" s="63">
        <v>784463.3</v>
      </c>
      <c r="H571" s="64">
        <v>784463.3</v>
      </c>
      <c r="I571" s="65">
        <f t="shared" si="24"/>
        <v>0</v>
      </c>
      <c r="J571" s="63">
        <v>688297.34024000017</v>
      </c>
      <c r="K571" s="64">
        <v>688297.34024000017</v>
      </c>
      <c r="L571" s="65">
        <f t="shared" si="25"/>
        <v>0</v>
      </c>
      <c r="M571" s="19">
        <v>4.0039427630011</v>
      </c>
      <c r="N571" s="63">
        <v>96165.959759999881</v>
      </c>
      <c r="O571" s="64">
        <v>96165.959759999881</v>
      </c>
      <c r="P571" s="65">
        <f t="shared" si="26"/>
        <v>0</v>
      </c>
    </row>
    <row r="572" spans="1:16" x14ac:dyDescent="0.2">
      <c r="A572" s="45">
        <v>1038</v>
      </c>
      <c r="B572" s="45">
        <v>908</v>
      </c>
      <c r="C572" s="46"/>
      <c r="D572" s="47" t="s">
        <v>613</v>
      </c>
      <c r="E572" s="47"/>
      <c r="F572" s="47"/>
      <c r="G572" s="75">
        <v>768294.56</v>
      </c>
      <c r="H572" s="76">
        <v>768294.56</v>
      </c>
      <c r="I572" s="77">
        <f t="shared" si="24"/>
        <v>0</v>
      </c>
      <c r="J572" s="75">
        <v>473164.75999999995</v>
      </c>
      <c r="K572" s="76">
        <v>445911.43</v>
      </c>
      <c r="L572" s="77">
        <f t="shared" si="25"/>
        <v>-27253.329999999958</v>
      </c>
      <c r="M572" s="48">
        <v>5.2326786640538128</v>
      </c>
      <c r="N572" s="75">
        <v>295129.8000000001</v>
      </c>
      <c r="O572" s="76">
        <v>322383.13000000006</v>
      </c>
      <c r="P572" s="77">
        <f t="shared" si="26"/>
        <v>27253.329999999958</v>
      </c>
    </row>
    <row r="573" spans="1:16" x14ac:dyDescent="0.2">
      <c r="A573" s="22">
        <v>1038</v>
      </c>
      <c r="B573" s="22">
        <v>908</v>
      </c>
      <c r="C573" s="22"/>
      <c r="D573" s="20" t="s">
        <v>613</v>
      </c>
      <c r="E573" s="12">
        <v>10</v>
      </c>
      <c r="F573" t="s">
        <v>614</v>
      </c>
      <c r="G573" s="60">
        <v>429707.15</v>
      </c>
      <c r="H573" s="61">
        <v>429707.15</v>
      </c>
      <c r="I573" s="62">
        <f t="shared" si="24"/>
        <v>0</v>
      </c>
      <c r="J573" s="60">
        <v>182095</v>
      </c>
      <c r="K573" s="61">
        <v>167343</v>
      </c>
      <c r="L573" s="62">
        <f t="shared" si="25"/>
        <v>-14752</v>
      </c>
      <c r="M573" s="14">
        <v>7.26</v>
      </c>
      <c r="N573" s="60">
        <v>247612.15000000002</v>
      </c>
      <c r="O573" s="61">
        <v>262364.15000000002</v>
      </c>
      <c r="P573" s="62">
        <f t="shared" si="26"/>
        <v>14752</v>
      </c>
    </row>
    <row r="574" spans="1:16" x14ac:dyDescent="0.2">
      <c r="A574" s="23">
        <v>1038</v>
      </c>
      <c r="B574" s="23">
        <v>908</v>
      </c>
      <c r="C574" s="23"/>
      <c r="D574" s="21" t="s">
        <v>613</v>
      </c>
      <c r="E574" s="17">
        <v>22</v>
      </c>
      <c r="F574" s="18" t="s">
        <v>615</v>
      </c>
      <c r="G574" s="63">
        <v>201830.98</v>
      </c>
      <c r="H574" s="64">
        <v>201830.98</v>
      </c>
      <c r="I574" s="65">
        <f t="shared" si="24"/>
        <v>0</v>
      </c>
      <c r="J574" s="63">
        <v>154313.32999999999</v>
      </c>
      <c r="K574" s="64">
        <v>141812</v>
      </c>
      <c r="L574" s="65">
        <f t="shared" si="25"/>
        <v>-12501.329999999987</v>
      </c>
      <c r="M574" s="19">
        <v>7.2600001238907872</v>
      </c>
      <c r="N574" s="63">
        <v>47517.650000000023</v>
      </c>
      <c r="O574" s="64">
        <v>60018.98000000001</v>
      </c>
      <c r="P574" s="65">
        <f t="shared" si="26"/>
        <v>12501.329999999987</v>
      </c>
    </row>
    <row r="575" spans="1:16" x14ac:dyDescent="0.2">
      <c r="A575" s="22">
        <v>1038</v>
      </c>
      <c r="B575" s="22">
        <v>908</v>
      </c>
      <c r="C575" s="22"/>
      <c r="D575" s="20" t="s">
        <v>613</v>
      </c>
      <c r="E575" s="12">
        <v>317</v>
      </c>
      <c r="F575" t="s">
        <v>616</v>
      </c>
      <c r="G575" s="60">
        <v>65074.55</v>
      </c>
      <c r="H575" s="61">
        <v>65074.55</v>
      </c>
      <c r="I575" s="62">
        <f t="shared" si="24"/>
        <v>0</v>
      </c>
      <c r="J575" s="60">
        <v>65074.55</v>
      </c>
      <c r="K575" s="61">
        <v>65074.55</v>
      </c>
      <c r="L575" s="62">
        <f t="shared" si="25"/>
        <v>0</v>
      </c>
      <c r="M575" s="14">
        <v>2.3492617328519856</v>
      </c>
      <c r="N575" s="60">
        <v>0</v>
      </c>
      <c r="O575" s="61">
        <v>0</v>
      </c>
      <c r="P575" s="62">
        <f t="shared" si="26"/>
        <v>0</v>
      </c>
    </row>
    <row r="576" spans="1:16" x14ac:dyDescent="0.2">
      <c r="A576" s="23">
        <v>1038</v>
      </c>
      <c r="B576" s="23">
        <v>908</v>
      </c>
      <c r="C576" s="23"/>
      <c r="D576" s="21" t="s">
        <v>613</v>
      </c>
      <c r="E576" s="17">
        <v>326</v>
      </c>
      <c r="F576" s="18" t="s">
        <v>617</v>
      </c>
      <c r="G576" s="63">
        <v>71681.880000000019</v>
      </c>
      <c r="H576" s="64">
        <v>71681.880000000019</v>
      </c>
      <c r="I576" s="65">
        <f t="shared" si="24"/>
        <v>0</v>
      </c>
      <c r="J576" s="63">
        <v>71681.880000000019</v>
      </c>
      <c r="K576" s="64">
        <v>71681.87999999999</v>
      </c>
      <c r="L576" s="65">
        <f t="shared" si="25"/>
        <v>0</v>
      </c>
      <c r="M576" s="19">
        <v>4.8001260000028116</v>
      </c>
      <c r="N576" s="63">
        <v>0</v>
      </c>
      <c r="O576" s="64">
        <v>0</v>
      </c>
      <c r="P576" s="65">
        <f t="shared" si="26"/>
        <v>0</v>
      </c>
    </row>
    <row r="577" spans="1:16" x14ac:dyDescent="0.2">
      <c r="A577" s="45">
        <v>1047</v>
      </c>
      <c r="B577" s="45">
        <v>912</v>
      </c>
      <c r="C577" s="46">
        <v>890</v>
      </c>
      <c r="D577" s="47" t="s">
        <v>618</v>
      </c>
      <c r="E577" s="47"/>
      <c r="F577" s="47"/>
      <c r="G577" s="75">
        <v>155173.20000000001</v>
      </c>
      <c r="H577" s="76">
        <v>155173.20000000001</v>
      </c>
      <c r="I577" s="77">
        <f t="shared" si="24"/>
        <v>0</v>
      </c>
      <c r="J577" s="75">
        <v>142790.75</v>
      </c>
      <c r="K577" s="76">
        <v>142790.75</v>
      </c>
      <c r="L577" s="77">
        <f t="shared" si="25"/>
        <v>0</v>
      </c>
      <c r="M577" s="48">
        <v>7.2055886088210501</v>
      </c>
      <c r="N577" s="75">
        <v>12382.450000000012</v>
      </c>
      <c r="O577" s="76">
        <v>12382.450000000012</v>
      </c>
      <c r="P577" s="77">
        <f t="shared" si="26"/>
        <v>0</v>
      </c>
    </row>
    <row r="578" spans="1:16" x14ac:dyDescent="0.2">
      <c r="A578" s="23">
        <v>1047</v>
      </c>
      <c r="B578" s="23">
        <v>912</v>
      </c>
      <c r="C578" s="23">
        <v>890</v>
      </c>
      <c r="D578" s="21" t="s">
        <v>618</v>
      </c>
      <c r="E578" s="17">
        <v>428</v>
      </c>
      <c r="F578" s="18" t="s">
        <v>619</v>
      </c>
      <c r="G578" s="63">
        <v>155173.20000000001</v>
      </c>
      <c r="H578" s="64">
        <v>155173.20000000001</v>
      </c>
      <c r="I578" s="65">
        <f t="shared" si="24"/>
        <v>0</v>
      </c>
      <c r="J578" s="63">
        <v>142790.75</v>
      </c>
      <c r="K578" s="64">
        <v>142790.75</v>
      </c>
      <c r="L578" s="65">
        <f t="shared" si="25"/>
        <v>0</v>
      </c>
      <c r="M578" s="19">
        <v>7.2055886088210501</v>
      </c>
      <c r="N578" s="63">
        <v>12382.450000000012</v>
      </c>
      <c r="O578" s="64">
        <v>12382.450000000012</v>
      </c>
      <c r="P578" s="65">
        <f t="shared" si="26"/>
        <v>0</v>
      </c>
    </row>
    <row r="579" spans="1:16" x14ac:dyDescent="0.2">
      <c r="A579" s="45">
        <v>1049</v>
      </c>
      <c r="B579" s="45">
        <v>913</v>
      </c>
      <c r="C579" s="46"/>
      <c r="D579" s="47" t="s">
        <v>620</v>
      </c>
      <c r="E579" s="47"/>
      <c r="F579" s="47"/>
      <c r="G579" s="75">
        <v>4393263.82</v>
      </c>
      <c r="H579" s="76">
        <v>4393263.82</v>
      </c>
      <c r="I579" s="77">
        <f t="shared" si="24"/>
        <v>0</v>
      </c>
      <c r="J579" s="75">
        <v>3556983.46</v>
      </c>
      <c r="K579" s="76">
        <v>3556983.46</v>
      </c>
      <c r="L579" s="77">
        <f t="shared" si="25"/>
        <v>0</v>
      </c>
      <c r="M579" s="48">
        <v>4.4497520435137181</v>
      </c>
      <c r="N579" s="75">
        <v>836280.36000000034</v>
      </c>
      <c r="O579" s="76">
        <v>836280.36000000034</v>
      </c>
      <c r="P579" s="77">
        <f t="shared" si="26"/>
        <v>0</v>
      </c>
    </row>
    <row r="580" spans="1:16" x14ac:dyDescent="0.2">
      <c r="A580" s="22">
        <v>1049</v>
      </c>
      <c r="B580" s="22">
        <v>913</v>
      </c>
      <c r="C580" s="22"/>
      <c r="D580" s="20" t="s">
        <v>620</v>
      </c>
      <c r="E580" s="12">
        <v>119</v>
      </c>
      <c r="F580" t="s">
        <v>621</v>
      </c>
      <c r="G580" s="60">
        <v>2950955.31</v>
      </c>
      <c r="H580" s="61">
        <v>2950955.31</v>
      </c>
      <c r="I580" s="62">
        <f t="shared" si="24"/>
        <v>0</v>
      </c>
      <c r="J580" s="60">
        <v>2382864.1307609999</v>
      </c>
      <c r="K580" s="61">
        <v>2382864.1307609999</v>
      </c>
      <c r="L580" s="62">
        <f t="shared" si="25"/>
        <v>0</v>
      </c>
      <c r="M580" s="14">
        <v>4.6497934094140803</v>
      </c>
      <c r="N580" s="60">
        <v>568091.17923900019</v>
      </c>
      <c r="O580" s="61">
        <v>568091.17923900019</v>
      </c>
      <c r="P580" s="62">
        <f t="shared" si="26"/>
        <v>0</v>
      </c>
    </row>
    <row r="581" spans="1:16" x14ac:dyDescent="0.2">
      <c r="A581" s="23">
        <v>1049</v>
      </c>
      <c r="B581" s="23">
        <v>913</v>
      </c>
      <c r="C581" s="23"/>
      <c r="D581" s="21" t="s">
        <v>620</v>
      </c>
      <c r="E581" s="17">
        <v>415</v>
      </c>
      <c r="F581" s="18" t="s">
        <v>622</v>
      </c>
      <c r="G581" s="63">
        <v>1442308.5100000002</v>
      </c>
      <c r="H581" s="64">
        <v>1442308.5100000002</v>
      </c>
      <c r="I581" s="65">
        <f t="shared" si="24"/>
        <v>0</v>
      </c>
      <c r="J581" s="63">
        <v>1174119.3292390001</v>
      </c>
      <c r="K581" s="64">
        <v>1174119.3292390001</v>
      </c>
      <c r="L581" s="65">
        <f t="shared" si="25"/>
        <v>0</v>
      </c>
      <c r="M581" s="19">
        <v>4.0924340510247479</v>
      </c>
      <c r="N581" s="63">
        <v>268189.18076100014</v>
      </c>
      <c r="O581" s="64">
        <v>268189.18076100014</v>
      </c>
      <c r="P581" s="65">
        <f t="shared" si="26"/>
        <v>0</v>
      </c>
    </row>
    <row r="582" spans="1:16" x14ac:dyDescent="0.2">
      <c r="A582" s="45">
        <v>1054</v>
      </c>
      <c r="B582" s="45">
        <v>914</v>
      </c>
      <c r="C582" s="46">
        <v>893</v>
      </c>
      <c r="D582" s="47" t="s">
        <v>623</v>
      </c>
      <c r="E582" s="47"/>
      <c r="F582" s="47"/>
      <c r="G582" s="75">
        <v>4874750.78</v>
      </c>
      <c r="H582" s="76">
        <v>4874750.78</v>
      </c>
      <c r="I582" s="77">
        <f t="shared" si="24"/>
        <v>0</v>
      </c>
      <c r="J582" s="75">
        <v>4046401.87</v>
      </c>
      <c r="K582" s="76">
        <v>3774788.71</v>
      </c>
      <c r="L582" s="77">
        <f t="shared" si="25"/>
        <v>-271613.16000000015</v>
      </c>
      <c r="M582" s="48">
        <v>6.826793769933432</v>
      </c>
      <c r="N582" s="75">
        <v>828348.91000000015</v>
      </c>
      <c r="O582" s="76">
        <v>1099962.0700000003</v>
      </c>
      <c r="P582" s="77">
        <f t="shared" si="26"/>
        <v>271613.16000000015</v>
      </c>
    </row>
    <row r="583" spans="1:16" x14ac:dyDescent="0.2">
      <c r="A583" s="22">
        <v>1054</v>
      </c>
      <c r="B583" s="22">
        <v>914</v>
      </c>
      <c r="C583" s="22">
        <v>893</v>
      </c>
      <c r="D583" s="20" t="s">
        <v>623</v>
      </c>
      <c r="E583" s="12">
        <v>52</v>
      </c>
      <c r="F583" t="s">
        <v>31</v>
      </c>
      <c r="G583" s="60">
        <v>693677.04</v>
      </c>
      <c r="H583" s="61">
        <v>693677.04</v>
      </c>
      <c r="I583" s="62">
        <f t="shared" si="24"/>
        <v>0</v>
      </c>
      <c r="J583" s="60">
        <v>693677.04</v>
      </c>
      <c r="K583" s="61">
        <v>693677.04</v>
      </c>
      <c r="L583" s="62">
        <f t="shared" si="25"/>
        <v>0</v>
      </c>
      <c r="M583" s="14">
        <v>5.3965126949480835</v>
      </c>
      <c r="N583" s="60">
        <v>0</v>
      </c>
      <c r="O583" s="61">
        <v>0</v>
      </c>
      <c r="P583" s="62">
        <f t="shared" si="26"/>
        <v>0</v>
      </c>
    </row>
    <row r="584" spans="1:16" x14ac:dyDescent="0.2">
      <c r="A584" s="23">
        <v>1054</v>
      </c>
      <c r="B584" s="23">
        <v>914</v>
      </c>
      <c r="C584" s="23">
        <v>893</v>
      </c>
      <c r="D584" s="21" t="s">
        <v>623</v>
      </c>
      <c r="E584" s="17">
        <v>114</v>
      </c>
      <c r="F584" s="18" t="s">
        <v>55</v>
      </c>
      <c r="G584" s="63">
        <v>2286258.12</v>
      </c>
      <c r="H584" s="64">
        <v>2286258.12</v>
      </c>
      <c r="I584" s="65">
        <f t="shared" ref="I584:I609" si="27">H584-G584</f>
        <v>0</v>
      </c>
      <c r="J584" s="63">
        <v>1875915.89</v>
      </c>
      <c r="K584" s="64">
        <v>1723942.95</v>
      </c>
      <c r="L584" s="65">
        <f t="shared" ref="L584:L609" si="28">K584-J584</f>
        <v>-151972.93999999994</v>
      </c>
      <c r="M584" s="19">
        <v>7.2599999881242008</v>
      </c>
      <c r="N584" s="63">
        <v>410342.23000000021</v>
      </c>
      <c r="O584" s="64">
        <v>562315.17000000016</v>
      </c>
      <c r="P584" s="65">
        <f t="shared" ref="P584:P609" si="29">O584-N584</f>
        <v>151972.93999999994</v>
      </c>
    </row>
    <row r="585" spans="1:16" x14ac:dyDescent="0.2">
      <c r="A585" s="22">
        <v>1054</v>
      </c>
      <c r="B585" s="22">
        <v>914</v>
      </c>
      <c r="C585" s="22">
        <v>893</v>
      </c>
      <c r="D585" s="20" t="s">
        <v>623</v>
      </c>
      <c r="E585" s="12">
        <v>297</v>
      </c>
      <c r="F585" t="s">
        <v>118</v>
      </c>
      <c r="G585" s="60">
        <v>1894815.63</v>
      </c>
      <c r="H585" s="61">
        <v>1894815.63</v>
      </c>
      <c r="I585" s="62">
        <f t="shared" si="27"/>
        <v>0</v>
      </c>
      <c r="J585" s="60">
        <v>1476808.9400000002</v>
      </c>
      <c r="K585" s="61">
        <v>1357168.72</v>
      </c>
      <c r="L585" s="62">
        <f t="shared" si="28"/>
        <v>-119640.2200000002</v>
      </c>
      <c r="M585" s="14">
        <v>7.2600000085589942</v>
      </c>
      <c r="N585" s="60">
        <v>418006.68999999971</v>
      </c>
      <c r="O585" s="61">
        <v>537646.90999999992</v>
      </c>
      <c r="P585" s="62">
        <f t="shared" si="29"/>
        <v>119640.2200000002</v>
      </c>
    </row>
    <row r="586" spans="1:16" x14ac:dyDescent="0.2">
      <c r="A586" s="45">
        <v>1058</v>
      </c>
      <c r="B586" s="45">
        <v>917</v>
      </c>
      <c r="C586" s="46"/>
      <c r="D586" s="47" t="s">
        <v>624</v>
      </c>
      <c r="E586" s="47"/>
      <c r="F586" s="47"/>
      <c r="G586" s="75">
        <v>934781.21</v>
      </c>
      <c r="H586" s="76">
        <v>934781.21</v>
      </c>
      <c r="I586" s="77">
        <f t="shared" si="27"/>
        <v>0</v>
      </c>
      <c r="J586" s="75">
        <v>546227.31000000006</v>
      </c>
      <c r="K586" s="76">
        <v>501975.98</v>
      </c>
      <c r="L586" s="77">
        <f t="shared" si="28"/>
        <v>-44251.330000000075</v>
      </c>
      <c r="M586" s="48">
        <v>7.2599999968181743</v>
      </c>
      <c r="N586" s="75">
        <v>388553.89999999991</v>
      </c>
      <c r="O586" s="76">
        <v>432805.23</v>
      </c>
      <c r="P586" s="77">
        <f t="shared" si="29"/>
        <v>44251.330000000075</v>
      </c>
    </row>
    <row r="587" spans="1:16" x14ac:dyDescent="0.2">
      <c r="A587" s="22">
        <v>1058</v>
      </c>
      <c r="B587" s="22">
        <v>917</v>
      </c>
      <c r="C587" s="22"/>
      <c r="D587" s="20" t="s">
        <v>624</v>
      </c>
      <c r="E587" s="12">
        <v>31</v>
      </c>
      <c r="F587" s="20" t="s">
        <v>26</v>
      </c>
      <c r="G587" s="60">
        <v>213690.98</v>
      </c>
      <c r="H587" s="61">
        <v>213690.98</v>
      </c>
      <c r="I587" s="62">
        <f t="shared" si="27"/>
        <v>0</v>
      </c>
      <c r="J587" s="60">
        <v>120790.66</v>
      </c>
      <c r="K587" s="61">
        <v>111005.09</v>
      </c>
      <c r="L587" s="62">
        <f t="shared" si="28"/>
        <v>-9785.570000000007</v>
      </c>
      <c r="M587" s="14">
        <v>7.2600001425772485</v>
      </c>
      <c r="N587" s="60">
        <v>92900.32</v>
      </c>
      <c r="O587" s="61">
        <v>102685.89000000001</v>
      </c>
      <c r="P587" s="62">
        <f t="shared" si="29"/>
        <v>9785.570000000007</v>
      </c>
    </row>
    <row r="588" spans="1:16" x14ac:dyDescent="0.2">
      <c r="A588" s="23">
        <v>1058</v>
      </c>
      <c r="B588" s="23">
        <v>917</v>
      </c>
      <c r="C588" s="23"/>
      <c r="D588" s="21" t="s">
        <v>624</v>
      </c>
      <c r="E588" s="17">
        <v>217</v>
      </c>
      <c r="F588" s="18" t="s">
        <v>92</v>
      </c>
      <c r="G588" s="63">
        <v>721090.23</v>
      </c>
      <c r="H588" s="64">
        <v>721090.23</v>
      </c>
      <c r="I588" s="65">
        <f t="shared" si="27"/>
        <v>0</v>
      </c>
      <c r="J588" s="63">
        <v>425436.65</v>
      </c>
      <c r="K588" s="64">
        <v>390970.89</v>
      </c>
      <c r="L588" s="65">
        <f t="shared" si="28"/>
        <v>-34465.760000000009</v>
      </c>
      <c r="M588" s="19">
        <v>7.2599999554340222</v>
      </c>
      <c r="N588" s="63">
        <v>295653.57999999996</v>
      </c>
      <c r="O588" s="64">
        <v>330119.33999999997</v>
      </c>
      <c r="P588" s="65">
        <f t="shared" si="29"/>
        <v>34465.760000000009</v>
      </c>
    </row>
    <row r="589" spans="1:16" x14ac:dyDescent="0.2">
      <c r="A589" s="45">
        <v>1060</v>
      </c>
      <c r="B589" s="45">
        <v>918</v>
      </c>
      <c r="C589" s="46"/>
      <c r="D589" s="47" t="s">
        <v>625</v>
      </c>
      <c r="E589" s="47"/>
      <c r="F589" s="47"/>
      <c r="G589" s="75">
        <v>16701857.18</v>
      </c>
      <c r="H589" s="76">
        <v>16701857.18</v>
      </c>
      <c r="I589" s="77">
        <f t="shared" si="27"/>
        <v>0</v>
      </c>
      <c r="J589" s="75">
        <v>15056056.140000001</v>
      </c>
      <c r="K589" s="76">
        <v>15056056.140000001</v>
      </c>
      <c r="L589" s="77">
        <f t="shared" si="28"/>
        <v>0</v>
      </c>
      <c r="M589" s="48">
        <v>3.1442770319939854</v>
      </c>
      <c r="N589" s="75">
        <v>1645801.0399999991</v>
      </c>
      <c r="O589" s="76">
        <v>1645801.0399999991</v>
      </c>
      <c r="P589" s="77">
        <f t="shared" si="29"/>
        <v>0</v>
      </c>
    </row>
    <row r="590" spans="1:16" x14ac:dyDescent="0.2">
      <c r="A590" s="22">
        <v>1060</v>
      </c>
      <c r="B590" s="22">
        <v>918</v>
      </c>
      <c r="C590" s="22"/>
      <c r="D590" s="20" t="s">
        <v>625</v>
      </c>
      <c r="E590" s="12">
        <v>462</v>
      </c>
      <c r="F590" t="s">
        <v>626</v>
      </c>
      <c r="G590" s="60">
        <v>16157376.640000001</v>
      </c>
      <c r="H590" s="61">
        <v>16157376.640000001</v>
      </c>
      <c r="I590" s="62">
        <f t="shared" si="27"/>
        <v>0</v>
      </c>
      <c r="J590" s="60">
        <v>14565228.713904001</v>
      </c>
      <c r="K590" s="61">
        <v>14565228.713904001</v>
      </c>
      <c r="L590" s="62">
        <f t="shared" si="28"/>
        <v>0</v>
      </c>
      <c r="M590" s="14">
        <v>4.3576721695840028</v>
      </c>
      <c r="N590" s="60">
        <v>1592147.9260959998</v>
      </c>
      <c r="O590" s="61">
        <v>1592147.9260959998</v>
      </c>
      <c r="P590" s="62">
        <f t="shared" si="29"/>
        <v>0</v>
      </c>
    </row>
    <row r="591" spans="1:16" x14ac:dyDescent="0.2">
      <c r="A591" s="23">
        <v>1060</v>
      </c>
      <c r="B591" s="23">
        <v>918</v>
      </c>
      <c r="C591" s="23"/>
      <c r="D591" s="21" t="s">
        <v>625</v>
      </c>
      <c r="E591" s="17">
        <v>498</v>
      </c>
      <c r="F591" s="18" t="s">
        <v>627</v>
      </c>
      <c r="G591" s="63">
        <v>544480.53999999911</v>
      </c>
      <c r="H591" s="64">
        <v>544480.53999999911</v>
      </c>
      <c r="I591" s="65">
        <f t="shared" si="27"/>
        <v>0</v>
      </c>
      <c r="J591" s="63">
        <v>490827.4260959992</v>
      </c>
      <c r="K591" s="64">
        <v>490827.4260959992</v>
      </c>
      <c r="L591" s="65">
        <f t="shared" si="28"/>
        <v>0</v>
      </c>
      <c r="M591" s="19">
        <v>0.33944587886962624</v>
      </c>
      <c r="N591" s="63">
        <v>53653.113903999911</v>
      </c>
      <c r="O591" s="64">
        <v>53653.113903999911</v>
      </c>
      <c r="P591" s="65">
        <f t="shared" si="29"/>
        <v>0</v>
      </c>
    </row>
    <row r="592" spans="1:16" x14ac:dyDescent="0.2">
      <c r="A592" s="45">
        <v>1065</v>
      </c>
      <c r="B592" s="45">
        <v>919</v>
      </c>
      <c r="C592" s="46"/>
      <c r="D592" s="47" t="s">
        <v>628</v>
      </c>
      <c r="E592" s="47"/>
      <c r="F592" s="47"/>
      <c r="G592" s="75">
        <v>8685442.8900000006</v>
      </c>
      <c r="H592" s="76">
        <v>8685442.8900000006</v>
      </c>
      <c r="I592" s="77">
        <f t="shared" si="27"/>
        <v>0</v>
      </c>
      <c r="J592" s="75">
        <v>6932009.1999999993</v>
      </c>
      <c r="K592" s="76">
        <v>6778161.1999999993</v>
      </c>
      <c r="L592" s="77">
        <f t="shared" si="28"/>
        <v>-153848</v>
      </c>
      <c r="M592" s="48">
        <v>6.4676054517178425</v>
      </c>
      <c r="N592" s="75">
        <v>1753433.6900000013</v>
      </c>
      <c r="O592" s="76">
        <v>1907281.6900000013</v>
      </c>
      <c r="P592" s="77">
        <f t="shared" si="29"/>
        <v>153848</v>
      </c>
    </row>
    <row r="593" spans="1:16" x14ac:dyDescent="0.2">
      <c r="A593" s="22">
        <v>1065</v>
      </c>
      <c r="B593" s="22">
        <v>919</v>
      </c>
      <c r="C593" s="22"/>
      <c r="D593" s="20" t="s">
        <v>628</v>
      </c>
      <c r="E593" s="12">
        <v>14</v>
      </c>
      <c r="F593" t="s">
        <v>18</v>
      </c>
      <c r="G593" s="60">
        <v>846830.68200000003</v>
      </c>
      <c r="H593" s="61">
        <v>846830.68200000003</v>
      </c>
      <c r="I593" s="62">
        <f t="shared" si="27"/>
        <v>0</v>
      </c>
      <c r="J593" s="60">
        <v>314804.59000000003</v>
      </c>
      <c r="K593" s="61">
        <v>289301.43</v>
      </c>
      <c r="L593" s="62">
        <f t="shared" si="28"/>
        <v>-25503.160000000033</v>
      </c>
      <c r="M593" s="14">
        <v>7.2599999668746884</v>
      </c>
      <c r="N593" s="60">
        <v>532026.09199999995</v>
      </c>
      <c r="O593" s="61">
        <v>557529.25200000009</v>
      </c>
      <c r="P593" s="62">
        <f t="shared" si="29"/>
        <v>25503.160000000149</v>
      </c>
    </row>
    <row r="594" spans="1:16" x14ac:dyDescent="0.2">
      <c r="A594" s="23">
        <v>1065</v>
      </c>
      <c r="B594" s="23">
        <v>919</v>
      </c>
      <c r="C594" s="23"/>
      <c r="D594" s="21" t="s">
        <v>628</v>
      </c>
      <c r="E594" s="17">
        <v>72</v>
      </c>
      <c r="F594" s="18" t="s">
        <v>269</v>
      </c>
      <c r="G594" s="63">
        <v>2773261.915</v>
      </c>
      <c r="H594" s="64">
        <v>2773261.915</v>
      </c>
      <c r="I594" s="65">
        <f t="shared" si="27"/>
        <v>0</v>
      </c>
      <c r="J594" s="63">
        <v>2592344.0099999998</v>
      </c>
      <c r="K594" s="64">
        <v>2592344.0099999998</v>
      </c>
      <c r="L594" s="65">
        <f t="shared" si="28"/>
        <v>0</v>
      </c>
      <c r="M594" s="19">
        <v>5.6315652836480554</v>
      </c>
      <c r="N594" s="63">
        <v>180917.90500000026</v>
      </c>
      <c r="O594" s="64">
        <v>180917.90500000026</v>
      </c>
      <c r="P594" s="65">
        <f t="shared" si="29"/>
        <v>0</v>
      </c>
    </row>
    <row r="595" spans="1:16" x14ac:dyDescent="0.2">
      <c r="A595" s="22">
        <v>1065</v>
      </c>
      <c r="B595" s="22">
        <v>919</v>
      </c>
      <c r="C595" s="22"/>
      <c r="D595" s="20" t="s">
        <v>628</v>
      </c>
      <c r="E595" s="12">
        <v>204</v>
      </c>
      <c r="F595" t="s">
        <v>87</v>
      </c>
      <c r="G595" s="60">
        <v>1059624.0330000001</v>
      </c>
      <c r="H595" s="61">
        <v>1059624.0330000001</v>
      </c>
      <c r="I595" s="62">
        <f t="shared" si="27"/>
        <v>0</v>
      </c>
      <c r="J595" s="60">
        <v>498830.39</v>
      </c>
      <c r="K595" s="61">
        <v>458418.81</v>
      </c>
      <c r="L595" s="62">
        <f t="shared" si="28"/>
        <v>-40411.580000000016</v>
      </c>
      <c r="M595" s="14">
        <v>7.2599999743439847</v>
      </c>
      <c r="N595" s="60">
        <v>560793.64300000004</v>
      </c>
      <c r="O595" s="61">
        <v>601205.223</v>
      </c>
      <c r="P595" s="62">
        <f t="shared" si="29"/>
        <v>40411.579999999958</v>
      </c>
    </row>
    <row r="596" spans="1:16" x14ac:dyDescent="0.2">
      <c r="A596" s="23">
        <v>1065</v>
      </c>
      <c r="B596" s="23">
        <v>919</v>
      </c>
      <c r="C596" s="23"/>
      <c r="D596" s="21" t="s">
        <v>628</v>
      </c>
      <c r="E596" s="17">
        <v>240</v>
      </c>
      <c r="F596" s="18" t="s">
        <v>101</v>
      </c>
      <c r="G596" s="63">
        <v>1369694.344</v>
      </c>
      <c r="H596" s="64">
        <v>1369694.344</v>
      </c>
      <c r="I596" s="65">
        <f t="shared" si="27"/>
        <v>0</v>
      </c>
      <c r="J596" s="63">
        <v>1085426.1499999999</v>
      </c>
      <c r="K596" s="64">
        <v>997492.89</v>
      </c>
      <c r="L596" s="65">
        <f t="shared" si="28"/>
        <v>-87933.259999999893</v>
      </c>
      <c r="M596" s="19">
        <v>7.2599999934495774</v>
      </c>
      <c r="N596" s="63">
        <v>284268.19400000013</v>
      </c>
      <c r="O596" s="64">
        <v>372201.45400000003</v>
      </c>
      <c r="P596" s="65">
        <f t="shared" si="29"/>
        <v>87933.259999999893</v>
      </c>
    </row>
    <row r="597" spans="1:16" x14ac:dyDescent="0.2">
      <c r="A597" s="22">
        <v>1065</v>
      </c>
      <c r="B597" s="22">
        <v>919</v>
      </c>
      <c r="C597" s="22"/>
      <c r="D597" s="20" t="s">
        <v>628</v>
      </c>
      <c r="E597" s="12">
        <v>369</v>
      </c>
      <c r="F597" s="81" t="s">
        <v>270</v>
      </c>
      <c r="G597" s="60">
        <v>2636031.9060000009</v>
      </c>
      <c r="H597" s="61">
        <v>2636031.9060000009</v>
      </c>
      <c r="I597" s="62">
        <f t="shared" si="27"/>
        <v>0</v>
      </c>
      <c r="J597" s="60">
        <v>2440604.06</v>
      </c>
      <c r="K597" s="61">
        <v>2440604.06</v>
      </c>
      <c r="L597" s="62">
        <f t="shared" si="28"/>
        <v>0</v>
      </c>
      <c r="M597" s="14">
        <v>7.0272493188962368</v>
      </c>
      <c r="N597" s="60">
        <v>195427.84600000083</v>
      </c>
      <c r="O597" s="61">
        <v>195427.84600000083</v>
      </c>
      <c r="P597" s="62">
        <f t="shared" si="29"/>
        <v>0</v>
      </c>
    </row>
    <row r="598" spans="1:16" x14ac:dyDescent="0.2">
      <c r="A598" s="49"/>
      <c r="B598" s="49"/>
      <c r="C598" s="49"/>
      <c r="D598" s="50" t="s">
        <v>629</v>
      </c>
      <c r="E598" s="51"/>
      <c r="F598" s="52"/>
      <c r="G598" s="78"/>
      <c r="H598" s="79"/>
      <c r="I598" s="80"/>
      <c r="J598" s="78"/>
      <c r="K598" s="79"/>
      <c r="L598" s="80"/>
      <c r="M598" s="53"/>
      <c r="N598" s="78"/>
      <c r="O598" s="79"/>
      <c r="P598" s="80"/>
    </row>
    <row r="599" spans="1:16" x14ac:dyDescent="0.2">
      <c r="A599" s="22">
        <v>1761</v>
      </c>
      <c r="B599" s="22"/>
      <c r="C599" s="22"/>
      <c r="D599" s="20" t="s">
        <v>630</v>
      </c>
      <c r="E599" s="12"/>
      <c r="G599" s="60">
        <v>2737978.2918000002</v>
      </c>
      <c r="H599" s="61">
        <v>2737978.2918000002</v>
      </c>
      <c r="I599" s="62">
        <f t="shared" si="27"/>
        <v>0</v>
      </c>
      <c r="J599" s="60"/>
      <c r="K599" s="61"/>
      <c r="L599" s="62">
        <f t="shared" si="28"/>
        <v>0</v>
      </c>
      <c r="M599" s="14"/>
      <c r="N599" s="60">
        <v>2737978.2918000002</v>
      </c>
      <c r="O599" s="61">
        <v>2737978.2918000002</v>
      </c>
      <c r="P599" s="62">
        <f t="shared" si="29"/>
        <v>0</v>
      </c>
    </row>
    <row r="600" spans="1:16" x14ac:dyDescent="0.2">
      <c r="A600" s="23">
        <v>1630</v>
      </c>
      <c r="B600" s="23"/>
      <c r="C600" s="23"/>
      <c r="D600" s="21" t="s">
        <v>631</v>
      </c>
      <c r="E600" s="17"/>
      <c r="F600" s="18"/>
      <c r="G600" s="63">
        <v>4402389.3498</v>
      </c>
      <c r="H600" s="64">
        <v>4402389.3498</v>
      </c>
      <c r="I600" s="65">
        <f t="shared" si="27"/>
        <v>0</v>
      </c>
      <c r="J600" s="63"/>
      <c r="K600" s="64"/>
      <c r="L600" s="65">
        <f t="shared" si="28"/>
        <v>0</v>
      </c>
      <c r="M600" s="19"/>
      <c r="N600" s="63">
        <v>4402389.3498</v>
      </c>
      <c r="O600" s="64">
        <v>4402389.3498</v>
      </c>
      <c r="P600" s="65">
        <f t="shared" si="29"/>
        <v>0</v>
      </c>
    </row>
    <row r="601" spans="1:16" x14ac:dyDescent="0.2">
      <c r="A601" s="22">
        <v>1510</v>
      </c>
      <c r="B601" s="22"/>
      <c r="C601" s="22"/>
      <c r="D601" s="20" t="s">
        <v>632</v>
      </c>
      <c r="E601" s="12"/>
      <c r="G601" s="60">
        <v>4326740.0090000005</v>
      </c>
      <c r="H601" s="61">
        <v>4327180.1185999997</v>
      </c>
      <c r="I601" s="62">
        <f t="shared" si="27"/>
        <v>440.10959999915212</v>
      </c>
      <c r="J601" s="60"/>
      <c r="K601" s="61"/>
      <c r="L601" s="62">
        <f t="shared" si="28"/>
        <v>0</v>
      </c>
      <c r="M601" s="14"/>
      <c r="N601" s="60">
        <v>4326740.0090000005</v>
      </c>
      <c r="O601" s="61">
        <v>4327180.1185999997</v>
      </c>
      <c r="P601" s="62">
        <f t="shared" si="29"/>
        <v>440.10959999915212</v>
      </c>
    </row>
    <row r="602" spans="1:16" x14ac:dyDescent="0.2">
      <c r="A602" s="23">
        <v>2071</v>
      </c>
      <c r="B602" s="23"/>
      <c r="C602" s="23"/>
      <c r="D602" s="21" t="s">
        <v>633</v>
      </c>
      <c r="E602" s="17"/>
      <c r="F602" s="18"/>
      <c r="G602" s="63">
        <v>806958.31199999992</v>
      </c>
      <c r="H602" s="64">
        <v>806958.31199999992</v>
      </c>
      <c r="I602" s="65">
        <f t="shared" si="27"/>
        <v>0</v>
      </c>
      <c r="J602" s="63"/>
      <c r="K602" s="64"/>
      <c r="L602" s="65">
        <f t="shared" si="28"/>
        <v>0</v>
      </c>
      <c r="M602" s="19"/>
      <c r="N602" s="63">
        <v>806958.31199999992</v>
      </c>
      <c r="O602" s="64">
        <v>806958.31199999992</v>
      </c>
      <c r="P602" s="65">
        <f t="shared" si="29"/>
        <v>0</v>
      </c>
    </row>
    <row r="603" spans="1:16" x14ac:dyDescent="0.2">
      <c r="A603" s="22">
        <v>1631</v>
      </c>
      <c r="B603" s="22"/>
      <c r="C603" s="22"/>
      <c r="D603" s="20" t="s">
        <v>634</v>
      </c>
      <c r="E603" s="12"/>
      <c r="G603" s="60">
        <v>1930983.4212999998</v>
      </c>
      <c r="H603" s="61">
        <v>1930983.4212999998</v>
      </c>
      <c r="I603" s="62">
        <f t="shared" si="27"/>
        <v>0</v>
      </c>
      <c r="J603" s="60"/>
      <c r="K603" s="61"/>
      <c r="L603" s="62">
        <f t="shared" si="28"/>
        <v>0</v>
      </c>
      <c r="M603" s="14"/>
      <c r="N603" s="60">
        <v>1930983.4212999998</v>
      </c>
      <c r="O603" s="61">
        <v>1930983.4212999998</v>
      </c>
      <c r="P603" s="62">
        <f t="shared" si="29"/>
        <v>0</v>
      </c>
    </row>
    <row r="604" spans="1:16" x14ac:dyDescent="0.2">
      <c r="A604" s="23">
        <v>1632</v>
      </c>
      <c r="B604" s="23"/>
      <c r="C604" s="23"/>
      <c r="D604" s="21" t="s">
        <v>635</v>
      </c>
      <c r="E604" s="17"/>
      <c r="F604" s="18"/>
      <c r="G604" s="63">
        <v>2105667.9008999998</v>
      </c>
      <c r="H604" s="64">
        <v>2105667.9008999998</v>
      </c>
      <c r="I604" s="65">
        <f t="shared" si="27"/>
        <v>0</v>
      </c>
      <c r="J604" s="63"/>
      <c r="K604" s="64"/>
      <c r="L604" s="65">
        <f t="shared" si="28"/>
        <v>0</v>
      </c>
      <c r="M604" s="19"/>
      <c r="N604" s="63">
        <v>2105667.9008999998</v>
      </c>
      <c r="O604" s="64">
        <v>2105667.9008999998</v>
      </c>
      <c r="P604" s="65">
        <f t="shared" si="29"/>
        <v>0</v>
      </c>
    </row>
    <row r="605" spans="1:16" x14ac:dyDescent="0.2">
      <c r="A605" s="22">
        <v>1501</v>
      </c>
      <c r="B605" s="22"/>
      <c r="C605" s="22"/>
      <c r="D605" s="20" t="s">
        <v>636</v>
      </c>
      <c r="E605" s="12"/>
      <c r="G605" s="60">
        <v>2197274.9390000002</v>
      </c>
      <c r="H605" s="61">
        <v>2199125.9330000002</v>
      </c>
      <c r="I605" s="62">
        <f t="shared" si="27"/>
        <v>1850.9939999999478</v>
      </c>
      <c r="J605" s="60"/>
      <c r="K605" s="61"/>
      <c r="L605" s="62">
        <f t="shared" si="28"/>
        <v>0</v>
      </c>
      <c r="M605" s="14"/>
      <c r="N605" s="60">
        <v>2197274.9390000002</v>
      </c>
      <c r="O605" s="61">
        <v>2199125.9330000002</v>
      </c>
      <c r="P605" s="62">
        <f t="shared" si="29"/>
        <v>1850.9939999999478</v>
      </c>
    </row>
    <row r="606" spans="1:16" x14ac:dyDescent="0.2">
      <c r="A606" s="23">
        <v>1672</v>
      </c>
      <c r="B606" s="23"/>
      <c r="C606" s="23"/>
      <c r="D606" s="21" t="s">
        <v>637</v>
      </c>
      <c r="E606" s="17"/>
      <c r="F606" s="18"/>
      <c r="G606" s="63">
        <v>4623258.6028000005</v>
      </c>
      <c r="H606" s="64">
        <v>4623615.9768000003</v>
      </c>
      <c r="I606" s="65">
        <f t="shared" si="27"/>
        <v>357.37399999983609</v>
      </c>
      <c r="J606" s="63"/>
      <c r="K606" s="64"/>
      <c r="L606" s="65">
        <f t="shared" si="28"/>
        <v>0</v>
      </c>
      <c r="M606" s="19"/>
      <c r="N606" s="63">
        <v>4623258.6028000005</v>
      </c>
      <c r="O606" s="64">
        <v>4623615.9768000003</v>
      </c>
      <c r="P606" s="65">
        <f t="shared" si="29"/>
        <v>357.37399999983609</v>
      </c>
    </row>
    <row r="607" spans="1:16" x14ac:dyDescent="0.2">
      <c r="A607" s="22">
        <v>1739</v>
      </c>
      <c r="B607" s="22"/>
      <c r="C607" s="22"/>
      <c r="D607" s="20" t="s">
        <v>638</v>
      </c>
      <c r="E607" s="12"/>
      <c r="G607" s="60">
        <v>4367401.4967999998</v>
      </c>
      <c r="H607" s="61">
        <v>4367731.1097999997</v>
      </c>
      <c r="I607" s="62">
        <f t="shared" si="27"/>
        <v>329.61299999989569</v>
      </c>
      <c r="J607" s="60"/>
      <c r="K607" s="61"/>
      <c r="L607" s="62">
        <f t="shared" si="28"/>
        <v>0</v>
      </c>
      <c r="M607" s="14"/>
      <c r="N607" s="60">
        <v>4367401.4967999998</v>
      </c>
      <c r="O607" s="61">
        <v>4367731.1097999997</v>
      </c>
      <c r="P607" s="62">
        <f t="shared" si="29"/>
        <v>329.61299999989569</v>
      </c>
    </row>
    <row r="608" spans="1:16" x14ac:dyDescent="0.2">
      <c r="A608" s="23">
        <v>1762</v>
      </c>
      <c r="B608" s="23"/>
      <c r="C608" s="23"/>
      <c r="D608" s="21" t="s">
        <v>639</v>
      </c>
      <c r="E608" s="17"/>
      <c r="F608" s="18"/>
      <c r="G608" s="63">
        <v>2161208.7080000001</v>
      </c>
      <c r="H608" s="64">
        <v>2162280.5465000002</v>
      </c>
      <c r="I608" s="65">
        <f t="shared" si="27"/>
        <v>1071.8385000000708</v>
      </c>
      <c r="J608" s="63"/>
      <c r="K608" s="64"/>
      <c r="L608" s="65">
        <f t="shared" si="28"/>
        <v>0</v>
      </c>
      <c r="M608" s="19"/>
      <c r="N608" s="63">
        <v>2161208.7080000001</v>
      </c>
      <c r="O608" s="64">
        <v>2162280.5465000002</v>
      </c>
      <c r="P608" s="65">
        <f t="shared" si="29"/>
        <v>1071.8385000000708</v>
      </c>
    </row>
    <row r="609" spans="1:16" x14ac:dyDescent="0.2">
      <c r="A609" s="22">
        <v>1762</v>
      </c>
      <c r="B609" s="22"/>
      <c r="C609" s="22"/>
      <c r="D609" s="20" t="s">
        <v>640</v>
      </c>
      <c r="E609" s="12"/>
      <c r="G609" s="60">
        <v>368327.24</v>
      </c>
      <c r="H609" s="61">
        <v>368327.24</v>
      </c>
      <c r="I609" s="62">
        <f t="shared" si="27"/>
        <v>0</v>
      </c>
      <c r="J609" s="60"/>
      <c r="K609" s="61"/>
      <c r="L609" s="62">
        <f t="shared" si="28"/>
        <v>0</v>
      </c>
      <c r="M609" s="14"/>
      <c r="N609" s="60">
        <v>368327.24</v>
      </c>
      <c r="O609" s="61">
        <v>368327.24</v>
      </c>
      <c r="P609" s="62">
        <f t="shared" si="29"/>
        <v>0</v>
      </c>
    </row>
    <row r="610" spans="1:16" x14ac:dyDescent="0.2">
      <c r="A610" s="22"/>
      <c r="B610" s="22"/>
      <c r="C610" s="22"/>
      <c r="D610" s="20"/>
      <c r="E610" s="12"/>
      <c r="G610" s="13"/>
      <c r="H610" s="13"/>
      <c r="I610" s="13"/>
      <c r="J610" s="13"/>
      <c r="K610" s="13"/>
      <c r="L610" s="13"/>
      <c r="M610" s="14"/>
      <c r="N610" s="13"/>
      <c r="O610" s="13"/>
      <c r="P610" s="13"/>
    </row>
  </sheetData>
  <printOptions horizontalCentered="1" gridLines="1"/>
  <pageMargins left="0.25" right="0.25" top="0.53" bottom="0.53" header="0.25" footer="0.25"/>
  <pageSetup paperSize="5" scale="81" fitToHeight="0" orientation="landscape" r:id="rId1"/>
  <headerFooter>
    <oddHeader>&amp;CMaine Department of Education&amp;R&amp;D &amp;T</oddHeader>
    <oddFooter>&amp;L&amp;8&amp;F &amp;A</oddFooter>
  </headerFooter>
  <ignoredErrors>
    <ignoredError sqref="E528:E534 E430:E439 E307:E3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Warrant Article Sec F</vt:lpstr>
      <vt:lpstr>'Warrant Article Sec F'!Print_Area</vt:lpstr>
      <vt:lpstr>'Warrant Article Sec F'!Print_Titles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Gravelle, Paula B</dc:creator>
  <cp:lastModifiedBy>Gravelle, Paula B</cp:lastModifiedBy>
  <cp:lastPrinted>2021-05-14T15:11:03Z</cp:lastPrinted>
  <dcterms:created xsi:type="dcterms:W3CDTF">2021-05-14T14:46:59Z</dcterms:created>
  <dcterms:modified xsi:type="dcterms:W3CDTF">2021-07-07T15:58:13Z</dcterms:modified>
</cp:coreProperties>
</file>