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PA\ED281\FY21\Postings\"/>
    </mc:Choice>
  </mc:AlternateContent>
  <xr:revisionPtr revIDLastSave="0" documentId="13_ncr:1_{E83409F4-1CEF-43F6-A57C-3FD8024280EE}" xr6:coauthVersionLast="41" xr6:coauthVersionMax="41" xr10:uidLastSave="{00000000-0000-0000-0000-000000000000}"/>
  <bookViews>
    <workbookView xWindow="-120" yWindow="-120" windowWidth="29040" windowHeight="15840" xr2:uid="{4C7CAE6B-A565-475C-8694-29D4971E5386}"/>
  </bookViews>
  <sheets>
    <sheet name="Warrant Article Sec F" sheetId="1" r:id="rId1"/>
  </sheets>
  <definedNames>
    <definedName name="_xlnm.Print_Area" localSheetId="0">'Warrant Article Sec F'!$A$1:$J$617</definedName>
    <definedName name="_xlnm.Print_Titles" localSheetId="0">'Warrant Article Sec F'!$1:$14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17" i="1" l="1"/>
  <c r="J616" i="1"/>
  <c r="J615" i="1"/>
  <c r="J614" i="1"/>
  <c r="J613" i="1"/>
  <c r="J612" i="1"/>
  <c r="J611" i="1"/>
  <c r="J610" i="1"/>
  <c r="J609" i="1"/>
  <c r="J604" i="1"/>
  <c r="J603" i="1"/>
  <c r="J600" i="1"/>
  <c r="J599" i="1"/>
  <c r="J596" i="1"/>
  <c r="J594" i="1"/>
  <c r="J593" i="1"/>
  <c r="J592" i="1"/>
  <c r="J589" i="1"/>
  <c r="J588" i="1"/>
  <c r="J587" i="1"/>
  <c r="J584" i="1"/>
  <c r="J583" i="1"/>
  <c r="J580" i="1"/>
  <c r="J579" i="1"/>
  <c r="J578" i="1"/>
  <c r="J577" i="1"/>
  <c r="J576" i="1"/>
  <c r="J573" i="1"/>
  <c r="J572" i="1"/>
  <c r="J571" i="1"/>
  <c r="J569" i="1"/>
  <c r="J568" i="1"/>
  <c r="J567" i="1"/>
  <c r="J564" i="1"/>
  <c r="J562" i="1"/>
  <c r="J560" i="1"/>
  <c r="J556" i="1"/>
  <c r="J555" i="1"/>
  <c r="J553" i="1"/>
  <c r="J552" i="1"/>
  <c r="J551" i="1"/>
  <c r="J548" i="1"/>
  <c r="J547" i="1"/>
  <c r="J546" i="1"/>
  <c r="J545" i="1"/>
  <c r="J544" i="1"/>
  <c r="J540" i="1"/>
  <c r="J539" i="1"/>
  <c r="J537" i="1"/>
  <c r="J536" i="1"/>
  <c r="J535" i="1"/>
  <c r="J532" i="1"/>
  <c r="J530" i="1"/>
  <c r="J529" i="1"/>
  <c r="J528" i="1"/>
  <c r="J525" i="1"/>
  <c r="J524" i="1"/>
  <c r="J523" i="1"/>
  <c r="J520" i="1"/>
  <c r="J519" i="1"/>
  <c r="J516" i="1"/>
  <c r="J515" i="1"/>
  <c r="J514" i="1"/>
  <c r="J513" i="1"/>
  <c r="J512" i="1"/>
  <c r="J509" i="1"/>
  <c r="J508" i="1"/>
  <c r="J507" i="1"/>
  <c r="J506" i="1"/>
  <c r="J505" i="1"/>
  <c r="J504" i="1"/>
  <c r="J503" i="1"/>
  <c r="J500" i="1"/>
  <c r="J498" i="1"/>
  <c r="J496" i="1"/>
  <c r="J494" i="1"/>
  <c r="J493" i="1"/>
  <c r="J492" i="1"/>
  <c r="J491" i="1"/>
  <c r="J490" i="1"/>
  <c r="J488" i="1"/>
  <c r="J487" i="1"/>
  <c r="J484" i="1"/>
  <c r="J483" i="1"/>
  <c r="J482" i="1"/>
  <c r="J481" i="1"/>
  <c r="J480" i="1"/>
  <c r="J477" i="1"/>
  <c r="J476" i="1"/>
  <c r="J473" i="1"/>
  <c r="J472" i="1"/>
  <c r="J471" i="1"/>
  <c r="J468" i="1"/>
  <c r="J467" i="1"/>
  <c r="J466" i="1"/>
  <c r="J465" i="1"/>
  <c r="J463" i="1"/>
  <c r="J462" i="1"/>
  <c r="J461" i="1"/>
  <c r="J460" i="1"/>
  <c r="J458" i="1"/>
  <c r="J456" i="1"/>
  <c r="J455" i="1"/>
  <c r="J453" i="1"/>
  <c r="J452" i="1"/>
  <c r="J451" i="1"/>
  <c r="J450" i="1"/>
  <c r="J448" i="1"/>
  <c r="J447" i="1"/>
  <c r="J444" i="1"/>
  <c r="J442" i="1"/>
  <c r="J441" i="1"/>
  <c r="J440" i="1"/>
  <c r="J439" i="1"/>
  <c r="J437" i="1"/>
  <c r="J436" i="1"/>
  <c r="J435" i="1"/>
  <c r="J434" i="1"/>
  <c r="J433" i="1"/>
  <c r="J432" i="1"/>
  <c r="J431" i="1"/>
  <c r="J428" i="1"/>
  <c r="J426" i="1"/>
  <c r="J425" i="1"/>
  <c r="J424" i="1"/>
  <c r="J423" i="1"/>
  <c r="J421" i="1"/>
  <c r="J420" i="1"/>
  <c r="J419" i="1"/>
  <c r="J417" i="1"/>
  <c r="J416" i="1"/>
  <c r="J415" i="1"/>
  <c r="J414" i="1"/>
  <c r="J412" i="1"/>
  <c r="J411" i="1"/>
  <c r="J409" i="1"/>
  <c r="J408" i="1"/>
  <c r="J407" i="1"/>
  <c r="J406" i="1"/>
  <c r="J403" i="1"/>
  <c r="J402" i="1"/>
  <c r="J401" i="1"/>
  <c r="J400" i="1"/>
  <c r="J399" i="1"/>
  <c r="J398" i="1"/>
  <c r="J396" i="1"/>
  <c r="J395" i="1"/>
  <c r="J393" i="1"/>
  <c r="J392" i="1"/>
  <c r="J391" i="1"/>
  <c r="J390" i="1"/>
  <c r="J388" i="1"/>
  <c r="J387" i="1"/>
  <c r="J386" i="1"/>
  <c r="J385" i="1"/>
  <c r="J384" i="1"/>
  <c r="J383" i="1"/>
  <c r="J382" i="1"/>
  <c r="J380" i="1"/>
  <c r="J379" i="1"/>
  <c r="J377" i="1"/>
  <c r="J376" i="1"/>
  <c r="J375" i="1"/>
  <c r="J374" i="1"/>
  <c r="J372" i="1"/>
  <c r="J371" i="1"/>
  <c r="J370" i="1"/>
  <c r="J369" i="1"/>
  <c r="J368" i="1"/>
  <c r="J367" i="1"/>
  <c r="J366" i="1"/>
  <c r="J364" i="1"/>
  <c r="J363" i="1"/>
  <c r="J361" i="1"/>
  <c r="J360" i="1"/>
  <c r="J359" i="1"/>
  <c r="J358" i="1"/>
  <c r="J355" i="1"/>
  <c r="J354" i="1"/>
  <c r="J353" i="1"/>
  <c r="J352" i="1"/>
  <c r="J351" i="1"/>
  <c r="J350" i="1"/>
  <c r="J348" i="1"/>
  <c r="J347" i="1"/>
  <c r="J345" i="1"/>
  <c r="J344" i="1"/>
  <c r="J343" i="1"/>
  <c r="J342" i="1"/>
  <c r="J339" i="1"/>
  <c r="J338" i="1"/>
  <c r="J337" i="1"/>
  <c r="J336" i="1"/>
  <c r="J335" i="1"/>
  <c r="J334" i="1"/>
  <c r="J332" i="1"/>
  <c r="J331" i="1"/>
  <c r="J330" i="1"/>
  <c r="J328" i="1"/>
  <c r="J327" i="1"/>
  <c r="J326" i="1"/>
  <c r="J325" i="1"/>
  <c r="J323" i="1"/>
  <c r="J322" i="1"/>
  <c r="J320" i="1"/>
  <c r="J319" i="1"/>
  <c r="J318" i="1"/>
  <c r="J317" i="1"/>
  <c r="J316" i="1"/>
  <c r="J315" i="1"/>
  <c r="J314" i="1"/>
  <c r="J312" i="1"/>
  <c r="J311" i="1"/>
  <c r="J310" i="1"/>
  <c r="J309" i="1"/>
  <c r="J307" i="1"/>
  <c r="J306" i="1"/>
  <c r="J304" i="1"/>
  <c r="J303" i="1"/>
  <c r="J302" i="1"/>
  <c r="J301" i="1"/>
  <c r="J300" i="1"/>
  <c r="J299" i="1"/>
  <c r="J298" i="1"/>
  <c r="J296" i="1"/>
  <c r="J295" i="1"/>
  <c r="J294" i="1"/>
  <c r="J293" i="1"/>
  <c r="J290" i="1"/>
  <c r="J289" i="1"/>
  <c r="J288" i="1"/>
  <c r="J287" i="1"/>
  <c r="J286" i="1"/>
  <c r="J285" i="1"/>
  <c r="J282" i="1"/>
  <c r="J281" i="1"/>
  <c r="J280" i="1"/>
  <c r="J279" i="1"/>
  <c r="J278" i="1"/>
  <c r="J277" i="1"/>
  <c r="J274" i="1"/>
  <c r="J273" i="1"/>
  <c r="J272" i="1"/>
  <c r="J271" i="1"/>
  <c r="J270" i="1"/>
  <c r="J269" i="1"/>
  <c r="J266" i="1"/>
  <c r="J265" i="1"/>
  <c r="J264" i="1"/>
  <c r="J263" i="1"/>
  <c r="J262" i="1"/>
  <c r="J261" i="1"/>
  <c r="J258" i="1"/>
  <c r="J257" i="1"/>
  <c r="J256" i="1"/>
  <c r="J255" i="1"/>
  <c r="J254" i="1"/>
  <c r="J253" i="1"/>
  <c r="J250" i="1"/>
  <c r="J249" i="1"/>
  <c r="J248" i="1"/>
  <c r="J247" i="1"/>
  <c r="J246" i="1"/>
  <c r="J245" i="1"/>
  <c r="J242" i="1"/>
  <c r="J241" i="1"/>
  <c r="J240" i="1"/>
  <c r="J239" i="1"/>
  <c r="J238" i="1"/>
  <c r="J237" i="1"/>
  <c r="J234" i="1"/>
  <c r="J233" i="1"/>
  <c r="J232" i="1"/>
  <c r="J231" i="1"/>
  <c r="J230" i="1"/>
  <c r="J229" i="1"/>
  <c r="J226" i="1"/>
  <c r="J225" i="1"/>
  <c r="J224" i="1"/>
  <c r="J223" i="1"/>
  <c r="J222" i="1"/>
  <c r="J221" i="1"/>
  <c r="J218" i="1"/>
  <c r="J217" i="1"/>
  <c r="J216" i="1"/>
  <c r="J215" i="1"/>
  <c r="J214" i="1"/>
  <c r="J213" i="1"/>
  <c r="J210" i="1"/>
  <c r="J209" i="1"/>
  <c r="J208" i="1"/>
  <c r="J207" i="1"/>
  <c r="J206" i="1"/>
  <c r="J205" i="1"/>
  <c r="J204" i="1"/>
  <c r="J201" i="1"/>
  <c r="J200" i="1"/>
  <c r="J199" i="1"/>
  <c r="J197" i="1"/>
  <c r="J196" i="1"/>
  <c r="J193" i="1"/>
  <c r="J192" i="1"/>
  <c r="J191" i="1"/>
  <c r="J190" i="1"/>
  <c r="J189" i="1"/>
  <c r="J188" i="1"/>
  <c r="J185" i="1"/>
  <c r="J184" i="1"/>
  <c r="J183" i="1"/>
  <c r="J182" i="1"/>
  <c r="J181" i="1"/>
  <c r="J180" i="1"/>
  <c r="J177" i="1"/>
  <c r="J50" i="1"/>
  <c r="J27" i="1"/>
  <c r="J45" i="1"/>
  <c r="J112" i="1"/>
  <c r="J176" i="1"/>
  <c r="J174" i="1"/>
  <c r="J173" i="1"/>
  <c r="J170" i="1"/>
  <c r="J169" i="1"/>
  <c r="J168" i="1"/>
  <c r="J167" i="1"/>
  <c r="J166" i="1"/>
  <c r="J165" i="1"/>
  <c r="J163" i="1"/>
  <c r="J164" i="1"/>
  <c r="J162" i="1"/>
  <c r="J160" i="1"/>
  <c r="J158" i="1"/>
  <c r="J157" i="1"/>
  <c r="J154" i="1"/>
  <c r="J153" i="1"/>
  <c r="J152" i="1"/>
  <c r="J151" i="1"/>
  <c r="J150" i="1"/>
  <c r="J149" i="1"/>
  <c r="J147" i="1"/>
  <c r="J148" i="1"/>
  <c r="J146" i="1"/>
  <c r="J144" i="1"/>
  <c r="J142" i="1"/>
  <c r="J141" i="1"/>
  <c r="J138" i="1"/>
  <c r="J137" i="1"/>
  <c r="J136" i="1"/>
  <c r="J135" i="1"/>
  <c r="J134" i="1"/>
  <c r="J104" i="1"/>
  <c r="J133" i="1"/>
  <c r="J132" i="1"/>
  <c r="J131" i="1"/>
  <c r="J129" i="1"/>
  <c r="J127" i="1"/>
  <c r="J126" i="1"/>
  <c r="J123" i="1"/>
  <c r="J122" i="1"/>
  <c r="J120" i="1"/>
  <c r="J121" i="1"/>
  <c r="J119" i="1"/>
  <c r="J118" i="1"/>
  <c r="J117" i="1"/>
  <c r="J116" i="1"/>
  <c r="J115" i="1"/>
  <c r="J113" i="1"/>
  <c r="J110" i="1"/>
  <c r="J109" i="1"/>
  <c r="J106" i="1"/>
  <c r="J105" i="1"/>
  <c r="J74" i="1"/>
  <c r="J103" i="1"/>
  <c r="J102" i="1"/>
  <c r="J101" i="1"/>
  <c r="J100" i="1"/>
  <c r="J99" i="1"/>
  <c r="J98" i="1"/>
  <c r="J97" i="1"/>
  <c r="J95" i="1"/>
  <c r="J93" i="1"/>
  <c r="J92" i="1"/>
  <c r="J91" i="1"/>
  <c r="J88" i="1"/>
  <c r="J87" i="1"/>
  <c r="J85" i="1"/>
  <c r="J84" i="1"/>
  <c r="J83" i="1"/>
  <c r="J80" i="1"/>
  <c r="J79" i="1"/>
  <c r="J78" i="1"/>
  <c r="J76" i="1"/>
  <c r="J75" i="1"/>
  <c r="J73" i="1"/>
  <c r="J70" i="1"/>
  <c r="J69" i="1"/>
  <c r="J66" i="1"/>
  <c r="J65" i="1"/>
  <c r="J62" i="1"/>
  <c r="J61" i="1"/>
  <c r="J58" i="1"/>
  <c r="J57" i="1"/>
  <c r="J54" i="1"/>
  <c r="J53" i="1"/>
  <c r="J51" i="1"/>
  <c r="J49" i="1"/>
  <c r="J48" i="1"/>
  <c r="J44" i="1"/>
  <c r="J43" i="1"/>
  <c r="J41" i="1"/>
  <c r="J40" i="1"/>
  <c r="J39" i="1"/>
  <c r="J36" i="1"/>
  <c r="J35" i="1"/>
  <c r="J34" i="1"/>
  <c r="J33" i="1"/>
  <c r="J32" i="1"/>
  <c r="J31" i="1"/>
  <c r="J28" i="1"/>
  <c r="J26" i="1"/>
  <c r="J24" i="1"/>
  <c r="J23" i="1"/>
  <c r="J22" i="1"/>
  <c r="J21" i="1"/>
  <c r="J18" i="1"/>
  <c r="J17" i="1"/>
  <c r="J16" i="1"/>
  <c r="J15" i="1"/>
  <c r="J19" i="1" l="1"/>
  <c r="J29" i="1"/>
  <c r="J46" i="1"/>
  <c r="J89" i="1"/>
  <c r="J124" i="1"/>
  <c r="J139" i="1"/>
  <c r="J155" i="1"/>
  <c r="J171" i="1"/>
  <c r="J178" i="1"/>
  <c r="J186" i="1"/>
  <c r="J194" i="1"/>
  <c r="J202" i="1"/>
  <c r="J219" i="1"/>
  <c r="J251" i="1"/>
  <c r="J267" i="1"/>
  <c r="J111" i="1"/>
  <c r="J128" i="1"/>
  <c r="J143" i="1"/>
  <c r="J159" i="1"/>
  <c r="J175" i="1"/>
  <c r="J429" i="1"/>
  <c r="J445" i="1"/>
  <c r="J478" i="1"/>
  <c r="J510" i="1"/>
  <c r="J601" i="1"/>
  <c r="J37" i="1"/>
  <c r="J55" i="1"/>
  <c r="J63" i="1"/>
  <c r="J71" i="1"/>
  <c r="J81" i="1"/>
  <c r="J107" i="1"/>
  <c r="J211" i="1"/>
  <c r="J227" i="1"/>
  <c r="J235" i="1"/>
  <c r="J243" i="1"/>
  <c r="J259" i="1"/>
  <c r="J275" i="1"/>
  <c r="J283" i="1"/>
  <c r="J291" i="1"/>
  <c r="J20" i="1"/>
  <c r="J30" i="1"/>
  <c r="J38" i="1"/>
  <c r="J59" i="1"/>
  <c r="J67" i="1"/>
  <c r="J96" i="1"/>
  <c r="J108" i="1"/>
  <c r="J114" i="1"/>
  <c r="J125" i="1"/>
  <c r="J130" i="1"/>
  <c r="J140" i="1"/>
  <c r="J145" i="1"/>
  <c r="J156" i="1"/>
  <c r="J161" i="1"/>
  <c r="J172" i="1"/>
  <c r="J25" i="1"/>
  <c r="J179" i="1"/>
  <c r="J187" i="1"/>
  <c r="J195" i="1"/>
  <c r="J198" i="1"/>
  <c r="J203" i="1"/>
  <c r="J212" i="1"/>
  <c r="J220" i="1"/>
  <c r="J228" i="1"/>
  <c r="J236" i="1"/>
  <c r="J244" i="1"/>
  <c r="J252" i="1"/>
  <c r="J260" i="1"/>
  <c r="J268" i="1"/>
  <c r="J276" i="1"/>
  <c r="J284" i="1"/>
  <c r="J292" i="1"/>
  <c r="J297" i="1"/>
  <c r="J305" i="1"/>
  <c r="J313" i="1"/>
  <c r="J321" i="1"/>
  <c r="J329" i="1"/>
  <c r="J346" i="1"/>
  <c r="J362" i="1"/>
  <c r="J378" i="1"/>
  <c r="J394" i="1"/>
  <c r="J410" i="1"/>
  <c r="J427" i="1"/>
  <c r="J443" i="1"/>
  <c r="J457" i="1"/>
  <c r="J489" i="1"/>
  <c r="J499" i="1"/>
  <c r="J521" i="1"/>
  <c r="J531" i="1"/>
  <c r="J563" i="1"/>
  <c r="J585" i="1"/>
  <c r="J595" i="1"/>
  <c r="J475" i="1"/>
  <c r="J497" i="1"/>
  <c r="J541" i="1"/>
  <c r="J557" i="1"/>
  <c r="J561" i="1"/>
  <c r="J605" i="1"/>
  <c r="J333" i="1"/>
  <c r="J341" i="1"/>
  <c r="J349" i="1"/>
  <c r="J357" i="1"/>
  <c r="J365" i="1"/>
  <c r="J373" i="1"/>
  <c r="J381" i="1"/>
  <c r="J389" i="1"/>
  <c r="J397" i="1"/>
  <c r="J405" i="1"/>
  <c r="J413" i="1"/>
  <c r="J422" i="1"/>
  <c r="J430" i="1"/>
  <c r="J438" i="1"/>
  <c r="J446" i="1"/>
  <c r="J449" i="1"/>
  <c r="J459" i="1"/>
  <c r="J464" i="1"/>
  <c r="J469" i="1"/>
  <c r="J474" i="1"/>
  <c r="J479" i="1"/>
  <c r="J485" i="1"/>
  <c r="J495" i="1"/>
  <c r="J501" i="1"/>
  <c r="J511" i="1"/>
  <c r="J517" i="1"/>
  <c r="J518" i="1"/>
  <c r="J522" i="1"/>
  <c r="J527" i="1"/>
  <c r="J533" i="1"/>
  <c r="J538" i="1"/>
  <c r="J543" i="1"/>
  <c r="J549" i="1"/>
  <c r="J554" i="1"/>
  <c r="J559" i="1"/>
  <c r="J565" i="1"/>
  <c r="J570" i="1"/>
  <c r="J575" i="1"/>
  <c r="J581" i="1"/>
  <c r="J586" i="1"/>
  <c r="J591" i="1"/>
  <c r="J597" i="1"/>
  <c r="J602" i="1"/>
  <c r="J42" i="1"/>
  <c r="J47" i="1"/>
  <c r="J52" i="1"/>
  <c r="J56" i="1"/>
  <c r="J60" i="1"/>
  <c r="J64" i="1"/>
  <c r="J68" i="1"/>
  <c r="J72" i="1"/>
  <c r="J77" i="1"/>
  <c r="J82" i="1"/>
  <c r="J86" i="1"/>
  <c r="J90" i="1"/>
  <c r="J94" i="1"/>
  <c r="J308" i="1"/>
  <c r="J324" i="1"/>
  <c r="J340" i="1"/>
  <c r="J356" i="1"/>
  <c r="J404" i="1"/>
  <c r="J418" i="1"/>
  <c r="J608" i="1"/>
  <c r="J454" i="1"/>
  <c r="J470" i="1"/>
  <c r="J486" i="1"/>
  <c r="J502" i="1"/>
  <c r="J526" i="1"/>
  <c r="J534" i="1"/>
  <c r="J542" i="1"/>
  <c r="J550" i="1"/>
  <c r="J558" i="1"/>
  <c r="J566" i="1"/>
  <c r="J574" i="1"/>
  <c r="J582" i="1"/>
  <c r="J590" i="1"/>
  <c r="J598" i="1"/>
  <c r="J606" i="1"/>
</calcChain>
</file>

<file path=xl/sharedStrings.xml><?xml version="1.0" encoding="utf-8"?>
<sst xmlns="http://schemas.openxmlformats.org/spreadsheetml/2006/main" count="1163" uniqueCount="647">
  <si>
    <t>For Fiscal Year 2020-2021</t>
  </si>
  <si>
    <t>Preliminary Enacted Per FY 2020 - 2021 Governor's Proposed Supplemental Budget</t>
  </si>
  <si>
    <t xml:space="preserve">This printout (ED850-279-02) estimates the State Aid attributable to each of the member municipalities, and was developed for use in determining the % of State Aid for the municipal tax bills and should not be used for any other purpose.  </t>
  </si>
  <si>
    <t>Should a member municipality separate from its Regional School Unit, School Administrative District, or Community School District, the amount on the printout (ED850-279-02) does not represent the amount of school subsidy the separated municipality would receive.</t>
  </si>
  <si>
    <t>Local assessments in RSUs, SADs &amp; CSDs may be different from the Local Contribution if the RSU, SAD or CSD's local cost sharing is determined by Private &amp; Special Law or has an exception under Public Law 2005, Chapter 2 Section D-68 and Private &amp;Special Law 2005 Chapter 23, or is determined under Public Law 2007, Chapter 240, as amended by Chapter 668.</t>
  </si>
  <si>
    <t xml:space="preserve">Note this data is from ED279 "State Calculation for Funding Public Education (PreK-12) Report" Section 5 A) Totals after adjustments to Local and State Contribution -- does not include adjustments pursuant to 20-A MRSA Section 15689 such as audit, CTE Center Allocation, MaineCare Seed, etc.  </t>
  </si>
  <si>
    <t>ADJUSTED</t>
  </si>
  <si>
    <t>TOWN</t>
  </si>
  <si>
    <t>TOTAL</t>
  </si>
  <si>
    <t>LOCAL</t>
  </si>
  <si>
    <t>MILL</t>
  </si>
  <si>
    <t>STATE</t>
  </si>
  <si>
    <t>ORG ID</t>
  </si>
  <si>
    <t>SAU ID</t>
  </si>
  <si>
    <t>AOS</t>
  </si>
  <si>
    <t>SCHOOL ADMINISTRATIVE UNIT</t>
  </si>
  <si>
    <t>CODE</t>
  </si>
  <si>
    <t>MUNICIPALITY</t>
  </si>
  <si>
    <t>ALLOCATION</t>
  </si>
  <si>
    <t>CONTRIBUTION</t>
  </si>
  <si>
    <t>RATE</t>
  </si>
  <si>
    <t>Acton</t>
  </si>
  <si>
    <t>Alexander</t>
  </si>
  <si>
    <t>Andover</t>
  </si>
  <si>
    <t>Appleton</t>
  </si>
  <si>
    <t>Athens</t>
  </si>
  <si>
    <t xml:space="preserve">Athens 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</si>
  <si>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</si>
  <si>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</si>
  <si>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</si>
  <si>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</si>
  <si>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</si>
  <si>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</si>
  <si>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</si>
  <si>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</si>
  <si>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</si>
  <si>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</si>
  <si>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</si>
  <si>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</si>
  <si>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</si>
  <si>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 xml:space="preserve">Brighton Plt. </t>
  </si>
  <si>
    <t>Bristol</t>
  </si>
  <si>
    <t>Brooklin</t>
  </si>
  <si>
    <t>Brooksville</t>
  </si>
  <si>
    <t>Brunswick</t>
  </si>
  <si>
    <t>Burlington</t>
  </si>
  <si>
    <t>Byron</t>
  </si>
  <si>
    <t>Calais</t>
  </si>
  <si>
    <t>Cape Elizabeth</t>
  </si>
  <si>
    <t>Caratunk</t>
  </si>
  <si>
    <t>Carroll Plt.</t>
  </si>
  <si>
    <t>Castine</t>
  </si>
  <si>
    <t>Caswell</t>
  </si>
  <si>
    <t>Charlotte</t>
  </si>
  <si>
    <t xml:space="preserve">Cherryfield </t>
  </si>
  <si>
    <t>Cherryfield</t>
  </si>
  <si>
    <t>Cooper</t>
  </si>
  <si>
    <t>Coplin Plt.</t>
  </si>
  <si>
    <t>Cranberry Isles</t>
  </si>
  <si>
    <t>Crawford</t>
  </si>
  <si>
    <t>Cutler</t>
  </si>
  <si>
    <t>Damariscotta</t>
  </si>
  <si>
    <t>Dayton</t>
  </si>
  <si>
    <t>Deblois</t>
  </si>
  <si>
    <t>Dedham</t>
  </si>
  <si>
    <t>Dennistown Plt.</t>
  </si>
  <si>
    <t>Dennysville</t>
  </si>
  <si>
    <t>Drew Plt.</t>
  </si>
  <si>
    <t>Eagle Lake</t>
  </si>
  <si>
    <t>East Machias</t>
  </si>
  <si>
    <t>East Millinocket</t>
  </si>
  <si>
    <t>Easton</t>
  </si>
  <si>
    <t>Eastport</t>
  </si>
  <si>
    <t>Edgecomb</t>
  </si>
  <si>
    <t>Ellsworth</t>
  </si>
  <si>
    <t xml:space="preserve">Eustis </t>
  </si>
  <si>
    <t>Eustis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</si>
  <si>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</si>
  <si>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</si>
  <si>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</si>
  <si>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</si>
  <si>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</si>
  <si>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</si>
  <si>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</si>
  <si>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</si>
  <si>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Grand Lake Stream Plt.</t>
  </si>
  <si>
    <t>Grand Lake Str Plt.</t>
  </si>
  <si>
    <t>Greenbush</t>
  </si>
  <si>
    <t>Greenville</t>
  </si>
  <si>
    <t>Hancock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</si>
  <si>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</si>
  <si>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</si>
  <si>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</si>
  <si>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</si>
  <si>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</si>
  <si>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</si>
  <si>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</si>
  <si>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</si>
  <si>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</si>
  <si>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</si>
  <si>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</si>
  <si>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</si>
  <si>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</si>
  <si>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Lamoine</t>
  </si>
  <si>
    <t>Lewiston</t>
  </si>
  <si>
    <t>Limestone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</si>
  <si>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</si>
  <si>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</si>
  <si>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</si>
  <si>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</si>
  <si>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</si>
  <si>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</si>
  <si>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</si>
  <si>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</si>
  <si>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</si>
  <si>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</si>
  <si>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</si>
  <si>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</si>
  <si>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</si>
  <si>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</si>
  <si>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</si>
  <si>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Moro Plt</t>
  </si>
  <si>
    <t>Mount Desert</t>
  </si>
  <si>
    <t>Nashville Plt.</t>
  </si>
  <si>
    <t>Newcastle</t>
  </si>
  <si>
    <t>New Sweden</t>
  </si>
  <si>
    <t>Nobleboro</t>
  </si>
  <si>
    <t>Northfield</t>
  </si>
  <si>
    <t>Northport</t>
  </si>
  <si>
    <t>Orient</t>
  </si>
  <si>
    <t>Orrington</t>
  </si>
  <si>
    <t>Otis</t>
  </si>
  <si>
    <t>Pembroke</t>
  </si>
  <si>
    <t>Penobscot</t>
  </si>
  <si>
    <t>Perry</t>
  </si>
  <si>
    <t>Pleasant Ridge Plt</t>
  </si>
  <si>
    <t>Pleasant Rdge Pl</t>
  </si>
  <si>
    <t>Portage Lake</t>
  </si>
  <si>
    <t>Portland</t>
  </si>
  <si>
    <t>Long Island</t>
  </si>
  <si>
    <t>Princeton</t>
  </si>
  <si>
    <t>Reed Plt.</t>
  </si>
  <si>
    <t>Robbinston</t>
  </si>
  <si>
    <t>Roque Bluffs</t>
  </si>
  <si>
    <t>Saco</t>
  </si>
  <si>
    <t>Saint George</t>
  </si>
  <si>
    <t>Sanford</t>
  </si>
  <si>
    <t>Scarborough</t>
  </si>
  <si>
    <t>Sebago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</si>
  <si>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</si>
  <si>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</si>
  <si>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</si>
  <si>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</si>
  <si>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</si>
  <si>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</si>
  <si>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</si>
  <si>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</si>
  <si>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</si>
  <si>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</si>
  <si>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</si>
  <si>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</si>
  <si>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</si>
  <si>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</si>
  <si>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</si>
  <si>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</si>
  <si>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</si>
  <si>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</si>
  <si>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</si>
  <si>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 Bath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</si>
  <si>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</si>
  <si>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</si>
  <si>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</si>
  <si>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</si>
  <si>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</si>
  <si>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</si>
  <si>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</si>
  <si>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Winterville Plt.</t>
  </si>
  <si>
    <t>Winthrop</t>
  </si>
  <si>
    <t>Wiscasset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</si>
  <si>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</si>
  <si>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</si>
  <si>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</si>
  <si>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</si>
  <si>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</si>
  <si>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</si>
  <si>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</si>
  <si>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</si>
  <si>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</si>
  <si>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RSU 79/MSAD 01</t>
  </si>
  <si>
    <t>Castle Hill</t>
  </si>
  <si>
    <t>Chapman</t>
  </si>
  <si>
    <t>Mapleton</t>
  </si>
  <si>
    <t>Presque Isle</t>
  </si>
  <si>
    <t>Westfield</t>
  </si>
  <si>
    <t>RSU 03/MSAD 03</t>
  </si>
  <si>
    <t>Brooks</t>
  </si>
  <si>
    <t>Freedom</t>
  </si>
  <si>
    <t>Jackson</t>
  </si>
  <si>
    <t>Knox</t>
  </si>
  <si>
    <t>Liberty</t>
  </si>
  <si>
    <t>Monroe</t>
  </si>
  <si>
    <t>Montville</t>
  </si>
  <si>
    <t>Troy</t>
  </si>
  <si>
    <t>Unity</t>
  </si>
  <si>
    <t>Waldo</t>
  </si>
  <si>
    <t>Thorndike</t>
  </si>
  <si>
    <t>RSU 80/MSAD 04</t>
  </si>
  <si>
    <t>Abbot</t>
  </si>
  <si>
    <t>Cambridge</t>
  </si>
  <si>
    <t>Guilford</t>
  </si>
  <si>
    <t>Parkman</t>
  </si>
  <si>
    <t>Sangerville</t>
  </si>
  <si>
    <t>Wellington</t>
  </si>
  <si>
    <t>RSU 06/MSAD 06</t>
  </si>
  <si>
    <t>Buxton</t>
  </si>
  <si>
    <t>Frye Island</t>
  </si>
  <si>
    <t>Hollis</t>
  </si>
  <si>
    <t>Limington</t>
  </si>
  <si>
    <t>Standish</t>
  </si>
  <si>
    <t>RSU 07/MSAD 07</t>
  </si>
  <si>
    <t>North Haven</t>
  </si>
  <si>
    <t>603</t>
  </si>
  <si>
    <t>RSU 08/MSAD 08</t>
  </si>
  <si>
    <t>Vinalhaven</t>
  </si>
  <si>
    <t>616</t>
  </si>
  <si>
    <t>MSAD 10</t>
  </si>
  <si>
    <t>Allagash</t>
  </si>
  <si>
    <t>617</t>
  </si>
  <si>
    <t>RSU 11/MSAD 11</t>
  </si>
  <si>
    <t>Gardiner</t>
  </si>
  <si>
    <t>Pittston</t>
  </si>
  <si>
    <t>Randolph</t>
  </si>
  <si>
    <t>West Gardiner</t>
  </si>
  <si>
    <t>626</t>
  </si>
  <si>
    <t>RSU 82/MSAD 12</t>
  </si>
  <si>
    <t>Jackman</t>
  </si>
  <si>
    <t>Moose River</t>
  </si>
  <si>
    <t>628</t>
  </si>
  <si>
    <t>RSU 83/MSAD 13</t>
  </si>
  <si>
    <t>Bingham</t>
  </si>
  <si>
    <t>Moscow</t>
  </si>
  <si>
    <t>633</t>
  </si>
  <si>
    <t>RSU 84/MSAD 14</t>
  </si>
  <si>
    <t>Danforth</t>
  </si>
  <si>
    <t>Weston</t>
  </si>
  <si>
    <t>RSU 15/MSAD 15</t>
  </si>
  <si>
    <t>Gray</t>
  </si>
  <si>
    <t>New Gloucester</t>
  </si>
  <si>
    <t>RSU 17/MSAD 17</t>
  </si>
  <si>
    <t>Harrison</t>
  </si>
  <si>
    <t>Hebron</t>
  </si>
  <si>
    <t>Norway</t>
  </si>
  <si>
    <t>Otisfield</t>
  </si>
  <si>
    <t>Oxford</t>
  </si>
  <si>
    <t>Paris</t>
  </si>
  <si>
    <t>Waterford</t>
  </si>
  <si>
    <t>West Paris</t>
  </si>
  <si>
    <t>RSU 85/MSAD 19</t>
  </si>
  <si>
    <t>Lubec</t>
  </si>
  <si>
    <t>RSU 86/MSAD 20</t>
  </si>
  <si>
    <t>Fort Fairfield</t>
  </si>
  <si>
    <t>RSU 87/MSAD 23</t>
  </si>
  <si>
    <t>Carmel</t>
  </si>
  <si>
    <t>Levant</t>
  </si>
  <si>
    <t>RSU 88/MSAD 24</t>
  </si>
  <si>
    <t>Cyr Plt.</t>
  </si>
  <si>
    <t>Hamlin</t>
  </si>
  <si>
    <t>Van Buren</t>
  </si>
  <si>
    <t>MSAD 27</t>
  </si>
  <si>
    <t>Fort Kent</t>
  </si>
  <si>
    <t>New Canada</t>
  </si>
  <si>
    <t>Saint Francis</t>
  </si>
  <si>
    <t>Saint John Plt</t>
  </si>
  <si>
    <t>Wallagrass</t>
  </si>
  <si>
    <t>RSU 28/MSAD 28</t>
  </si>
  <si>
    <t>Camden</t>
  </si>
  <si>
    <t>Rockport</t>
  </si>
  <si>
    <t>RSU 29/MSAD 29</t>
  </si>
  <si>
    <t>Hammond</t>
  </si>
  <si>
    <t>Houlton</t>
  </si>
  <si>
    <t>Littleton</t>
  </si>
  <si>
    <t>Monticello</t>
  </si>
  <si>
    <t>RSU 30/MSAD 30</t>
  </si>
  <si>
    <t>Lee</t>
  </si>
  <si>
    <t>Springfield</t>
  </si>
  <si>
    <t>Webster Plt.</t>
  </si>
  <si>
    <t>Winn</t>
  </si>
  <si>
    <t>RSU 31/MSAD 31</t>
  </si>
  <si>
    <t>Edinburg</t>
  </si>
  <si>
    <t>Enfield</t>
  </si>
  <si>
    <t>Howland</t>
  </si>
  <si>
    <t>Maxfield</t>
  </si>
  <si>
    <t>Passadumkeag</t>
  </si>
  <si>
    <t>RSU 32/MSAD 32</t>
  </si>
  <si>
    <t>Ashland</t>
  </si>
  <si>
    <t>Garfield Plt.</t>
  </si>
  <si>
    <t>Masardis</t>
  </si>
  <si>
    <t>RSU 33/MSAD 33</t>
  </si>
  <si>
    <t>Frenchville</t>
  </si>
  <si>
    <t>Saint Agatha</t>
  </si>
  <si>
    <t>RSU 35/MSAD 35</t>
  </si>
  <si>
    <t>Eliot</t>
  </si>
  <si>
    <t>South Berwick</t>
  </si>
  <si>
    <t>RSU 37/MSAD 37</t>
  </si>
  <si>
    <t>Addison</t>
  </si>
  <si>
    <t>Columbia</t>
  </si>
  <si>
    <t>Columbia Falls</t>
  </si>
  <si>
    <t>Harrington</t>
  </si>
  <si>
    <t>Milbridge</t>
  </si>
  <si>
    <t>RSU 40/MSAD 40</t>
  </si>
  <si>
    <t>Friendship</t>
  </si>
  <si>
    <t>Union</t>
  </si>
  <si>
    <t>Waldoboro</t>
  </si>
  <si>
    <t>Warren</t>
  </si>
  <si>
    <t>Washington</t>
  </si>
  <si>
    <t>RSU 41/MSAD 41</t>
  </si>
  <si>
    <t>Brownville</t>
  </si>
  <si>
    <t>Lagrange</t>
  </si>
  <si>
    <t>Milo</t>
  </si>
  <si>
    <t>RSU 42/MSAD 42</t>
  </si>
  <si>
    <t>Blaine</t>
  </si>
  <si>
    <t>Mars Hill</t>
  </si>
  <si>
    <t>RSU 44/MSAD 44</t>
  </si>
  <si>
    <t>Bethel</t>
  </si>
  <si>
    <t>Greenwood</t>
  </si>
  <si>
    <t>Newry</t>
  </si>
  <si>
    <t>Woodstock</t>
  </si>
  <si>
    <t>RSU 45/MSAD 45</t>
  </si>
  <si>
    <t>Perham</t>
  </si>
  <si>
    <t>Wade</t>
  </si>
  <si>
    <t>Washburn</t>
  </si>
  <si>
    <t>546</t>
  </si>
  <si>
    <t>MSAD 46</t>
  </si>
  <si>
    <t>124</t>
  </si>
  <si>
    <t>Dexter</t>
  </si>
  <si>
    <t>149</t>
  </si>
  <si>
    <t>Exeter</t>
  </si>
  <si>
    <t>166</t>
  </si>
  <si>
    <t>Garland</t>
  </si>
  <si>
    <t>366</t>
  </si>
  <si>
    <t>Ripley</t>
  </si>
  <si>
    <t>RSU 49/MSAD 49</t>
  </si>
  <si>
    <t>Albion</t>
  </si>
  <si>
    <t>Benton</t>
  </si>
  <si>
    <t>Clinton</t>
  </si>
  <si>
    <t>Fairfield</t>
  </si>
  <si>
    <t>RSU 51/MSAD 51</t>
  </si>
  <si>
    <t>Cumberland</t>
  </si>
  <si>
    <t>North Yarmouth</t>
  </si>
  <si>
    <t>RSU 52/MSAD 52</t>
  </si>
  <si>
    <t>Greene</t>
  </si>
  <si>
    <t>Leeds</t>
  </si>
  <si>
    <t>Turner</t>
  </si>
  <si>
    <t>RSU 53/MSAD 53</t>
  </si>
  <si>
    <t>Burnham</t>
  </si>
  <si>
    <t>Detroit</t>
  </si>
  <si>
    <t>Pittsfield</t>
  </si>
  <si>
    <t>RSU 54/MSAD 54</t>
  </si>
  <si>
    <t>Canaan</t>
  </si>
  <si>
    <t>Cornville</t>
  </si>
  <si>
    <t>Mercer</t>
  </si>
  <si>
    <t>Norridgewock</t>
  </si>
  <si>
    <t>Skowhegan</t>
  </si>
  <si>
    <t>Smithfield</t>
  </si>
  <si>
    <t>RSU 55/MSAD 55</t>
  </si>
  <si>
    <t>Baldwin</t>
  </si>
  <si>
    <t>Cornish</t>
  </si>
  <si>
    <t>Hiram</t>
  </si>
  <si>
    <t>Parsonsfield</t>
  </si>
  <si>
    <t>Porter</t>
  </si>
  <si>
    <t>RSU 57/MSAD 57</t>
  </si>
  <si>
    <t>Alfred</t>
  </si>
  <si>
    <t>Limerick</t>
  </si>
  <si>
    <t>Lyman</t>
  </si>
  <si>
    <t>Newfield</t>
  </si>
  <si>
    <t>Shapleigh</t>
  </si>
  <si>
    <t>Waterboro</t>
  </si>
  <si>
    <t>RSU 58/MSAD 58</t>
  </si>
  <si>
    <t>Avon</t>
  </si>
  <si>
    <t>Kingfield</t>
  </si>
  <si>
    <t>Phillips</t>
  </si>
  <si>
    <t>Strong</t>
  </si>
  <si>
    <t>RSU 59/MSAD 59</t>
  </si>
  <si>
    <t>Madison</t>
  </si>
  <si>
    <t>RSU 60/MSAD 60</t>
  </si>
  <si>
    <t>Berwick</t>
  </si>
  <si>
    <t>Lebanon</t>
  </si>
  <si>
    <t>North Berwick</t>
  </si>
  <si>
    <t>RSU 61/MSAD 61</t>
  </si>
  <si>
    <t>Bridgton</t>
  </si>
  <si>
    <t>Casco</t>
  </si>
  <si>
    <t>Naples</t>
  </si>
  <si>
    <t>RSU 63/MSAD 63</t>
  </si>
  <si>
    <t>Clifton</t>
  </si>
  <si>
    <t>Eddington</t>
  </si>
  <si>
    <t>Holden</t>
  </si>
  <si>
    <t>RSU 64/MSAD 64</t>
  </si>
  <si>
    <t>Bradford</t>
  </si>
  <si>
    <t>Corinth</t>
  </si>
  <si>
    <t>Hudson</t>
  </si>
  <si>
    <t>Kenduskeag</t>
  </si>
  <si>
    <t>Stetson</t>
  </si>
  <si>
    <t>RSU 65/MSAD 65</t>
  </si>
  <si>
    <t>Matinicus Isle Pl</t>
  </si>
  <si>
    <t>RSU 68/MSAD 68</t>
  </si>
  <si>
    <t>Charleston</t>
  </si>
  <si>
    <t>Dover Foxcroft</t>
  </si>
  <si>
    <t>Monson</t>
  </si>
  <si>
    <t>Sebec</t>
  </si>
  <si>
    <t>RSU 70/MSAD 70</t>
  </si>
  <si>
    <t>Amity</t>
  </si>
  <si>
    <t>Haynesville</t>
  </si>
  <si>
    <t>Hodgdon</t>
  </si>
  <si>
    <t>Linneus</t>
  </si>
  <si>
    <t>Ludlow</t>
  </si>
  <si>
    <t>New Limerick</t>
  </si>
  <si>
    <t>RSU 72/MSAD 72</t>
  </si>
  <si>
    <t>Brownfield</t>
  </si>
  <si>
    <t>Denmark</t>
  </si>
  <si>
    <t>Fryeburg</t>
  </si>
  <si>
    <t>Lovell</t>
  </si>
  <si>
    <t>Stoneham</t>
  </si>
  <si>
    <t>Stow</t>
  </si>
  <si>
    <t>Sweden</t>
  </si>
  <si>
    <t>RSU 74/MSAD 74</t>
  </si>
  <si>
    <t>Anson</t>
  </si>
  <si>
    <t>Embden</t>
  </si>
  <si>
    <t>New Portland</t>
  </si>
  <si>
    <t>Solon</t>
  </si>
  <si>
    <t>RSU 75/MSAD 75</t>
  </si>
  <si>
    <t>Bowdoin</t>
  </si>
  <si>
    <t>Bowdoinham</t>
  </si>
  <si>
    <t>Harpswell</t>
  </si>
  <si>
    <t>Topsham</t>
  </si>
  <si>
    <t>MSAD 76</t>
  </si>
  <si>
    <t>Swans Island</t>
  </si>
  <si>
    <t>Maine Indian Education</t>
  </si>
  <si>
    <t>Indian Island</t>
  </si>
  <si>
    <t>Indian Township</t>
  </si>
  <si>
    <t>Pleasant Point</t>
  </si>
  <si>
    <t>RSU 01 - LKRSU</t>
  </si>
  <si>
    <t>Arrowsic</t>
  </si>
  <si>
    <t>Bath</t>
  </si>
  <si>
    <t>Phippsburg</t>
  </si>
  <si>
    <t>Woolwich</t>
  </si>
  <si>
    <t>RSU 02</t>
  </si>
  <si>
    <t>Dresden</t>
  </si>
  <si>
    <t>Farmingdale</t>
  </si>
  <si>
    <t>Hallowell</t>
  </si>
  <si>
    <t>Monmouth</t>
  </si>
  <si>
    <t>Richmond</t>
  </si>
  <si>
    <t>RSU 04</t>
  </si>
  <si>
    <t>Litchfield</t>
  </si>
  <si>
    <t>Wales</t>
  </si>
  <si>
    <t>Sabattus</t>
  </si>
  <si>
    <t>RSU 05</t>
  </si>
  <si>
    <t>Durham</t>
  </si>
  <si>
    <t>Freeport</t>
  </si>
  <si>
    <t>Pownal</t>
  </si>
  <si>
    <t>809</t>
  </si>
  <si>
    <t>RSU 09</t>
  </si>
  <si>
    <t>093</t>
  </si>
  <si>
    <t>Chesterville</t>
  </si>
  <si>
    <t>153</t>
  </si>
  <si>
    <t>Farmington</t>
  </si>
  <si>
    <t>208</t>
  </si>
  <si>
    <t>Industry</t>
  </si>
  <si>
    <t>304</t>
  </si>
  <si>
    <t>New Sharon</t>
  </si>
  <si>
    <t>306</t>
  </si>
  <si>
    <t>New Vineyard</t>
  </si>
  <si>
    <t>Starks</t>
  </si>
  <si>
    <t>425</t>
  </si>
  <si>
    <t>Temple</t>
  </si>
  <si>
    <t>442</t>
  </si>
  <si>
    <t>Vienna</t>
  </si>
  <si>
    <t>460</t>
  </si>
  <si>
    <t>Weld</t>
  </si>
  <si>
    <t>477</t>
  </si>
  <si>
    <t>Wilton</t>
  </si>
  <si>
    <t>RSU 10</t>
  </si>
  <si>
    <t>Buckfield</t>
  </si>
  <si>
    <t>Hanover</t>
  </si>
  <si>
    <t>Hartford</t>
  </si>
  <si>
    <t>Mexico</t>
  </si>
  <si>
    <t>Roxbury</t>
  </si>
  <si>
    <t>Rumford</t>
  </si>
  <si>
    <t>Sumner</t>
  </si>
  <si>
    <t>RSU 12</t>
  </si>
  <si>
    <t>Alna</t>
  </si>
  <si>
    <t>Chelsea</t>
  </si>
  <si>
    <t>Palermo</t>
  </si>
  <si>
    <t>Somerville</t>
  </si>
  <si>
    <t>Westport Island</t>
  </si>
  <si>
    <t>Whitefield</t>
  </si>
  <si>
    <t>Windsor</t>
  </si>
  <si>
    <t>RSU 13</t>
  </si>
  <si>
    <t>Cushing</t>
  </si>
  <si>
    <t>Owls Head</t>
  </si>
  <si>
    <t>Rockland</t>
  </si>
  <si>
    <t>South Thomaston</t>
  </si>
  <si>
    <t>Thomaston</t>
  </si>
  <si>
    <t>RSU 14</t>
  </si>
  <si>
    <t>Raymond</t>
  </si>
  <si>
    <t>Windham</t>
  </si>
  <si>
    <t>RSU 16</t>
  </si>
  <si>
    <t>Mechanic Falls</t>
  </si>
  <si>
    <t>Minot</t>
  </si>
  <si>
    <t>Poland</t>
  </si>
  <si>
    <t>RSU 18</t>
  </si>
  <si>
    <t>Belgrade</t>
  </si>
  <si>
    <t>China</t>
  </si>
  <si>
    <t>Oakland</t>
  </si>
  <si>
    <t>Rome</t>
  </si>
  <si>
    <t>Sidney</t>
  </si>
  <si>
    <t>RSU 19</t>
  </si>
  <si>
    <t>Corinna</t>
  </si>
  <si>
    <t>Dixmont</t>
  </si>
  <si>
    <t>Etna</t>
  </si>
  <si>
    <t>Hartland</t>
  </si>
  <si>
    <t>Newport</t>
  </si>
  <si>
    <t>Palmyra</t>
  </si>
  <si>
    <t>Plymouth</t>
  </si>
  <si>
    <t>Saint Albans</t>
  </si>
  <si>
    <t>RSU 20</t>
  </si>
  <si>
    <t>Searsport</t>
  </si>
  <si>
    <t>Stockton Springs</t>
  </si>
  <si>
    <t>RSU 21</t>
  </si>
  <si>
    <t>Arundel</t>
  </si>
  <si>
    <t>Kennebunk</t>
  </si>
  <si>
    <t>Kennebunkport</t>
  </si>
  <si>
    <t>822</t>
  </si>
  <si>
    <t>RSU 22</t>
  </si>
  <si>
    <t>Frankfort</t>
  </si>
  <si>
    <t>Hampden</t>
  </si>
  <si>
    <t>Newburgh</t>
  </si>
  <si>
    <t>Winterport</t>
  </si>
  <si>
    <t>RSU 23</t>
  </si>
  <si>
    <t>Old Orchard Bch.</t>
  </si>
  <si>
    <t>RSU 24</t>
  </si>
  <si>
    <t>Eastbrook</t>
  </si>
  <si>
    <t>Franklin</t>
  </si>
  <si>
    <t>Gouldsboro</t>
  </si>
  <si>
    <t>Mariaville</t>
  </si>
  <si>
    <t>Sorrento</t>
  </si>
  <si>
    <t>Steuben</t>
  </si>
  <si>
    <t>Sullivan</t>
  </si>
  <si>
    <t>Waltham</t>
  </si>
  <si>
    <t>Winter Harbor</t>
  </si>
  <si>
    <t>RSU 25</t>
  </si>
  <si>
    <t>Bucksport</t>
  </si>
  <si>
    <t>Orland</t>
  </si>
  <si>
    <t>Prospect</t>
  </si>
  <si>
    <t>Verona</t>
  </si>
  <si>
    <t>RSU 26</t>
  </si>
  <si>
    <t>Orono</t>
  </si>
  <si>
    <t>RSU 34</t>
  </si>
  <si>
    <t>Alton</t>
  </si>
  <si>
    <t>Bradley</t>
  </si>
  <si>
    <t>Old Town</t>
  </si>
  <si>
    <t>RSU 38</t>
  </si>
  <si>
    <t>Manchester</t>
  </si>
  <si>
    <t>Mount Vernon</t>
  </si>
  <si>
    <t>Readfield</t>
  </si>
  <si>
    <t>Wayne</t>
  </si>
  <si>
    <t>RSU 39</t>
  </si>
  <si>
    <t>Caribou</t>
  </si>
  <si>
    <t>Stockholm</t>
  </si>
  <si>
    <t>RSU 50</t>
  </si>
  <si>
    <t>108</t>
  </si>
  <si>
    <t>Crystal</t>
  </si>
  <si>
    <t>131</t>
  </si>
  <si>
    <t>Dyer Brook</t>
  </si>
  <si>
    <t>Hersey</t>
  </si>
  <si>
    <t>209</t>
  </si>
  <si>
    <t>Island Falls</t>
  </si>
  <si>
    <t>273</t>
  </si>
  <si>
    <t>Merrill</t>
  </si>
  <si>
    <t>318</t>
  </si>
  <si>
    <t>Oakfield</t>
  </si>
  <si>
    <t>396</t>
  </si>
  <si>
    <t>Smyrna</t>
  </si>
  <si>
    <t>RSU 56</t>
  </si>
  <si>
    <t>Canton</t>
  </si>
  <si>
    <t>Carthage</t>
  </si>
  <si>
    <t>Dixfield</t>
  </si>
  <si>
    <t>Peru</t>
  </si>
  <si>
    <t>RSU 67</t>
  </si>
  <si>
    <t>Chester</t>
  </si>
  <si>
    <t>Lincoln</t>
  </si>
  <si>
    <t>Mattawamkeag</t>
  </si>
  <si>
    <t>871</t>
  </si>
  <si>
    <t>RSU 71</t>
  </si>
  <si>
    <t>Belfast</t>
  </si>
  <si>
    <t>Belmont</t>
  </si>
  <si>
    <t>Morrill</t>
  </si>
  <si>
    <t>Searsmont</t>
  </si>
  <si>
    <t>Swanville</t>
  </si>
  <si>
    <t>873</t>
  </si>
  <si>
    <t>RSU 73</t>
  </si>
  <si>
    <t>214</t>
  </si>
  <si>
    <t>Jay</t>
  </si>
  <si>
    <t>Livermore</t>
  </si>
  <si>
    <t>Livermore Falls</t>
  </si>
  <si>
    <t>RSU 78</t>
  </si>
  <si>
    <t>Dallas Plt.</t>
  </si>
  <si>
    <t>Magalloway Plt.</t>
  </si>
  <si>
    <t>Rangeley</t>
  </si>
  <si>
    <t>Rangeley Plt.</t>
  </si>
  <si>
    <t>Sandy River Plt.</t>
  </si>
  <si>
    <t>RSU 89</t>
  </si>
  <si>
    <t>Mount Chase</t>
  </si>
  <si>
    <t>Patten</t>
  </si>
  <si>
    <t>Sherman</t>
  </si>
  <si>
    <t>Stacyville</t>
  </si>
  <si>
    <t>903</t>
  </si>
  <si>
    <t>Boothbay-Boothbay Hbr CSD</t>
  </si>
  <si>
    <t>Boothbay</t>
  </si>
  <si>
    <t>Boothbay Harbor</t>
  </si>
  <si>
    <t>Mt Desert CSD</t>
  </si>
  <si>
    <t>Airline CSD</t>
  </si>
  <si>
    <t>Amherst</t>
  </si>
  <si>
    <t>Aurora</t>
  </si>
  <si>
    <t>Great Pond</t>
  </si>
  <si>
    <t>Osborn</t>
  </si>
  <si>
    <t>East Range CSD</t>
  </si>
  <si>
    <t>Topsfield</t>
  </si>
  <si>
    <t>Deer Isle-Stonington CSD</t>
  </si>
  <si>
    <t>Deer Isle</t>
  </si>
  <si>
    <t>Stonington</t>
  </si>
  <si>
    <t>Great Salt Bay CSD</t>
  </si>
  <si>
    <t>Moosabec CSD</t>
  </si>
  <si>
    <t>Wells-Ogunquit CSD</t>
  </si>
  <si>
    <t>Wells</t>
  </si>
  <si>
    <t>Ogunquit</t>
  </si>
  <si>
    <t>Five Town CSD</t>
  </si>
  <si>
    <t>Public Charter Schools</t>
  </si>
  <si>
    <t>Acadia Academy</t>
  </si>
  <si>
    <t>Baxter Academy for Technology and Sciences</t>
  </si>
  <si>
    <t>Cornville Regional Charter School</t>
  </si>
  <si>
    <t>Ecology Learning Center</t>
  </si>
  <si>
    <t>Fiddlehead School of Arts and Sciences</t>
  </si>
  <si>
    <t>Harpswell Coastal Academy</t>
  </si>
  <si>
    <t>Maine Academy of Natural Sciences</t>
  </si>
  <si>
    <t>Maine Connections Academy</t>
  </si>
  <si>
    <t>Maine Virtual Academy</t>
  </si>
  <si>
    <t>Snow Pond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</si>
</sst>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000"/>
  </numFmts>
  <fonts count="1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82">
    <xf numFmtId="0" fontId="0" fillId="0" borderId="0" xfId="0"/>
    <xf numFmtId="0" fontId="1" fillId="0" borderId="0" xfId="0" applyFont="1"/>
    <xf numFmtId="0" fontId="0" fillId="0" borderId="0" xfId="0" applyBorder="1"/>
    <xf numFmtId="14" fontId="2" fillId="0" borderId="0" xfId="0" applyNumberFormat="1" applyFont="1"/>
    <xf numFmtId="14" fontId="0" fillId="0" borderId="0" xfId="0" applyNumberFormat="1"/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left" wrapText="1"/>
    </xf>
    <xf numFmtId="0" fontId="2" fillId="0" borderId="0" xfId="0" applyFont="1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0" fontId="0" fillId="0" borderId="0" xfId="0" applyFill="1"/>
    <xf numFmtId="7" fontId="0" fillId="0" borderId="0" xfId="0" applyNumberFormat="1"/>
    <xf numFmtId="2" fontId="0" fillId="0" borderId="0" xfId="0" applyNumberFormat="1" applyBorder="1"/>
    <xf numFmtId="164" fontId="8" fillId="3" borderId="0" xfId="1" applyNumberFormat="1" applyFont="1" applyFill="1" applyAlignment="1">
      <alignment horizontal="center"/>
    </xf>
    <xf numFmtId="0" fontId="9" fillId="3" borderId="0" xfId="1" applyFont="1" applyFill="1"/>
    <xf numFmtId="164" fontId="9" fillId="3" borderId="0" xfId="0" applyNumberFormat="1" applyFont="1" applyFill="1" applyAlignment="1">
      <alignment horizontal="center"/>
    </xf>
    <xf numFmtId="0" fontId="0" fillId="3" borderId="0" xfId="0" applyFill="1"/>
    <xf numFmtId="7" fontId="0" fillId="3" borderId="0" xfId="0" applyNumberFormat="1" applyFill="1"/>
    <xf numFmtId="2" fontId="0" fillId="3" borderId="0" xfId="0" applyNumberFormat="1" applyFill="1" applyBorder="1"/>
    <xf numFmtId="0" fontId="9" fillId="0" borderId="0" xfId="0" applyFont="1" applyFill="1"/>
    <xf numFmtId="0" fontId="9" fillId="3" borderId="0" xfId="0" applyFont="1" applyFill="1"/>
    <xf numFmtId="0" fontId="9" fillId="0" borderId="0" xfId="0" applyFont="1"/>
    <xf numFmtId="164" fontId="8" fillId="0" borderId="0" xfId="0" applyNumberFormat="1" applyFont="1" applyFill="1" applyAlignment="1">
      <alignment horizontal="center"/>
    </xf>
    <xf numFmtId="164" fontId="8" fillId="0" borderId="0" xfId="1" applyNumberFormat="1" applyFont="1" applyFill="1" applyAlignment="1">
      <alignment horizontal="center"/>
    </xf>
    <xf numFmtId="0" fontId="9" fillId="0" borderId="0" xfId="1" applyFont="1" applyFill="1"/>
    <xf numFmtId="164" fontId="9" fillId="0" borderId="0" xfId="0" applyNumberFormat="1" applyFont="1" applyFill="1" applyAlignment="1">
      <alignment horizontal="center"/>
    </xf>
    <xf numFmtId="7" fontId="0" fillId="0" borderId="0" xfId="0" applyNumberFormat="1" applyFill="1"/>
    <xf numFmtId="2" fontId="0" fillId="0" borderId="0" xfId="0" applyNumberFormat="1" applyFill="1" applyBorder="1"/>
    <xf numFmtId="0" fontId="0" fillId="0" borderId="0" xfId="0" applyFont="1" applyFill="1"/>
    <xf numFmtId="164" fontId="8" fillId="3" borderId="0" xfId="0" applyNumberFormat="1" applyFont="1" applyFill="1" applyAlignment="1">
      <alignment horizontal="center"/>
    </xf>
    <xf numFmtId="0" fontId="0" fillId="3" borderId="0" xfId="0" applyFont="1" applyFill="1"/>
    <xf numFmtId="49" fontId="6" fillId="4" borderId="0" xfId="0" applyNumberFormat="1" applyFont="1" applyFill="1"/>
    <xf numFmtId="0" fontId="6" fillId="4" borderId="0" xfId="0" applyFont="1" applyFill="1" applyAlignment="1">
      <alignment horizontal="center"/>
    </xf>
    <xf numFmtId="49" fontId="2" fillId="4" borderId="0" xfId="0" applyNumberFormat="1" applyFont="1" applyFill="1"/>
    <xf numFmtId="0" fontId="2" fillId="4" borderId="0" xfId="0" applyFont="1" applyFill="1"/>
    <xf numFmtId="7" fontId="2" fillId="5" borderId="0" xfId="0" applyNumberFormat="1" applyFont="1" applyFill="1"/>
    <xf numFmtId="2" fontId="2" fillId="5" borderId="0" xfId="0" applyNumberFormat="1" applyFont="1" applyFill="1" applyBorder="1"/>
    <xf numFmtId="164" fontId="8" fillId="0" borderId="0" xfId="0" applyNumberFormat="1" applyFont="1" applyAlignment="1">
      <alignment horizontal="center"/>
    </xf>
    <xf numFmtId="0" fontId="6" fillId="4" borderId="0" xfId="0" applyNumberFormat="1" applyFont="1" applyFill="1" applyAlignment="1">
      <alignment horizontal="left"/>
    </xf>
    <xf numFmtId="0" fontId="8" fillId="0" borderId="0" xfId="0" applyNumberFormat="1" applyFont="1" applyAlignment="1">
      <alignment horizontal="center"/>
    </xf>
    <xf numFmtId="0" fontId="8" fillId="3" borderId="0" xfId="0" applyNumberFormat="1" applyFont="1" applyFill="1" applyAlignment="1">
      <alignment horizontal="center"/>
    </xf>
    <xf numFmtId="49" fontId="6" fillId="6" borderId="0" xfId="0" applyNumberFormat="1" applyFont="1" applyFill="1"/>
    <xf numFmtId="49" fontId="6" fillId="6" borderId="0" xfId="0" applyNumberFormat="1" applyFont="1" applyFill="1" applyAlignment="1">
      <alignment horizontal="center"/>
    </xf>
    <xf numFmtId="0" fontId="2" fillId="6" borderId="0" xfId="0" applyFont="1" applyFill="1"/>
    <xf numFmtId="49" fontId="0" fillId="6" borderId="0" xfId="0" applyNumberFormat="1" applyFill="1"/>
    <xf numFmtId="0" fontId="0" fillId="6" borderId="0" xfId="0" applyFill="1"/>
    <xf numFmtId="7" fontId="2" fillId="7" borderId="0" xfId="0" applyNumberFormat="1" applyFont="1" applyFill="1"/>
    <xf numFmtId="2" fontId="2" fillId="7" borderId="0" xfId="0" applyNumberFormat="1" applyFont="1" applyFill="1" applyBorder="1"/>
    <xf numFmtId="49" fontId="6" fillId="8" borderId="0" xfId="0" applyNumberFormat="1" applyFont="1" applyFill="1"/>
    <xf numFmtId="0" fontId="6" fillId="8" borderId="0" xfId="0" applyFont="1" applyFill="1" applyAlignment="1">
      <alignment horizontal="center"/>
    </xf>
    <xf numFmtId="0" fontId="2" fillId="8" borderId="0" xfId="0" applyFont="1" applyFill="1"/>
    <xf numFmtId="7" fontId="2" fillId="9" borderId="0" xfId="0" applyNumberFormat="1" applyFont="1" applyFill="1"/>
    <xf numFmtId="2" fontId="2" fillId="9" borderId="0" xfId="0" applyNumberFormat="1" applyFont="1" applyFill="1" applyBorder="1"/>
    <xf numFmtId="0" fontId="6" fillId="8" borderId="0" xfId="0" applyNumberFormat="1" applyFont="1" applyFill="1" applyAlignment="1">
      <alignment horizontal="center"/>
    </xf>
    <xf numFmtId="0" fontId="6" fillId="8" borderId="0" xfId="0" applyNumberFormat="1" applyFont="1" applyFill="1" applyAlignment="1">
      <alignment horizontal="left"/>
    </xf>
    <xf numFmtId="0" fontId="9" fillId="0" borderId="0" xfId="0" applyNumberFormat="1" applyFont="1" applyAlignment="1">
      <alignment horizontal="center"/>
    </xf>
    <xf numFmtId="0" fontId="9" fillId="3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49" fontId="6" fillId="10" borderId="0" xfId="0" applyNumberFormat="1" applyFont="1" applyFill="1"/>
    <xf numFmtId="0" fontId="6" fillId="10" borderId="0" xfId="0" applyFont="1" applyFill="1" applyAlignment="1">
      <alignment horizontal="center"/>
    </xf>
    <xf numFmtId="0" fontId="2" fillId="10" borderId="0" xfId="0" applyFont="1" applyFill="1"/>
    <xf numFmtId="7" fontId="2" fillId="10" borderId="0" xfId="0" applyNumberFormat="1" applyFont="1" applyFill="1"/>
    <xf numFmtId="2" fontId="2" fillId="10" borderId="0" xfId="0" applyNumberFormat="1" applyFont="1" applyFill="1" applyBorder="1"/>
    <xf numFmtId="164" fontId="8" fillId="11" borderId="0" xfId="0" applyNumberFormat="1" applyFont="1" applyFill="1" applyAlignment="1">
      <alignment horizontal="center"/>
    </xf>
    <xf numFmtId="0" fontId="2" fillId="11" borderId="0" xfId="0" applyFont="1" applyFill="1"/>
    <xf numFmtId="164" fontId="9" fillId="11" borderId="0" xfId="0" applyNumberFormat="1" applyFont="1" applyFill="1" applyAlignment="1">
      <alignment horizontal="center"/>
    </xf>
    <xf numFmtId="0" fontId="0" fillId="11" borderId="0" xfId="0" applyFill="1"/>
    <xf numFmtId="7" fontId="0" fillId="11" borderId="0" xfId="0" applyNumberFormat="1" applyFill="1"/>
    <xf numFmtId="2" fontId="0" fillId="11" borderId="0" xfId="0" applyNumberFormat="1" applyFill="1" applyBorder="1"/>
  </cellXfs>
  <cellStyles count="2">
    <cellStyle name="Normal" xfId="0" builtinId="0"/>
    <cellStyle name="Normal 6" xfId="1" xr:uid="{B5DFF81D-5A40-493C-8425-CCC2FFB52D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1A398-57BB-4978-8E6B-CC12863CB805}">
  <sheetPr>
    <pageSetUpPr fitToPage="1"/>
  </sheetPr>
  <dimension ref="A1:J618"/>
  <sheetViews>
    <sheetView tabSelected="1" workbookViewId="0">
      <pane ySplit="14" topLeftCell="A15" activePane="bottomLeft" state="frozen"/>
      <selection pane="bottomLeft" activeCell="A11" sqref="A11"/>
    </sheetView>
  </sheetViews>
  <sheetFormatPr defaultRowHeight="12.75" x14ac:dyDescent="0.2"/>
  <cols>
    <col min="1" max="1" width="6.5703125" bestFit="1" customWidth="1"/>
    <col min="2" max="2" width="5.28515625" customWidth="1"/>
    <col min="3" max="3" width="4.42578125" bestFit="1" customWidth="1"/>
    <col min="4" max="4" width="23.140625" customWidth="1"/>
    <col min="5" max="5" width="5.42578125" bestFit="1" customWidth="1"/>
    <col min="6" max="6" width="15.7109375" bestFit="1" customWidth="1"/>
    <col min="7" max="8" width="17" bestFit="1" customWidth="1"/>
    <col min="9" max="9" width="6.7109375" customWidth="1"/>
    <col min="10" max="10" width="17" bestFit="1" customWidth="1"/>
  </cols>
  <sheetData>
    <row r="1" spans="1:10" ht="15.75" x14ac:dyDescent="0.25">
      <c r="A1" s="1" t="s">
        <v>0</v>
      </c>
      <c r="I1" s="2"/>
      <c r="J1" s="3">
        <v>43860</v>
      </c>
    </row>
    <row r="2" spans="1:10" ht="15.75" x14ac:dyDescent="0.25">
      <c r="A2" s="1" t="s">
        <v>1</v>
      </c>
      <c r="I2" s="2"/>
      <c r="J2" s="4"/>
    </row>
    <row r="3" spans="1:10" ht="6" customHeight="1" x14ac:dyDescent="0.2">
      <c r="A3" s="5"/>
      <c r="B3" s="6"/>
      <c r="C3" s="7"/>
      <c r="D3" s="7"/>
      <c r="E3" s="8"/>
      <c r="F3" s="9"/>
      <c r="G3" s="9"/>
      <c r="H3" s="9"/>
      <c r="I3" s="2"/>
    </row>
    <row r="4" spans="1:10" ht="28.15" customHeight="1" x14ac:dyDescent="0.2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6" customHeight="1" x14ac:dyDescent="0.2">
      <c r="A5" s="5"/>
      <c r="B5" s="6"/>
      <c r="C5" s="7"/>
      <c r="D5" s="7"/>
      <c r="E5" s="8"/>
      <c r="F5" s="9"/>
      <c r="G5" s="9"/>
      <c r="H5" s="9"/>
      <c r="I5" s="2"/>
    </row>
    <row r="6" spans="1:10" ht="40.5" customHeight="1" x14ac:dyDescent="0.2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6" customHeight="1" x14ac:dyDescent="0.2">
      <c r="A7" s="5"/>
      <c r="B7" s="6"/>
      <c r="C7" s="7"/>
      <c r="D7" s="7"/>
      <c r="E7" s="8"/>
      <c r="F7" s="9"/>
      <c r="G7" s="9"/>
      <c r="H7" s="9"/>
      <c r="I7" s="2"/>
    </row>
    <row r="8" spans="1:10" ht="39.6" customHeight="1" x14ac:dyDescent="0.2">
      <c r="A8" s="10" t="s">
        <v>4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6" customHeight="1" x14ac:dyDescent="0.2">
      <c r="A9" s="5"/>
      <c r="B9" s="6"/>
      <c r="C9" s="7"/>
      <c r="D9" s="7"/>
      <c r="E9" s="8"/>
      <c r="F9" s="9"/>
      <c r="G9" s="9"/>
      <c r="H9" s="9"/>
      <c r="I9" s="2"/>
    </row>
    <row r="10" spans="1:10" ht="28.15" customHeight="1" x14ac:dyDescent="0.2">
      <c r="A10" s="11" t="s">
        <v>5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x14ac:dyDescent="0.2">
      <c r="A11" s="12"/>
      <c r="B11" s="13"/>
      <c r="C11" s="13"/>
      <c r="D11" s="13"/>
      <c r="E11" s="13"/>
      <c r="F11" s="13"/>
      <c r="G11" s="12"/>
      <c r="H11" s="14"/>
      <c r="I11" s="15"/>
      <c r="J11" s="16"/>
    </row>
    <row r="12" spans="1:10" x14ac:dyDescent="0.2">
      <c r="A12" s="17"/>
      <c r="B12" s="17"/>
      <c r="C12" s="17"/>
      <c r="D12" s="17"/>
      <c r="E12" s="17"/>
      <c r="F12" s="17"/>
      <c r="G12" s="17"/>
      <c r="H12" s="17"/>
      <c r="I12" s="18"/>
      <c r="J12" s="19" t="s">
        <v>6</v>
      </c>
    </row>
    <row r="13" spans="1:10" x14ac:dyDescent="0.2">
      <c r="A13" s="17"/>
      <c r="B13" s="19"/>
      <c r="C13" s="19"/>
      <c r="D13" s="17"/>
      <c r="E13" s="19" t="s">
        <v>7</v>
      </c>
      <c r="F13" s="19"/>
      <c r="G13" s="19" t="s">
        <v>8</v>
      </c>
      <c r="H13" s="19" t="s">
        <v>9</v>
      </c>
      <c r="I13" s="20" t="s">
        <v>10</v>
      </c>
      <c r="J13" s="19" t="s">
        <v>11</v>
      </c>
    </row>
    <row r="14" spans="1:10" x14ac:dyDescent="0.2">
      <c r="A14" s="21" t="s">
        <v>12</v>
      </c>
      <c r="B14" s="21" t="s">
        <v>13</v>
      </c>
      <c r="C14" s="21" t="s">
        <v>14</v>
      </c>
      <c r="D14" s="21" t="s">
        <v>15</v>
      </c>
      <c r="E14" s="19" t="s">
        <v>16</v>
      </c>
      <c r="F14" s="19" t="s">
        <v>17</v>
      </c>
      <c r="G14" s="19" t="s">
        <v>18</v>
      </c>
      <c r="H14" s="19" t="s">
        <v>19</v>
      </c>
      <c r="I14" s="20" t="s">
        <v>20</v>
      </c>
      <c r="J14" s="19" t="s">
        <v>19</v>
      </c>
    </row>
    <row r="15" spans="1:10" x14ac:dyDescent="0.2">
      <c r="A15" s="36">
        <v>2</v>
      </c>
      <c r="B15" s="36">
        <v>2</v>
      </c>
      <c r="C15" s="36"/>
      <c r="D15" s="37" t="s">
        <v>21</v>
      </c>
      <c r="E15" s="38">
        <v>2</v>
      </c>
      <c r="F15" s="23" t="s">
        <v>21</v>
      </c>
      <c r="G15" s="39">
        <v>3880203.24</v>
      </c>
      <c r="H15" s="39">
        <v>3466829.89</v>
      </c>
      <c r="I15" s="40">
        <v>6.0653096230151968</v>
      </c>
      <c r="J15" s="39">
        <f>G15-H15</f>
        <v>413373.35000000009</v>
      </c>
    </row>
    <row r="16" spans="1:10" x14ac:dyDescent="0.2">
      <c r="A16" s="26">
        <v>4</v>
      </c>
      <c r="B16" s="26">
        <v>5</v>
      </c>
      <c r="C16" s="26">
        <v>877</v>
      </c>
      <c r="D16" s="27" t="s">
        <v>22</v>
      </c>
      <c r="E16" s="28">
        <v>5</v>
      </c>
      <c r="F16" s="29" t="s">
        <v>22</v>
      </c>
      <c r="G16" s="30">
        <v>672375.72</v>
      </c>
      <c r="H16" s="30">
        <v>452217.66</v>
      </c>
      <c r="I16" s="31">
        <v>8.1799999287307799</v>
      </c>
      <c r="J16" s="30">
        <f>G16-H16</f>
        <v>220158.06</v>
      </c>
    </row>
    <row r="17" spans="1:10" x14ac:dyDescent="0.2">
      <c r="A17" s="36">
        <v>1734</v>
      </c>
      <c r="B17" s="36">
        <v>12</v>
      </c>
      <c r="C17" s="36"/>
      <c r="D17" s="37" t="s">
        <v>23</v>
      </c>
      <c r="E17" s="38">
        <v>12</v>
      </c>
      <c r="F17" s="32" t="s">
        <v>23</v>
      </c>
      <c r="G17" s="39">
        <v>807945.1</v>
      </c>
      <c r="H17" s="39">
        <v>647174.34</v>
      </c>
      <c r="I17" s="40">
        <v>8.1800000497998724</v>
      </c>
      <c r="J17" s="39">
        <f>G17-H17</f>
        <v>160770.76</v>
      </c>
    </row>
    <row r="18" spans="1:10" x14ac:dyDescent="0.2">
      <c r="A18" s="26">
        <v>9</v>
      </c>
      <c r="B18" s="26">
        <v>14</v>
      </c>
      <c r="C18" s="26"/>
      <c r="D18" s="27" t="s">
        <v>24</v>
      </c>
      <c r="E18" s="28">
        <v>14</v>
      </c>
      <c r="F18" s="29" t="s">
        <v>24</v>
      </c>
      <c r="G18" s="30">
        <v>1841952.77</v>
      </c>
      <c r="H18" s="30">
        <v>721134.98</v>
      </c>
      <c r="I18" s="31">
        <v>8.1800000476415651</v>
      </c>
      <c r="J18" s="30">
        <f>G18-H18</f>
        <v>1120817.79</v>
      </c>
    </row>
    <row r="19" spans="1:10" x14ac:dyDescent="0.2">
      <c r="A19" s="36">
        <v>1629</v>
      </c>
      <c r="B19" s="36">
        <v>18</v>
      </c>
      <c r="C19" s="36"/>
      <c r="D19" s="37" t="s">
        <v>25</v>
      </c>
      <c r="E19" s="38">
        <v>18</v>
      </c>
      <c r="F19" s="32" t="s">
        <v>26</v>
      </c>
      <c r="G19" s="39">
        <v>1811506.1</v>
      </c>
      <c r="H19" s="39">
        <v>650719</v>
      </c>
      <c r="I19" s="40">
        <v>8.18</v>
      </c>
      <c r="J19" s="39">
        <f>G19-H19</f>
        <v>1160787.1000000001</v>
      </c>
    </row>
    <row r="20" spans="1:10" x14ac:dyDescent="0.2">
      <c r="A20" s="26">
        <v>14</v>
      </c>
      <c r="B20" s="26">
        <v>20</v>
      </c>
      <c r="C20" s="26"/>
      <c r="D20" s="27" t="s">
        <v>27</v>
      </c>
      <c r="E20" s="28">
        <v>20</v>
      </c>
      <c r="F20" s="29" t="s">
        <v>27</v>
      </c>
      <c r="G20" s="30">
        <v>42268529.490000002</v>
      </c>
      <c r="H20" s="30">
        <v>16272337.66</v>
      </c>
      <c r="I20" s="31">
        <v>8.1799999980193885</v>
      </c>
      <c r="J20" s="30">
        <f>G20-H20</f>
        <v>25996191.830000002</v>
      </c>
    </row>
    <row r="21" spans="1:10" x14ac:dyDescent="0.2">
      <c r="A21" s="36">
        <v>28</v>
      </c>
      <c r="B21" s="36">
        <v>21</v>
      </c>
      <c r="C21" s="36"/>
      <c r="D21" s="37" t="s">
        <v>28</v>
      </c>
      <c r="E21" s="38">
        <v>21</v>
      </c>
      <c r="F21" s="23" t="s">
        <v>28</v>
      </c>
      <c r="G21" s="39">
        <v>27214187.100000001</v>
      </c>
      <c r="H21" s="39">
        <v>12586975</v>
      </c>
      <c r="I21" s="40">
        <v>8.18</v>
      </c>
      <c r="J21" s="39">
        <f>G21-H21</f>
        <v>14627212.100000001</v>
      </c>
    </row>
    <row r="22" spans="1:10" x14ac:dyDescent="0.2">
      <c r="A22" s="26">
        <v>38</v>
      </c>
      <c r="B22" s="26">
        <v>24</v>
      </c>
      <c r="C22" s="26">
        <v>890</v>
      </c>
      <c r="D22" s="27" t="s">
        <v>29</v>
      </c>
      <c r="E22" s="28">
        <v>24</v>
      </c>
      <c r="F22" s="29" t="s">
        <v>29</v>
      </c>
      <c r="G22" s="30">
        <v>2897403.99</v>
      </c>
      <c r="H22" s="30">
        <v>2252908.34</v>
      </c>
      <c r="I22" s="31">
        <v>8.1800000143055964</v>
      </c>
      <c r="J22" s="30">
        <f>G22-H22</f>
        <v>644495.65000000037</v>
      </c>
    </row>
    <row r="23" spans="1:10" x14ac:dyDescent="0.2">
      <c r="A23" s="36">
        <v>42</v>
      </c>
      <c r="B23" s="36">
        <v>27</v>
      </c>
      <c r="C23" s="36"/>
      <c r="D23" s="37" t="s">
        <v>30</v>
      </c>
      <c r="E23" s="38">
        <v>27</v>
      </c>
      <c r="F23" s="23" t="s">
        <v>30</v>
      </c>
      <c r="G23" s="39">
        <v>41211398.710000001</v>
      </c>
      <c r="H23" s="39">
        <v>21119805.66</v>
      </c>
      <c r="I23" s="40">
        <v>8.1799999984739831</v>
      </c>
      <c r="J23" s="39">
        <f>G23-H23</f>
        <v>20091593.050000001</v>
      </c>
    </row>
    <row r="24" spans="1:10" x14ac:dyDescent="0.2">
      <c r="A24" s="26">
        <v>53</v>
      </c>
      <c r="B24" s="26">
        <v>28</v>
      </c>
      <c r="C24" s="26">
        <v>891</v>
      </c>
      <c r="D24" s="27" t="s">
        <v>31</v>
      </c>
      <c r="E24" s="28">
        <v>28</v>
      </c>
      <c r="F24" s="33" t="s">
        <v>31</v>
      </c>
      <c r="G24" s="30">
        <v>4064624.21</v>
      </c>
      <c r="H24" s="30">
        <v>3479087.75</v>
      </c>
      <c r="I24" s="31">
        <v>3.5186499795746458</v>
      </c>
      <c r="J24" s="30">
        <f>G24-H24</f>
        <v>585536.46</v>
      </c>
    </row>
    <row r="25" spans="1:10" x14ac:dyDescent="0.2">
      <c r="A25" s="36">
        <v>547</v>
      </c>
      <c r="B25" s="36">
        <v>493</v>
      </c>
      <c r="C25" s="36">
        <v>877</v>
      </c>
      <c r="D25" s="37" t="s">
        <v>183</v>
      </c>
      <c r="E25" s="38">
        <v>493</v>
      </c>
      <c r="F25" s="23" t="s">
        <v>183</v>
      </c>
      <c r="G25" s="39">
        <v>327786.09000000003</v>
      </c>
      <c r="H25" s="39">
        <v>103886</v>
      </c>
      <c r="I25" s="40">
        <v>8.18</v>
      </c>
      <c r="J25" s="39">
        <f>G25-H25</f>
        <v>223900.09000000003</v>
      </c>
    </row>
    <row r="26" spans="1:10" x14ac:dyDescent="0.2">
      <c r="A26" s="26">
        <v>62</v>
      </c>
      <c r="B26" s="26">
        <v>31</v>
      </c>
      <c r="C26" s="26"/>
      <c r="D26" s="27" t="s">
        <v>32</v>
      </c>
      <c r="E26" s="28">
        <v>31</v>
      </c>
      <c r="F26" s="33" t="s">
        <v>32</v>
      </c>
      <c r="G26" s="30">
        <v>615328.63</v>
      </c>
      <c r="H26" s="30">
        <v>457651.35</v>
      </c>
      <c r="I26" s="31">
        <v>8.1799999706868558</v>
      </c>
      <c r="J26" s="30">
        <f>G26-H26</f>
        <v>157677.28000000003</v>
      </c>
    </row>
    <row r="27" spans="1:10" x14ac:dyDescent="0.2">
      <c r="A27" s="36">
        <v>550</v>
      </c>
      <c r="B27" s="36">
        <v>497</v>
      </c>
      <c r="C27" s="36"/>
      <c r="D27" s="37" t="s">
        <v>186</v>
      </c>
      <c r="E27" s="38">
        <v>497</v>
      </c>
      <c r="F27" s="23" t="s">
        <v>186</v>
      </c>
      <c r="G27" s="39">
        <v>47095.74</v>
      </c>
      <c r="H27" s="39">
        <v>37935.49</v>
      </c>
      <c r="I27" s="40">
        <v>0.57362132345575256</v>
      </c>
      <c r="J27" s="39">
        <f>G27-H27</f>
        <v>9160.25</v>
      </c>
    </row>
    <row r="28" spans="1:10" x14ac:dyDescent="0.2">
      <c r="A28" s="26">
        <v>64</v>
      </c>
      <c r="B28" s="26">
        <v>32</v>
      </c>
      <c r="C28" s="26"/>
      <c r="D28" s="27" t="s">
        <v>33</v>
      </c>
      <c r="E28" s="28">
        <v>32</v>
      </c>
      <c r="F28" s="29" t="s">
        <v>33</v>
      </c>
      <c r="G28" s="30">
        <v>55999.3</v>
      </c>
      <c r="H28" s="30">
        <v>54218.020000000004</v>
      </c>
      <c r="I28" s="31">
        <v>1.0757543650793651</v>
      </c>
      <c r="J28" s="30">
        <f>G28-H28</f>
        <v>1781.2799999999988</v>
      </c>
    </row>
    <row r="29" spans="1:10" x14ac:dyDescent="0.2">
      <c r="A29" s="36">
        <v>65</v>
      </c>
      <c r="B29" s="36">
        <v>40</v>
      </c>
      <c r="C29" s="36"/>
      <c r="D29" s="37" t="s">
        <v>34</v>
      </c>
      <c r="E29" s="38">
        <v>40</v>
      </c>
      <c r="F29" s="23" t="s">
        <v>34</v>
      </c>
      <c r="G29" s="39">
        <v>31009399.190000001</v>
      </c>
      <c r="H29" s="39">
        <v>19132474.66</v>
      </c>
      <c r="I29" s="40">
        <v>8.1799999983154716</v>
      </c>
      <c r="J29" s="39">
        <f>G29-H29</f>
        <v>11876924.530000001</v>
      </c>
    </row>
    <row r="30" spans="1:10" x14ac:dyDescent="0.2">
      <c r="A30" s="26">
        <v>72</v>
      </c>
      <c r="B30" s="26">
        <v>44</v>
      </c>
      <c r="C30" s="26"/>
      <c r="D30" s="27" t="s">
        <v>35</v>
      </c>
      <c r="E30" s="28">
        <v>44</v>
      </c>
      <c r="F30" s="29" t="s">
        <v>35</v>
      </c>
      <c r="G30" s="30">
        <v>4539224.71</v>
      </c>
      <c r="H30" s="30">
        <v>4136796.83</v>
      </c>
      <c r="I30" s="31">
        <v>6.0218305031676307</v>
      </c>
      <c r="J30" s="30">
        <f>G30-H30</f>
        <v>402427.87999999989</v>
      </c>
    </row>
    <row r="31" spans="1:10" x14ac:dyDescent="0.2">
      <c r="A31" s="36">
        <v>74</v>
      </c>
      <c r="B31" s="36">
        <v>49</v>
      </c>
      <c r="C31" s="36"/>
      <c r="D31" s="37" t="s">
        <v>36</v>
      </c>
      <c r="E31" s="38">
        <v>49</v>
      </c>
      <c r="F31" s="23" t="s">
        <v>36</v>
      </c>
      <c r="G31" s="39">
        <v>116494.22</v>
      </c>
      <c r="H31" s="39">
        <v>110072.92</v>
      </c>
      <c r="I31" s="40">
        <v>1.3054704830777999</v>
      </c>
      <c r="J31" s="39">
        <f>G31-H31</f>
        <v>6421.3000000000029</v>
      </c>
    </row>
    <row r="32" spans="1:10" x14ac:dyDescent="0.2">
      <c r="A32" s="26">
        <v>77</v>
      </c>
      <c r="B32" s="26">
        <v>52</v>
      </c>
      <c r="C32" s="26">
        <v>893</v>
      </c>
      <c r="D32" s="27" t="s">
        <v>37</v>
      </c>
      <c r="E32" s="28">
        <v>52</v>
      </c>
      <c r="F32" s="33" t="s">
        <v>37</v>
      </c>
      <c r="G32" s="30">
        <v>388992.84</v>
      </c>
      <c r="H32" s="30">
        <v>349671.07</v>
      </c>
      <c r="I32" s="31">
        <v>5.0478843060274574</v>
      </c>
      <c r="J32" s="30">
        <f>G32-H32</f>
        <v>39321.770000000019</v>
      </c>
    </row>
    <row r="33" spans="1:10" x14ac:dyDescent="0.2">
      <c r="A33" s="36">
        <v>78</v>
      </c>
      <c r="B33" s="36">
        <v>53</v>
      </c>
      <c r="C33" s="36"/>
      <c r="D33" s="37" t="s">
        <v>38</v>
      </c>
      <c r="E33" s="38">
        <v>53</v>
      </c>
      <c r="F33" s="23" t="s">
        <v>38</v>
      </c>
      <c r="G33" s="39">
        <v>17846867.18</v>
      </c>
      <c r="H33" s="39">
        <v>5923956</v>
      </c>
      <c r="I33" s="40">
        <v>8.18</v>
      </c>
      <c r="J33" s="39">
        <f>G33-H33</f>
        <v>11922911.18</v>
      </c>
    </row>
    <row r="34" spans="1:10" x14ac:dyDescent="0.2">
      <c r="A34" s="26">
        <v>86</v>
      </c>
      <c r="B34" s="26">
        <v>54</v>
      </c>
      <c r="C34" s="26"/>
      <c r="D34" s="27" t="s">
        <v>39</v>
      </c>
      <c r="E34" s="28">
        <v>54</v>
      </c>
      <c r="F34" s="29" t="s">
        <v>39</v>
      </c>
      <c r="G34" s="30">
        <v>483471.94</v>
      </c>
      <c r="H34" s="30">
        <v>294071</v>
      </c>
      <c r="I34" s="31">
        <v>8.18</v>
      </c>
      <c r="J34" s="30">
        <f>G34-H34</f>
        <v>189400.94</v>
      </c>
    </row>
    <row r="35" spans="1:10" x14ac:dyDescent="0.2">
      <c r="A35" s="36">
        <v>1633</v>
      </c>
      <c r="B35" s="36">
        <v>56</v>
      </c>
      <c r="C35" s="36"/>
      <c r="D35" s="37" t="s">
        <v>40</v>
      </c>
      <c r="E35" s="38">
        <v>56</v>
      </c>
      <c r="F35" s="32" t="s">
        <v>40</v>
      </c>
      <c r="G35" s="39">
        <v>134949.31</v>
      </c>
      <c r="H35" s="39">
        <v>106067.34</v>
      </c>
      <c r="I35" s="40">
        <v>8.1800003038560334</v>
      </c>
      <c r="J35" s="39">
        <f>G35-H35</f>
        <v>28881.97</v>
      </c>
    </row>
    <row r="36" spans="1:10" x14ac:dyDescent="0.2">
      <c r="A36" s="26">
        <v>88</v>
      </c>
      <c r="B36" s="26">
        <v>57</v>
      </c>
      <c r="C36" s="26">
        <v>893</v>
      </c>
      <c r="D36" s="27" t="s">
        <v>41</v>
      </c>
      <c r="E36" s="28">
        <v>57</v>
      </c>
      <c r="F36" s="33" t="s">
        <v>41</v>
      </c>
      <c r="G36" s="30">
        <v>3777186.18</v>
      </c>
      <c r="H36" s="30">
        <v>3428756.3800000004</v>
      </c>
      <c r="I36" s="31">
        <v>3.4356276352705417</v>
      </c>
      <c r="J36" s="30">
        <f>G36-H36</f>
        <v>348429.79999999981</v>
      </c>
    </row>
    <row r="37" spans="1:10" x14ac:dyDescent="0.2">
      <c r="A37" s="36">
        <v>90</v>
      </c>
      <c r="B37" s="36">
        <v>58</v>
      </c>
      <c r="C37" s="36"/>
      <c r="D37" s="37" t="s">
        <v>42</v>
      </c>
      <c r="E37" s="38">
        <v>58</v>
      </c>
      <c r="F37" s="23" t="s">
        <v>42</v>
      </c>
      <c r="G37" s="39">
        <v>1129832.3400000001</v>
      </c>
      <c r="H37" s="39">
        <v>978273.07000000007</v>
      </c>
      <c r="I37" s="40">
        <v>2.7753739777534392</v>
      </c>
      <c r="J37" s="39">
        <f>G37-H37</f>
        <v>151559.27000000002</v>
      </c>
    </row>
    <row r="38" spans="1:10" x14ac:dyDescent="0.2">
      <c r="A38" s="26">
        <v>92</v>
      </c>
      <c r="B38" s="26">
        <v>60</v>
      </c>
      <c r="C38" s="26"/>
      <c r="D38" s="27" t="s">
        <v>43</v>
      </c>
      <c r="E38" s="28">
        <v>60</v>
      </c>
      <c r="F38" s="29" t="s">
        <v>43</v>
      </c>
      <c r="G38" s="30">
        <v>1157599.4099999999</v>
      </c>
      <c r="H38" s="30">
        <v>1049617.17</v>
      </c>
      <c r="I38" s="31">
        <v>2.399582021413921</v>
      </c>
      <c r="J38" s="30">
        <f>G38-H38</f>
        <v>107982.23999999999</v>
      </c>
    </row>
    <row r="39" spans="1:10" x14ac:dyDescent="0.2">
      <c r="A39" s="36">
        <v>94</v>
      </c>
      <c r="B39" s="36">
        <v>63</v>
      </c>
      <c r="C39" s="36"/>
      <c r="D39" s="37" t="s">
        <v>44</v>
      </c>
      <c r="E39" s="38">
        <v>63</v>
      </c>
      <c r="F39" s="23" t="s">
        <v>44</v>
      </c>
      <c r="G39" s="39">
        <v>30732049.760000002</v>
      </c>
      <c r="H39" s="39">
        <v>18422314.34</v>
      </c>
      <c r="I39" s="40">
        <v>8.1800000017494643</v>
      </c>
      <c r="J39" s="39">
        <f>G39-H39</f>
        <v>12309735.420000002</v>
      </c>
    </row>
    <row r="40" spans="1:10" x14ac:dyDescent="0.2">
      <c r="A40" s="26">
        <v>1824</v>
      </c>
      <c r="B40" s="26">
        <v>66</v>
      </c>
      <c r="C40" s="26"/>
      <c r="D40" s="27" t="s">
        <v>45</v>
      </c>
      <c r="E40" s="28">
        <v>66</v>
      </c>
      <c r="F40" s="33" t="s">
        <v>45</v>
      </c>
      <c r="G40" s="30">
        <v>540725.07999999996</v>
      </c>
      <c r="H40" s="30">
        <v>300615</v>
      </c>
      <c r="I40" s="31">
        <v>8.18</v>
      </c>
      <c r="J40" s="30">
        <f>G40-H40</f>
        <v>240110.07999999996</v>
      </c>
    </row>
    <row r="41" spans="1:10" x14ac:dyDescent="0.2">
      <c r="A41" s="36">
        <v>1825</v>
      </c>
      <c r="B41" s="36">
        <v>69</v>
      </c>
      <c r="C41" s="36"/>
      <c r="D41" s="37" t="s">
        <v>46</v>
      </c>
      <c r="E41" s="38">
        <v>66</v>
      </c>
      <c r="F41" s="32" t="s">
        <v>46</v>
      </c>
      <c r="G41" s="39">
        <v>110019.89</v>
      </c>
      <c r="H41" s="39">
        <v>95004.4</v>
      </c>
      <c r="I41" s="40">
        <v>2.7725019185554283</v>
      </c>
      <c r="J41" s="39">
        <f>G41-H41</f>
        <v>15015.490000000005</v>
      </c>
    </row>
    <row r="42" spans="1:10" x14ac:dyDescent="0.2">
      <c r="A42" s="26">
        <v>108</v>
      </c>
      <c r="B42" s="26">
        <v>70</v>
      </c>
      <c r="C42" s="26"/>
      <c r="D42" s="27" t="s">
        <v>47</v>
      </c>
      <c r="E42" s="28">
        <v>70</v>
      </c>
      <c r="F42" s="29" t="s">
        <v>47</v>
      </c>
      <c r="G42" s="30">
        <v>5411404.4900000002</v>
      </c>
      <c r="H42" s="30">
        <v>1351336</v>
      </c>
      <c r="I42" s="31">
        <v>8.18</v>
      </c>
      <c r="J42" s="30">
        <f>G42-H42</f>
        <v>4060068.49</v>
      </c>
    </row>
    <row r="43" spans="1:10" x14ac:dyDescent="0.2">
      <c r="A43" s="36">
        <v>113</v>
      </c>
      <c r="B43" s="36">
        <v>75</v>
      </c>
      <c r="C43" s="36"/>
      <c r="D43" s="37" t="s">
        <v>48</v>
      </c>
      <c r="E43" s="38">
        <v>75</v>
      </c>
      <c r="F43" s="23" t="s">
        <v>48</v>
      </c>
      <c r="G43" s="39">
        <v>17964495.550000001</v>
      </c>
      <c r="H43" s="39">
        <v>16274547.02</v>
      </c>
      <c r="I43" s="40">
        <v>8.1082190570276147</v>
      </c>
      <c r="J43" s="39">
        <f>G43-H43</f>
        <v>1689948.5300000012</v>
      </c>
    </row>
    <row r="44" spans="1:10" x14ac:dyDescent="0.2">
      <c r="A44" s="26">
        <v>1402</v>
      </c>
      <c r="B44" s="26">
        <v>76</v>
      </c>
      <c r="C44" s="26"/>
      <c r="D44" s="27" t="s">
        <v>49</v>
      </c>
      <c r="E44" s="28">
        <v>76</v>
      </c>
      <c r="F44" s="29" t="s">
        <v>49</v>
      </c>
      <c r="G44" s="30">
        <v>97474.39</v>
      </c>
      <c r="H44" s="30">
        <v>90669.959999999992</v>
      </c>
      <c r="I44" s="31">
        <v>2.4417404168917449</v>
      </c>
      <c r="J44" s="30">
        <f>G44-H44</f>
        <v>6804.4300000000076</v>
      </c>
    </row>
    <row r="45" spans="1:10" x14ac:dyDescent="0.2">
      <c r="A45" s="36">
        <v>549</v>
      </c>
      <c r="B45" s="36">
        <v>496</v>
      </c>
      <c r="C45" s="36"/>
      <c r="D45" s="37" t="s">
        <v>185</v>
      </c>
      <c r="E45" s="38">
        <v>496</v>
      </c>
      <c r="F45" s="23" t="s">
        <v>185</v>
      </c>
      <c r="G45" s="39">
        <v>457762.63</v>
      </c>
      <c r="H45" s="39">
        <v>437453.83</v>
      </c>
      <c r="I45" s="40">
        <v>0.72626535181309648</v>
      </c>
      <c r="J45" s="39">
        <f>G45-H45</f>
        <v>20308.799999999988</v>
      </c>
    </row>
    <row r="46" spans="1:10" x14ac:dyDescent="0.2">
      <c r="A46" s="26">
        <v>124</v>
      </c>
      <c r="B46" s="26">
        <v>79</v>
      </c>
      <c r="C46" s="26">
        <v>890</v>
      </c>
      <c r="D46" s="27" t="s">
        <v>50</v>
      </c>
      <c r="E46" s="28">
        <v>79</v>
      </c>
      <c r="F46" s="29" t="s">
        <v>50</v>
      </c>
      <c r="G46" s="30">
        <v>122075.5</v>
      </c>
      <c r="H46" s="30">
        <v>109256.12</v>
      </c>
      <c r="I46" s="31">
        <v>4.5523383333333332</v>
      </c>
      <c r="J46" s="30">
        <f>G46-H46</f>
        <v>12819.380000000005</v>
      </c>
    </row>
    <row r="47" spans="1:10" x14ac:dyDescent="0.2">
      <c r="A47" s="36">
        <v>125</v>
      </c>
      <c r="B47" s="36">
        <v>83</v>
      </c>
      <c r="C47" s="36"/>
      <c r="D47" s="37" t="s">
        <v>51</v>
      </c>
      <c r="E47" s="38">
        <v>83</v>
      </c>
      <c r="F47" s="23" t="s">
        <v>51</v>
      </c>
      <c r="G47" s="39">
        <v>789172.04</v>
      </c>
      <c r="H47" s="39">
        <v>706502.27</v>
      </c>
      <c r="I47" s="40">
        <v>2.6852993918662107</v>
      </c>
      <c r="J47" s="39">
        <f>G47-H47</f>
        <v>82669.770000000019</v>
      </c>
    </row>
    <row r="48" spans="1:10" x14ac:dyDescent="0.2">
      <c r="A48" s="26">
        <v>127</v>
      </c>
      <c r="B48" s="26">
        <v>85</v>
      </c>
      <c r="C48" s="26"/>
      <c r="D48" s="27" t="s">
        <v>52</v>
      </c>
      <c r="E48" s="28">
        <v>85</v>
      </c>
      <c r="F48" s="29" t="s">
        <v>52</v>
      </c>
      <c r="G48" s="30">
        <v>589336.76</v>
      </c>
      <c r="H48" s="30">
        <v>146013</v>
      </c>
      <c r="I48" s="31">
        <v>8.18</v>
      </c>
      <c r="J48" s="30">
        <f>G48-H48</f>
        <v>443323.76</v>
      </c>
    </row>
    <row r="49" spans="1:10" x14ac:dyDescent="0.2">
      <c r="A49" s="36">
        <v>130</v>
      </c>
      <c r="B49" s="36">
        <v>89</v>
      </c>
      <c r="C49" s="36">
        <v>877</v>
      </c>
      <c r="D49" s="37" t="s">
        <v>53</v>
      </c>
      <c r="E49" s="38">
        <v>89</v>
      </c>
      <c r="F49" s="23" t="s">
        <v>53</v>
      </c>
      <c r="G49" s="39">
        <v>591409.56999999995</v>
      </c>
      <c r="H49" s="39">
        <v>232312</v>
      </c>
      <c r="I49" s="40">
        <v>8.18</v>
      </c>
      <c r="J49" s="39">
        <f>G49-H49</f>
        <v>359097.56999999995</v>
      </c>
    </row>
    <row r="50" spans="1:10" x14ac:dyDescent="0.2">
      <c r="A50" s="26">
        <v>1433</v>
      </c>
      <c r="B50" s="26">
        <v>499</v>
      </c>
      <c r="C50" s="26"/>
      <c r="D50" s="27" t="s">
        <v>187</v>
      </c>
      <c r="E50" s="28">
        <v>499</v>
      </c>
      <c r="F50" s="29" t="s">
        <v>187</v>
      </c>
      <c r="G50" s="30">
        <v>684038.99</v>
      </c>
      <c r="H50" s="30">
        <v>623828.6</v>
      </c>
      <c r="I50" s="31">
        <v>3.1685190945035453</v>
      </c>
      <c r="J50" s="30">
        <f>G50-H50</f>
        <v>60210.390000000014</v>
      </c>
    </row>
    <row r="51" spans="1:10" x14ac:dyDescent="0.2">
      <c r="A51" s="36">
        <v>1628</v>
      </c>
      <c r="B51" s="36">
        <v>91</v>
      </c>
      <c r="C51" s="36"/>
      <c r="D51" s="37" t="s">
        <v>54</v>
      </c>
      <c r="E51" s="38">
        <v>91</v>
      </c>
      <c r="F51" s="32" t="s">
        <v>55</v>
      </c>
      <c r="G51" s="39">
        <v>1349940.89</v>
      </c>
      <c r="H51" s="39">
        <v>727065.66</v>
      </c>
      <c r="I51" s="40">
        <v>8.1799999556722298</v>
      </c>
      <c r="J51" s="39">
        <f>G51-H51</f>
        <v>622875.22999999986</v>
      </c>
    </row>
    <row r="52" spans="1:10" x14ac:dyDescent="0.2">
      <c r="A52" s="26">
        <v>137</v>
      </c>
      <c r="B52" s="26">
        <v>100</v>
      </c>
      <c r="C52" s="26">
        <v>890</v>
      </c>
      <c r="D52" s="27" t="s">
        <v>56</v>
      </c>
      <c r="E52" s="28">
        <v>100</v>
      </c>
      <c r="F52" s="29" t="s">
        <v>56</v>
      </c>
      <c r="G52" s="30">
        <v>215306.22</v>
      </c>
      <c r="H52" s="30">
        <v>195774.66</v>
      </c>
      <c r="I52" s="31">
        <v>8.1799998353760426</v>
      </c>
      <c r="J52" s="30">
        <f>G52-H52</f>
        <v>19531.559999999998</v>
      </c>
    </row>
    <row r="53" spans="1:10" x14ac:dyDescent="0.2">
      <c r="A53" s="36">
        <v>138</v>
      </c>
      <c r="B53" s="36">
        <v>101</v>
      </c>
      <c r="C53" s="36"/>
      <c r="D53" s="37" t="s">
        <v>57</v>
      </c>
      <c r="E53" s="38">
        <v>101</v>
      </c>
      <c r="F53" s="23" t="s">
        <v>57</v>
      </c>
      <c r="G53" s="39">
        <v>190111.64</v>
      </c>
      <c r="H53" s="39">
        <v>178965.44</v>
      </c>
      <c r="I53" s="40">
        <v>4.3193590049827755</v>
      </c>
      <c r="J53" s="39">
        <f>G53-H53</f>
        <v>11146.200000000012</v>
      </c>
    </row>
    <row r="54" spans="1:10" x14ac:dyDescent="0.2">
      <c r="A54" s="26">
        <v>139</v>
      </c>
      <c r="B54" s="26">
        <v>106</v>
      </c>
      <c r="C54" s="26">
        <v>891</v>
      </c>
      <c r="D54" s="27" t="s">
        <v>58</v>
      </c>
      <c r="E54" s="28">
        <v>106</v>
      </c>
      <c r="F54" s="33" t="s">
        <v>58</v>
      </c>
      <c r="G54" s="30">
        <v>210072.79</v>
      </c>
      <c r="H54" s="30">
        <v>171454.3</v>
      </c>
      <c r="I54" s="31">
        <v>0.93232354540511131</v>
      </c>
      <c r="J54" s="30">
        <f>G54-H54</f>
        <v>38618.49000000002</v>
      </c>
    </row>
    <row r="55" spans="1:10" x14ac:dyDescent="0.2">
      <c r="A55" s="36">
        <v>142</v>
      </c>
      <c r="B55" s="36">
        <v>107</v>
      </c>
      <c r="C55" s="36">
        <v>877</v>
      </c>
      <c r="D55" s="37" t="s">
        <v>59</v>
      </c>
      <c r="E55" s="38">
        <v>107</v>
      </c>
      <c r="F55" s="23" t="s">
        <v>59</v>
      </c>
      <c r="G55" s="39">
        <v>48351.13</v>
      </c>
      <c r="H55" s="39">
        <v>47627.93</v>
      </c>
      <c r="I55" s="40">
        <v>2.7112673109816448</v>
      </c>
      <c r="J55" s="39">
        <f>G55-H55</f>
        <v>723.19999999999709</v>
      </c>
    </row>
    <row r="56" spans="1:10" x14ac:dyDescent="0.2">
      <c r="A56" s="26">
        <v>1411</v>
      </c>
      <c r="B56" s="26">
        <v>111</v>
      </c>
      <c r="C56" s="26">
        <v>896</v>
      </c>
      <c r="D56" s="27" t="s">
        <v>60</v>
      </c>
      <c r="E56" s="28">
        <v>111</v>
      </c>
      <c r="F56" s="29" t="s">
        <v>60</v>
      </c>
      <c r="G56" s="30">
        <v>1070354.8799999999</v>
      </c>
      <c r="H56" s="30">
        <v>520657</v>
      </c>
      <c r="I56" s="31">
        <v>8.18</v>
      </c>
      <c r="J56" s="30">
        <f>G56-H56</f>
        <v>549697.87999999989</v>
      </c>
    </row>
    <row r="57" spans="1:10" x14ac:dyDescent="0.2">
      <c r="A57" s="36">
        <v>144</v>
      </c>
      <c r="B57" s="36">
        <v>114</v>
      </c>
      <c r="C57" s="36">
        <v>893</v>
      </c>
      <c r="D57" s="37" t="s">
        <v>61</v>
      </c>
      <c r="E57" s="38">
        <v>114</v>
      </c>
      <c r="F57" s="32" t="s">
        <v>61</v>
      </c>
      <c r="G57" s="39">
        <v>1264646.02</v>
      </c>
      <c r="H57" s="39">
        <v>934953.39</v>
      </c>
      <c r="I57" s="40">
        <v>8.1800000314967587</v>
      </c>
      <c r="J57" s="39">
        <f>G57-H57</f>
        <v>329692.63</v>
      </c>
    </row>
    <row r="58" spans="1:10" x14ac:dyDescent="0.2">
      <c r="A58" s="42">
        <v>1661</v>
      </c>
      <c r="B58" s="42">
        <v>116</v>
      </c>
      <c r="C58" s="42"/>
      <c r="D58" s="27" t="s">
        <v>62</v>
      </c>
      <c r="E58" s="28">
        <v>116</v>
      </c>
      <c r="F58" s="33" t="s">
        <v>62</v>
      </c>
      <c r="G58" s="30">
        <v>4145643.7</v>
      </c>
      <c r="H58" s="30">
        <v>1847316.66</v>
      </c>
      <c r="I58" s="31">
        <v>8.1799999825535057</v>
      </c>
      <c r="J58" s="30">
        <f>G58-H58</f>
        <v>2298327.04</v>
      </c>
    </row>
    <row r="59" spans="1:10" x14ac:dyDescent="0.2">
      <c r="A59" s="36">
        <v>147</v>
      </c>
      <c r="B59" s="36">
        <v>117</v>
      </c>
      <c r="C59" s="36"/>
      <c r="D59" s="37" t="s">
        <v>63</v>
      </c>
      <c r="E59" s="38">
        <v>117</v>
      </c>
      <c r="F59" s="23" t="s">
        <v>63</v>
      </c>
      <c r="G59" s="39">
        <v>156536.57999999999</v>
      </c>
      <c r="H59" s="39">
        <v>138755.07999999999</v>
      </c>
      <c r="I59" s="40">
        <v>3.7756484353741495</v>
      </c>
      <c r="J59" s="39">
        <f>G59-H59</f>
        <v>17781.5</v>
      </c>
    </row>
    <row r="60" spans="1:10" x14ac:dyDescent="0.2">
      <c r="A60" s="26">
        <v>148</v>
      </c>
      <c r="B60" s="26">
        <v>118</v>
      </c>
      <c r="C60" s="26">
        <v>847</v>
      </c>
      <c r="D60" s="27" t="s">
        <v>64</v>
      </c>
      <c r="E60" s="28">
        <v>118</v>
      </c>
      <c r="F60" s="29" t="s">
        <v>64</v>
      </c>
      <c r="G60" s="30">
        <v>2603086.34</v>
      </c>
      <c r="H60" s="30">
        <v>2009826</v>
      </c>
      <c r="I60" s="31">
        <v>8.18</v>
      </c>
      <c r="J60" s="30">
        <f>G60-H60</f>
        <v>593260.33999999985</v>
      </c>
    </row>
    <row r="61" spans="1:10" x14ac:dyDescent="0.2">
      <c r="A61" s="36">
        <v>150</v>
      </c>
      <c r="B61" s="36">
        <v>121</v>
      </c>
      <c r="C61" s="36"/>
      <c r="D61" s="37" t="s">
        <v>65</v>
      </c>
      <c r="E61" s="38">
        <v>121</v>
      </c>
      <c r="F61" s="23" t="s">
        <v>65</v>
      </c>
      <c r="G61" s="39">
        <v>69861.740000000005</v>
      </c>
      <c r="H61" s="39">
        <v>60227.110000000008</v>
      </c>
      <c r="I61" s="40">
        <v>6.2627841849988162</v>
      </c>
      <c r="J61" s="39">
        <f>G61-H61</f>
        <v>9634.6299999999974</v>
      </c>
    </row>
    <row r="62" spans="1:10" x14ac:dyDescent="0.2">
      <c r="A62" s="26">
        <v>151</v>
      </c>
      <c r="B62" s="26">
        <v>122</v>
      </c>
      <c r="C62" s="26">
        <v>877</v>
      </c>
      <c r="D62" s="27" t="s">
        <v>66</v>
      </c>
      <c r="E62" s="28">
        <v>122</v>
      </c>
      <c r="F62" s="29" t="s">
        <v>66</v>
      </c>
      <c r="G62" s="30">
        <v>359674.69</v>
      </c>
      <c r="H62" s="30">
        <v>155420</v>
      </c>
      <c r="I62" s="31">
        <v>8.18</v>
      </c>
      <c r="J62" s="30">
        <f>G62-H62</f>
        <v>204254.69</v>
      </c>
    </row>
    <row r="63" spans="1:10" x14ac:dyDescent="0.2">
      <c r="A63" s="36">
        <v>154</v>
      </c>
      <c r="B63" s="36">
        <v>129</v>
      </c>
      <c r="C63" s="36">
        <v>890</v>
      </c>
      <c r="D63" s="37" t="s">
        <v>67</v>
      </c>
      <c r="E63" s="38">
        <v>129</v>
      </c>
      <c r="F63" s="23" t="s">
        <v>67</v>
      </c>
      <c r="G63" s="39">
        <v>43561.5</v>
      </c>
      <c r="H63" s="39">
        <v>37523.33</v>
      </c>
      <c r="I63" s="40">
        <v>7.6578224489795925</v>
      </c>
      <c r="J63" s="39">
        <f>G63-H63</f>
        <v>6038.1699999999983</v>
      </c>
    </row>
    <row r="64" spans="1:10" x14ac:dyDescent="0.2">
      <c r="A64" s="26">
        <v>1998</v>
      </c>
      <c r="B64" s="26">
        <v>133</v>
      </c>
      <c r="C64" s="26"/>
      <c r="D64" s="27" t="s">
        <v>68</v>
      </c>
      <c r="E64" s="28">
        <v>133</v>
      </c>
      <c r="F64" s="33" t="s">
        <v>68</v>
      </c>
      <c r="G64" s="30">
        <v>964416.3</v>
      </c>
      <c r="H64" s="30">
        <v>711387.34</v>
      </c>
      <c r="I64" s="31">
        <v>8.1800000453047144</v>
      </c>
      <c r="J64" s="30">
        <f>G64-H64</f>
        <v>253028.96000000008</v>
      </c>
    </row>
    <row r="65" spans="1:10" x14ac:dyDescent="0.2">
      <c r="A65" s="36">
        <v>1400</v>
      </c>
      <c r="B65" s="36">
        <v>135</v>
      </c>
      <c r="C65" s="36">
        <v>896</v>
      </c>
      <c r="D65" s="37" t="s">
        <v>69</v>
      </c>
      <c r="E65" s="38">
        <v>135</v>
      </c>
      <c r="F65" s="23" t="s">
        <v>69</v>
      </c>
      <c r="G65" s="39">
        <v>2437871.29</v>
      </c>
      <c r="H65" s="39">
        <v>721885</v>
      </c>
      <c r="I65" s="40">
        <v>8.18</v>
      </c>
      <c r="J65" s="39">
        <f>G65-H65</f>
        <v>1715986.29</v>
      </c>
    </row>
    <row r="66" spans="1:10" x14ac:dyDescent="0.2">
      <c r="A66" s="26">
        <v>157</v>
      </c>
      <c r="B66" s="26">
        <v>136</v>
      </c>
      <c r="C66" s="26"/>
      <c r="D66" s="27" t="s">
        <v>70</v>
      </c>
      <c r="E66" s="28">
        <v>136</v>
      </c>
      <c r="F66" s="29" t="s">
        <v>70</v>
      </c>
      <c r="G66" s="30">
        <v>2213380.9900000002</v>
      </c>
      <c r="H66" s="30">
        <v>498571</v>
      </c>
      <c r="I66" s="31">
        <v>8.18</v>
      </c>
      <c r="J66" s="30">
        <f>G66-H66</f>
        <v>1714809.9900000002</v>
      </c>
    </row>
    <row r="67" spans="1:10" x14ac:dyDescent="0.2">
      <c r="A67" s="36">
        <v>160</v>
      </c>
      <c r="B67" s="36">
        <v>137</v>
      </c>
      <c r="C67" s="36"/>
      <c r="D67" s="37" t="s">
        <v>71</v>
      </c>
      <c r="E67" s="38">
        <v>137</v>
      </c>
      <c r="F67" s="23" t="s">
        <v>71</v>
      </c>
      <c r="G67" s="39">
        <v>1991791.31</v>
      </c>
      <c r="H67" s="39">
        <v>1732427.08</v>
      </c>
      <c r="I67" s="40">
        <v>6.7831913860610804</v>
      </c>
      <c r="J67" s="39">
        <f>G67-H67</f>
        <v>259364.22999999998</v>
      </c>
    </row>
    <row r="68" spans="1:10" x14ac:dyDescent="0.2">
      <c r="A68" s="26">
        <v>163</v>
      </c>
      <c r="B68" s="26">
        <v>138</v>
      </c>
      <c r="C68" s="26">
        <v>877</v>
      </c>
      <c r="D68" s="27" t="s">
        <v>72</v>
      </c>
      <c r="E68" s="28">
        <v>138</v>
      </c>
      <c r="F68" s="29" t="s">
        <v>72</v>
      </c>
      <c r="G68" s="30">
        <v>1251396.99</v>
      </c>
      <c r="H68" s="30">
        <v>1044058.17</v>
      </c>
      <c r="I68" s="31">
        <v>7.2395111585819691</v>
      </c>
      <c r="J68" s="30">
        <f>G68-H68</f>
        <v>207338.81999999995</v>
      </c>
    </row>
    <row r="69" spans="1:10" x14ac:dyDescent="0.2">
      <c r="A69" s="36">
        <v>166</v>
      </c>
      <c r="B69" s="36">
        <v>140</v>
      </c>
      <c r="C69" s="36">
        <v>898</v>
      </c>
      <c r="D69" s="37" t="s">
        <v>73</v>
      </c>
      <c r="E69" s="38">
        <v>140</v>
      </c>
      <c r="F69" s="23" t="s">
        <v>73</v>
      </c>
      <c r="G69" s="39">
        <v>2211462.31</v>
      </c>
      <c r="H69" s="39">
        <v>1794692</v>
      </c>
      <c r="I69" s="40">
        <v>8.18</v>
      </c>
      <c r="J69" s="39">
        <f>G69-H69</f>
        <v>416770.31000000006</v>
      </c>
    </row>
    <row r="70" spans="1:10" x14ac:dyDescent="0.2">
      <c r="A70" s="42">
        <v>1663</v>
      </c>
      <c r="B70" s="42">
        <v>144</v>
      </c>
      <c r="C70" s="42"/>
      <c r="D70" s="27" t="s">
        <v>74</v>
      </c>
      <c r="E70" s="28">
        <v>144</v>
      </c>
      <c r="F70" s="43" t="s">
        <v>74</v>
      </c>
      <c r="G70" s="30">
        <v>15081127.6</v>
      </c>
      <c r="H70" s="30">
        <v>8681706.6600000001</v>
      </c>
      <c r="I70" s="31">
        <v>8.1799999962876875</v>
      </c>
      <c r="J70" s="30">
        <f>G70-H70</f>
        <v>6399420.9399999995</v>
      </c>
    </row>
    <row r="71" spans="1:10" x14ac:dyDescent="0.2">
      <c r="A71" s="36">
        <v>1627</v>
      </c>
      <c r="B71" s="36">
        <v>148</v>
      </c>
      <c r="C71" s="36"/>
      <c r="D71" s="37" t="s">
        <v>75</v>
      </c>
      <c r="E71" s="38">
        <v>148</v>
      </c>
      <c r="F71" s="32" t="s">
        <v>76</v>
      </c>
      <c r="G71" s="39">
        <v>822921.67</v>
      </c>
      <c r="H71" s="39">
        <v>723065.2300000001</v>
      </c>
      <c r="I71" s="40">
        <v>4.3853142512591017</v>
      </c>
      <c r="J71" s="39">
        <f>G71-H71</f>
        <v>99856.439999999944</v>
      </c>
    </row>
    <row r="72" spans="1:10" x14ac:dyDescent="0.2">
      <c r="A72" s="26">
        <v>174</v>
      </c>
      <c r="B72" s="26">
        <v>151</v>
      </c>
      <c r="C72" s="26"/>
      <c r="D72" s="27" t="s">
        <v>77</v>
      </c>
      <c r="E72" s="28">
        <v>151</v>
      </c>
      <c r="F72" s="43" t="s">
        <v>77</v>
      </c>
      <c r="G72" s="30">
        <v>27907264.530000001</v>
      </c>
      <c r="H72" s="30">
        <v>19828456.34</v>
      </c>
      <c r="I72" s="31">
        <v>8.1800000016254018</v>
      </c>
      <c r="J72" s="30">
        <f>G72-H72</f>
        <v>8078808.1900000013</v>
      </c>
    </row>
    <row r="73" spans="1:10" x14ac:dyDescent="0.2">
      <c r="A73" s="36">
        <v>180</v>
      </c>
      <c r="B73" s="36">
        <v>154</v>
      </c>
      <c r="C73" s="36"/>
      <c r="D73" s="37" t="s">
        <v>78</v>
      </c>
      <c r="E73" s="38">
        <v>154</v>
      </c>
      <c r="F73" s="23" t="s">
        <v>78</v>
      </c>
      <c r="G73" s="39">
        <v>1556644.22</v>
      </c>
      <c r="H73" s="39">
        <v>1341656.3400000001</v>
      </c>
      <c r="I73" s="40">
        <v>8.1800000240219486</v>
      </c>
      <c r="J73" s="39">
        <f>G73-H73</f>
        <v>214987.87999999989</v>
      </c>
    </row>
    <row r="74" spans="1:10" x14ac:dyDescent="0.2">
      <c r="A74" s="26">
        <v>275</v>
      </c>
      <c r="B74" s="26">
        <v>247</v>
      </c>
      <c r="C74" s="26">
        <v>891</v>
      </c>
      <c r="D74" s="27" t="s">
        <v>109</v>
      </c>
      <c r="E74" s="28">
        <v>247</v>
      </c>
      <c r="F74" s="33" t="s">
        <v>109</v>
      </c>
      <c r="G74" s="30">
        <v>39035.25</v>
      </c>
      <c r="H74" s="30">
        <v>32551.5</v>
      </c>
      <c r="I74" s="31">
        <v>2.5732411067193679</v>
      </c>
      <c r="J74" s="30">
        <f>G74-H74</f>
        <v>6483.75</v>
      </c>
    </row>
    <row r="75" spans="1:10" x14ac:dyDescent="0.2">
      <c r="A75" s="36">
        <v>188</v>
      </c>
      <c r="B75" s="36">
        <v>167</v>
      </c>
      <c r="C75" s="36">
        <v>898</v>
      </c>
      <c r="D75" s="37" t="s">
        <v>79</v>
      </c>
      <c r="E75" s="38">
        <v>167</v>
      </c>
      <c r="F75" s="23" t="s">
        <v>79</v>
      </c>
      <c r="G75" s="39">
        <v>1406809.49</v>
      </c>
      <c r="H75" s="39">
        <v>1245698.5600000001</v>
      </c>
      <c r="I75" s="40">
        <v>2.7117739476730471</v>
      </c>
      <c r="J75" s="39">
        <f>G75-H75</f>
        <v>161110.92999999993</v>
      </c>
    </row>
    <row r="76" spans="1:10" x14ac:dyDescent="0.2">
      <c r="A76" s="26">
        <v>190</v>
      </c>
      <c r="B76" s="26">
        <v>168</v>
      </c>
      <c r="C76" s="26"/>
      <c r="D76" s="27" t="s">
        <v>80</v>
      </c>
      <c r="E76" s="28">
        <v>168</v>
      </c>
      <c r="F76" s="29" t="s">
        <v>80</v>
      </c>
      <c r="G76" s="30">
        <v>362098.06</v>
      </c>
      <c r="H76" s="30">
        <v>257533.66</v>
      </c>
      <c r="I76" s="31">
        <v>8.1799998748544187</v>
      </c>
      <c r="J76" s="30">
        <f>G76-H76</f>
        <v>104564.4</v>
      </c>
    </row>
    <row r="77" spans="1:10" x14ac:dyDescent="0.2">
      <c r="A77" s="36">
        <v>191</v>
      </c>
      <c r="B77" s="36">
        <v>169</v>
      </c>
      <c r="C77" s="36"/>
      <c r="D77" s="37" t="s">
        <v>81</v>
      </c>
      <c r="E77" s="38">
        <v>169</v>
      </c>
      <c r="F77" s="41" t="s">
        <v>81</v>
      </c>
      <c r="G77" s="39">
        <v>7418634.4900000002</v>
      </c>
      <c r="H77" s="39">
        <v>2368246.34</v>
      </c>
      <c r="I77" s="40">
        <v>8.180000013608888</v>
      </c>
      <c r="J77" s="39">
        <f>G77-H77</f>
        <v>5050388.1500000004</v>
      </c>
    </row>
    <row r="78" spans="1:10" x14ac:dyDescent="0.2">
      <c r="A78" s="26">
        <v>193</v>
      </c>
      <c r="B78" s="26">
        <v>170</v>
      </c>
      <c r="C78" s="26"/>
      <c r="D78" s="27" t="s">
        <v>82</v>
      </c>
      <c r="E78" s="28">
        <v>170</v>
      </c>
      <c r="F78" s="29" t="s">
        <v>82</v>
      </c>
      <c r="G78" s="30">
        <v>0</v>
      </c>
      <c r="H78" s="30">
        <v>0</v>
      </c>
      <c r="I78" s="31">
        <v>0</v>
      </c>
      <c r="J78" s="30">
        <f>G78-H78</f>
        <v>0</v>
      </c>
    </row>
    <row r="79" spans="1:10" x14ac:dyDescent="0.2">
      <c r="A79" s="36">
        <v>194</v>
      </c>
      <c r="B79" s="36">
        <v>171</v>
      </c>
      <c r="C79" s="36"/>
      <c r="D79" s="37" t="s">
        <v>83</v>
      </c>
      <c r="E79" s="38">
        <v>171</v>
      </c>
      <c r="F79" s="23" t="s">
        <v>83</v>
      </c>
      <c r="G79" s="39">
        <v>33667770.450000003</v>
      </c>
      <c r="H79" s="39">
        <v>13882278</v>
      </c>
      <c r="I79" s="40">
        <v>8.18</v>
      </c>
      <c r="J79" s="39">
        <f>G79-H79</f>
        <v>19785492.450000003</v>
      </c>
    </row>
    <row r="80" spans="1:10" x14ac:dyDescent="0.2">
      <c r="A80" s="26">
        <v>205</v>
      </c>
      <c r="B80" s="26">
        <v>174</v>
      </c>
      <c r="C80" s="26"/>
      <c r="D80" s="27" t="s">
        <v>84</v>
      </c>
      <c r="E80" s="28">
        <v>174</v>
      </c>
      <c r="F80" s="29" t="s">
        <v>84</v>
      </c>
      <c r="G80" s="30">
        <v>419282.86</v>
      </c>
      <c r="H80" s="30">
        <v>184322.66</v>
      </c>
      <c r="I80" s="31">
        <v>8.1799998251479256</v>
      </c>
      <c r="J80" s="30">
        <f>G80-H80</f>
        <v>234960.19999999998</v>
      </c>
    </row>
    <row r="81" spans="1:10" x14ac:dyDescent="0.2">
      <c r="A81" s="36">
        <v>207</v>
      </c>
      <c r="B81" s="36">
        <v>175</v>
      </c>
      <c r="C81" s="36">
        <v>890</v>
      </c>
      <c r="D81" s="37" t="s">
        <v>85</v>
      </c>
      <c r="E81" s="38">
        <v>175</v>
      </c>
      <c r="F81" s="32" t="s">
        <v>86</v>
      </c>
      <c r="G81" s="39">
        <v>149688.65</v>
      </c>
      <c r="H81" s="39">
        <v>134092.28</v>
      </c>
      <c r="I81" s="40">
        <v>3.8348602112978054</v>
      </c>
      <c r="J81" s="39">
        <f>G81-H81</f>
        <v>15596.369999999995</v>
      </c>
    </row>
    <row r="82" spans="1:10" x14ac:dyDescent="0.2">
      <c r="A82" s="26">
        <v>208</v>
      </c>
      <c r="B82" s="26">
        <v>177</v>
      </c>
      <c r="C82" s="26"/>
      <c r="D82" s="27" t="s">
        <v>87</v>
      </c>
      <c r="E82" s="28">
        <v>177</v>
      </c>
      <c r="F82" s="29" t="s">
        <v>87</v>
      </c>
      <c r="G82" s="30">
        <v>2505562.64</v>
      </c>
      <c r="H82" s="30">
        <v>515203.66</v>
      </c>
      <c r="I82" s="31">
        <v>8.1799999374437675</v>
      </c>
      <c r="J82" s="30">
        <f>G82-H82</f>
        <v>1990358.9800000002</v>
      </c>
    </row>
    <row r="83" spans="1:10" x14ac:dyDescent="0.2">
      <c r="A83" s="36">
        <v>210</v>
      </c>
      <c r="B83" s="36">
        <v>180</v>
      </c>
      <c r="C83" s="36"/>
      <c r="D83" s="37" t="s">
        <v>88</v>
      </c>
      <c r="E83" s="38">
        <v>180</v>
      </c>
      <c r="F83" s="23" t="s">
        <v>88</v>
      </c>
      <c r="G83" s="39">
        <v>1921820.25</v>
      </c>
      <c r="H83" s="39">
        <v>1629667.33</v>
      </c>
      <c r="I83" s="40">
        <v>5.662499409312022</v>
      </c>
      <c r="J83" s="39">
        <f>G83-H83</f>
        <v>292152.91999999993</v>
      </c>
    </row>
    <row r="84" spans="1:10" x14ac:dyDescent="0.2">
      <c r="A84" s="42">
        <v>1664</v>
      </c>
      <c r="B84" s="42">
        <v>187</v>
      </c>
      <c r="C84" s="42"/>
      <c r="D84" s="27" t="s">
        <v>89</v>
      </c>
      <c r="E84" s="28">
        <v>187</v>
      </c>
      <c r="F84" s="43" t="s">
        <v>89</v>
      </c>
      <c r="G84" s="30">
        <v>3209869.73</v>
      </c>
      <c r="H84" s="30">
        <v>2700592.0000000005</v>
      </c>
      <c r="I84" s="31">
        <v>7.4103869088176975</v>
      </c>
      <c r="J84" s="30">
        <f>G84-H84</f>
        <v>509277.72999999952</v>
      </c>
    </row>
    <row r="85" spans="1:10" x14ac:dyDescent="0.2">
      <c r="A85" s="36">
        <v>217</v>
      </c>
      <c r="B85" s="36">
        <v>189</v>
      </c>
      <c r="C85" s="36">
        <v>894</v>
      </c>
      <c r="D85" s="37" t="s">
        <v>90</v>
      </c>
      <c r="E85" s="38">
        <v>189</v>
      </c>
      <c r="F85" s="32" t="s">
        <v>90</v>
      </c>
      <c r="G85" s="39">
        <v>1171119.49</v>
      </c>
      <c r="H85" s="39">
        <v>427950.34</v>
      </c>
      <c r="I85" s="40">
        <v>8.180000075310609</v>
      </c>
      <c r="J85" s="39">
        <f>G85-H85</f>
        <v>743169.14999999991</v>
      </c>
    </row>
    <row r="86" spans="1:10" x14ac:dyDescent="0.2">
      <c r="A86" s="26">
        <v>219</v>
      </c>
      <c r="B86" s="26">
        <v>197</v>
      </c>
      <c r="C86" s="26"/>
      <c r="D86" s="27" t="s">
        <v>91</v>
      </c>
      <c r="E86" s="28">
        <v>197</v>
      </c>
      <c r="F86" s="29" t="s">
        <v>91</v>
      </c>
      <c r="G86" s="30">
        <v>10819681.060000001</v>
      </c>
      <c r="H86" s="30">
        <v>4188978</v>
      </c>
      <c r="I86" s="31">
        <v>8.18</v>
      </c>
      <c r="J86" s="30">
        <f>G86-H86</f>
        <v>6630703.0600000005</v>
      </c>
    </row>
    <row r="87" spans="1:10" x14ac:dyDescent="0.2">
      <c r="A87" s="36">
        <v>224</v>
      </c>
      <c r="B87" s="36">
        <v>199</v>
      </c>
      <c r="C87" s="36"/>
      <c r="D87" s="37" t="s">
        <v>92</v>
      </c>
      <c r="E87" s="38">
        <v>199</v>
      </c>
      <c r="F87" s="23" t="s">
        <v>92</v>
      </c>
      <c r="G87" s="39">
        <v>94890.61</v>
      </c>
      <c r="H87" s="39">
        <v>78507.16</v>
      </c>
      <c r="I87" s="40">
        <v>7.0304917304330825</v>
      </c>
      <c r="J87" s="39">
        <f>G87-H87</f>
        <v>16383.449999999997</v>
      </c>
    </row>
    <row r="88" spans="1:10" x14ac:dyDescent="0.2">
      <c r="A88" s="26">
        <v>225</v>
      </c>
      <c r="B88" s="26">
        <v>204</v>
      </c>
      <c r="C88" s="26"/>
      <c r="D88" s="27" t="s">
        <v>93</v>
      </c>
      <c r="E88" s="28">
        <v>204</v>
      </c>
      <c r="F88" s="29" t="s">
        <v>93</v>
      </c>
      <c r="G88" s="30">
        <v>2250898.39</v>
      </c>
      <c r="H88" s="30">
        <v>1096518.8600000001</v>
      </c>
      <c r="I88" s="31">
        <v>8.1800000238719104</v>
      </c>
      <c r="J88" s="30">
        <f>G88-H88</f>
        <v>1154379.53</v>
      </c>
    </row>
    <row r="89" spans="1:10" x14ac:dyDescent="0.2">
      <c r="A89" s="36">
        <v>227</v>
      </c>
      <c r="B89" s="36">
        <v>210</v>
      </c>
      <c r="C89" s="36"/>
      <c r="D89" s="37" t="s">
        <v>94</v>
      </c>
      <c r="E89" s="38">
        <v>210</v>
      </c>
      <c r="F89" s="23" t="s">
        <v>94</v>
      </c>
      <c r="G89" s="39">
        <v>68256.62</v>
      </c>
      <c r="H89" s="39">
        <v>66513.119999999995</v>
      </c>
      <c r="I89" s="40">
        <v>0.83297582968065109</v>
      </c>
      <c r="J89" s="39">
        <f>G89-H89</f>
        <v>1743.5</v>
      </c>
    </row>
    <row r="90" spans="1:10" x14ac:dyDescent="0.2">
      <c r="A90" s="26">
        <v>229</v>
      </c>
      <c r="B90" s="26">
        <v>211</v>
      </c>
      <c r="C90" s="26"/>
      <c r="D90" s="27" t="s">
        <v>95</v>
      </c>
      <c r="E90" s="28">
        <v>211</v>
      </c>
      <c r="F90" s="29" t="s">
        <v>95</v>
      </c>
      <c r="G90" s="30">
        <v>879308.7</v>
      </c>
      <c r="H90" s="30">
        <v>765739.12</v>
      </c>
      <c r="I90" s="31">
        <v>1.9969725387925414</v>
      </c>
      <c r="J90" s="30">
        <f>G90-H90</f>
        <v>113569.57999999996</v>
      </c>
    </row>
    <row r="91" spans="1:10" x14ac:dyDescent="0.2">
      <c r="A91" s="36">
        <v>235</v>
      </c>
      <c r="B91" s="36">
        <v>215</v>
      </c>
      <c r="C91" s="36">
        <v>893</v>
      </c>
      <c r="D91" s="37" t="s">
        <v>96</v>
      </c>
      <c r="E91" s="38">
        <v>215</v>
      </c>
      <c r="F91" s="32" t="s">
        <v>96</v>
      </c>
      <c r="G91" s="39">
        <v>4679384.42</v>
      </c>
      <c r="H91" s="39">
        <v>2826190</v>
      </c>
      <c r="I91" s="40">
        <v>8.18</v>
      </c>
      <c r="J91" s="39">
        <f>G91-H91</f>
        <v>1853194.42</v>
      </c>
    </row>
    <row r="92" spans="1:10" x14ac:dyDescent="0.2">
      <c r="A92" s="26">
        <v>237</v>
      </c>
      <c r="B92" s="26">
        <v>216</v>
      </c>
      <c r="C92" s="26">
        <v>896</v>
      </c>
      <c r="D92" s="27" t="s">
        <v>97</v>
      </c>
      <c r="E92" s="28">
        <v>216</v>
      </c>
      <c r="F92" s="29" t="s">
        <v>97</v>
      </c>
      <c r="G92" s="30">
        <v>754393.53</v>
      </c>
      <c r="H92" s="30">
        <v>505796.66</v>
      </c>
      <c r="I92" s="31">
        <v>8.1799999362803231</v>
      </c>
      <c r="J92" s="30">
        <f>G92-H92</f>
        <v>248596.87000000005</v>
      </c>
    </row>
    <row r="93" spans="1:10" x14ac:dyDescent="0.2">
      <c r="A93" s="36">
        <v>239</v>
      </c>
      <c r="B93" s="36">
        <v>217</v>
      </c>
      <c r="C93" s="36"/>
      <c r="D93" s="37" t="s">
        <v>98</v>
      </c>
      <c r="E93" s="38">
        <v>217</v>
      </c>
      <c r="F93" s="23" t="s">
        <v>98</v>
      </c>
      <c r="G93" s="39">
        <v>957919.21</v>
      </c>
      <c r="H93" s="39">
        <v>832781.42</v>
      </c>
      <c r="I93" s="40">
        <v>8.1799999646389825</v>
      </c>
      <c r="J93" s="39">
        <f>G93-H93</f>
        <v>125137.78999999992</v>
      </c>
    </row>
    <row r="94" spans="1:10" x14ac:dyDescent="0.2">
      <c r="A94" s="26">
        <v>241</v>
      </c>
      <c r="B94" s="26">
        <v>222</v>
      </c>
      <c r="C94" s="26"/>
      <c r="D94" s="27" t="s">
        <v>99</v>
      </c>
      <c r="E94" s="28">
        <v>222</v>
      </c>
      <c r="F94" s="29" t="s">
        <v>99</v>
      </c>
      <c r="G94" s="30">
        <v>0</v>
      </c>
      <c r="H94" s="30">
        <v>0</v>
      </c>
      <c r="I94" s="31">
        <v>0</v>
      </c>
      <c r="J94" s="30">
        <f>G94-H94</f>
        <v>0</v>
      </c>
    </row>
    <row r="95" spans="1:10" x14ac:dyDescent="0.2">
      <c r="A95" s="36">
        <v>242</v>
      </c>
      <c r="B95" s="36">
        <v>223</v>
      </c>
      <c r="C95" s="36"/>
      <c r="D95" s="37" t="s">
        <v>100</v>
      </c>
      <c r="E95" s="38">
        <v>223</v>
      </c>
      <c r="F95" s="23" t="s">
        <v>100</v>
      </c>
      <c r="G95" s="39">
        <v>13228464.33</v>
      </c>
      <c r="H95" s="39">
        <v>11328991.130000001</v>
      </c>
      <c r="I95" s="40">
        <v>6.9512963784281405</v>
      </c>
      <c r="J95" s="39">
        <f>G95-H95</f>
        <v>1899473.1999999993</v>
      </c>
    </row>
    <row r="96" spans="1:10" x14ac:dyDescent="0.2">
      <c r="A96" s="26">
        <v>1351</v>
      </c>
      <c r="B96" s="26">
        <v>226</v>
      </c>
      <c r="C96" s="26"/>
      <c r="D96" s="27" t="s">
        <v>101</v>
      </c>
      <c r="E96" s="28">
        <v>226</v>
      </c>
      <c r="F96" s="29" t="s">
        <v>101</v>
      </c>
      <c r="G96" s="30">
        <v>53391.95</v>
      </c>
      <c r="H96" s="30">
        <v>51002.82</v>
      </c>
      <c r="I96" s="31">
        <v>0.48267652844581532</v>
      </c>
      <c r="J96" s="30">
        <f>G96-H96</f>
        <v>2389.1299999999974</v>
      </c>
    </row>
    <row r="97" spans="1:10" x14ac:dyDescent="0.2">
      <c r="A97" s="36">
        <v>247</v>
      </c>
      <c r="B97" s="36">
        <v>227</v>
      </c>
      <c r="C97" s="36">
        <v>890</v>
      </c>
      <c r="D97" s="37" t="s">
        <v>102</v>
      </c>
      <c r="E97" s="38">
        <v>227</v>
      </c>
      <c r="F97" s="23" t="s">
        <v>102</v>
      </c>
      <c r="G97" s="39">
        <v>31930.85</v>
      </c>
      <c r="H97" s="39">
        <v>30586.799999999999</v>
      </c>
      <c r="I97" s="40">
        <v>0.44350120616964134</v>
      </c>
      <c r="J97" s="39">
        <f>G97-H97</f>
        <v>1344.0499999999993</v>
      </c>
    </row>
    <row r="98" spans="1:10" x14ac:dyDescent="0.2">
      <c r="A98" s="42">
        <v>1665</v>
      </c>
      <c r="B98" s="42">
        <v>228</v>
      </c>
      <c r="C98" s="42"/>
      <c r="D98" s="27" t="s">
        <v>103</v>
      </c>
      <c r="E98" s="28">
        <v>228</v>
      </c>
      <c r="F98" s="43" t="s">
        <v>103</v>
      </c>
      <c r="G98" s="30">
        <v>2066689.2</v>
      </c>
      <c r="H98" s="30">
        <v>1840451.49</v>
      </c>
      <c r="I98" s="31">
        <v>6.7300761375791369</v>
      </c>
      <c r="J98" s="30">
        <f>G98-H98</f>
        <v>226237.70999999996</v>
      </c>
    </row>
    <row r="99" spans="1:10" x14ac:dyDescent="0.2">
      <c r="A99" s="36">
        <v>250</v>
      </c>
      <c r="B99" s="36">
        <v>233</v>
      </c>
      <c r="C99" s="36"/>
      <c r="D99" s="37" t="s">
        <v>104</v>
      </c>
      <c r="E99" s="38">
        <v>233</v>
      </c>
      <c r="F99" s="23" t="s">
        <v>104</v>
      </c>
      <c r="G99" s="39">
        <v>78783890.420000002</v>
      </c>
      <c r="H99" s="39">
        <v>18531790</v>
      </c>
      <c r="I99" s="40">
        <v>8.18</v>
      </c>
      <c r="J99" s="39">
        <f>G99-H99</f>
        <v>60252100.420000002</v>
      </c>
    </row>
    <row r="100" spans="1:10" x14ac:dyDescent="0.2">
      <c r="A100" s="26">
        <v>2040</v>
      </c>
      <c r="B100" s="26">
        <v>236</v>
      </c>
      <c r="C100" s="26"/>
      <c r="D100" s="27" t="s">
        <v>105</v>
      </c>
      <c r="E100" s="28">
        <v>236</v>
      </c>
      <c r="F100" s="29" t="s">
        <v>105</v>
      </c>
      <c r="G100" s="30">
        <v>2633381.44</v>
      </c>
      <c r="H100" s="30">
        <v>521066</v>
      </c>
      <c r="I100" s="31">
        <v>8.18</v>
      </c>
      <c r="J100" s="30">
        <f>G100-H100</f>
        <v>2112315.44</v>
      </c>
    </row>
    <row r="101" spans="1:10" x14ac:dyDescent="0.2">
      <c r="A101" s="36">
        <v>263</v>
      </c>
      <c r="B101" s="36">
        <v>239</v>
      </c>
      <c r="C101" s="36"/>
      <c r="D101" s="37" t="s">
        <v>106</v>
      </c>
      <c r="E101" s="38">
        <v>239</v>
      </c>
      <c r="F101" s="23" t="s">
        <v>106</v>
      </c>
      <c r="G101" s="39">
        <v>0</v>
      </c>
      <c r="H101" s="39">
        <v>0</v>
      </c>
      <c r="I101" s="40">
        <v>0</v>
      </c>
      <c r="J101" s="39">
        <f>G101-H101</f>
        <v>0</v>
      </c>
    </row>
    <row r="102" spans="1:10" x14ac:dyDescent="0.2">
      <c r="A102" s="26">
        <v>264</v>
      </c>
      <c r="B102" s="26">
        <v>240</v>
      </c>
      <c r="C102" s="26"/>
      <c r="D102" s="27" t="s">
        <v>107</v>
      </c>
      <c r="E102" s="28">
        <v>240</v>
      </c>
      <c r="F102" s="29" t="s">
        <v>107</v>
      </c>
      <c r="G102" s="30">
        <v>2739191.9</v>
      </c>
      <c r="H102" s="30">
        <v>2394580.6599999997</v>
      </c>
      <c r="I102" s="31">
        <v>7.6221387734983939</v>
      </c>
      <c r="J102" s="30">
        <f>G102-H102</f>
        <v>344611.24000000022</v>
      </c>
    </row>
    <row r="103" spans="1:10" x14ac:dyDescent="0.2">
      <c r="A103" s="36">
        <v>266</v>
      </c>
      <c r="B103" s="36">
        <v>242</v>
      </c>
      <c r="C103" s="36"/>
      <c r="D103" s="37" t="s">
        <v>108</v>
      </c>
      <c r="E103" s="38">
        <v>242</v>
      </c>
      <c r="F103" s="23" t="s">
        <v>108</v>
      </c>
      <c r="G103" s="39">
        <v>14082863.890000001</v>
      </c>
      <c r="H103" s="39">
        <v>4577937</v>
      </c>
      <c r="I103" s="40">
        <v>8.18</v>
      </c>
      <c r="J103" s="39">
        <f>G103-H103</f>
        <v>9504926.8900000006</v>
      </c>
    </row>
    <row r="104" spans="1:10" x14ac:dyDescent="0.2">
      <c r="A104" s="26">
        <v>387</v>
      </c>
      <c r="B104" s="26">
        <v>355</v>
      </c>
      <c r="C104" s="26"/>
      <c r="D104" s="27" t="s">
        <v>139</v>
      </c>
      <c r="E104" s="28">
        <v>355</v>
      </c>
      <c r="F104" s="29" t="s">
        <v>139</v>
      </c>
      <c r="G104" s="30">
        <v>249401.41</v>
      </c>
      <c r="H104" s="30">
        <v>234952.76</v>
      </c>
      <c r="I104" s="31">
        <v>1.4303130652793972</v>
      </c>
      <c r="J104" s="30">
        <f>G104-H104</f>
        <v>14448.649999999994</v>
      </c>
    </row>
    <row r="105" spans="1:10" x14ac:dyDescent="0.2">
      <c r="A105" s="36">
        <v>1401</v>
      </c>
      <c r="B105" s="36">
        <v>249</v>
      </c>
      <c r="C105" s="36"/>
      <c r="D105" s="37" t="s">
        <v>110</v>
      </c>
      <c r="E105" s="38">
        <v>249</v>
      </c>
      <c r="F105" s="23" t="s">
        <v>110</v>
      </c>
      <c r="G105" s="39">
        <v>318672.14</v>
      </c>
      <c r="H105" s="39">
        <v>299573.69</v>
      </c>
      <c r="I105" s="40">
        <v>6.2173716791239828</v>
      </c>
      <c r="J105" s="39">
        <f>G105-H105</f>
        <v>19098.450000000012</v>
      </c>
    </row>
    <row r="106" spans="1:10" x14ac:dyDescent="0.2">
      <c r="A106" s="26">
        <v>277</v>
      </c>
      <c r="B106" s="26">
        <v>253</v>
      </c>
      <c r="C106" s="26">
        <v>896</v>
      </c>
      <c r="D106" s="27" t="s">
        <v>111</v>
      </c>
      <c r="E106" s="28">
        <v>253</v>
      </c>
      <c r="F106" s="29" t="s">
        <v>111</v>
      </c>
      <c r="G106" s="30">
        <v>3020562.4</v>
      </c>
      <c r="H106" s="30">
        <v>1119433</v>
      </c>
      <c r="I106" s="31">
        <v>8.18</v>
      </c>
      <c r="J106" s="30">
        <f>G106-H106</f>
        <v>1901129.4</v>
      </c>
    </row>
    <row r="107" spans="1:10" x14ac:dyDescent="0.2">
      <c r="A107" s="36">
        <v>1412</v>
      </c>
      <c r="B107" s="36">
        <v>254</v>
      </c>
      <c r="C107" s="36">
        <v>896</v>
      </c>
      <c r="D107" s="37" t="s">
        <v>112</v>
      </c>
      <c r="E107" s="38">
        <v>254</v>
      </c>
      <c r="F107" s="23" t="s">
        <v>112</v>
      </c>
      <c r="G107" s="39">
        <v>947996.35</v>
      </c>
      <c r="H107" s="39">
        <v>771431.45</v>
      </c>
      <c r="I107" s="40">
        <v>6.761011831726556</v>
      </c>
      <c r="J107" s="39">
        <f>G107-H107</f>
        <v>176564.90000000002</v>
      </c>
    </row>
    <row r="108" spans="1:10" x14ac:dyDescent="0.2">
      <c r="A108" s="26">
        <v>281</v>
      </c>
      <c r="B108" s="26">
        <v>255</v>
      </c>
      <c r="C108" s="26">
        <v>890</v>
      </c>
      <c r="D108" s="27" t="s">
        <v>113</v>
      </c>
      <c r="E108" s="28">
        <v>255</v>
      </c>
      <c r="F108" s="29" t="s">
        <v>113</v>
      </c>
      <c r="G108" s="30">
        <v>68454.78</v>
      </c>
      <c r="H108" s="30">
        <v>59378.400000000001</v>
      </c>
      <c r="I108" s="31">
        <v>4.6149014348471136</v>
      </c>
      <c r="J108" s="30">
        <f>G108-H108</f>
        <v>9076.3799999999974</v>
      </c>
    </row>
    <row r="109" spans="1:10" x14ac:dyDescent="0.2">
      <c r="A109" s="36">
        <v>282</v>
      </c>
      <c r="B109" s="36">
        <v>256</v>
      </c>
      <c r="C109" s="36"/>
      <c r="D109" s="37" t="s">
        <v>114</v>
      </c>
      <c r="E109" s="38">
        <v>256</v>
      </c>
      <c r="F109" s="23" t="s">
        <v>114</v>
      </c>
      <c r="G109" s="39">
        <v>5490911.3300000001</v>
      </c>
      <c r="H109" s="39">
        <v>2559385.66</v>
      </c>
      <c r="I109" s="40">
        <v>8.1799999874074469</v>
      </c>
      <c r="J109" s="39">
        <f>G109-H109</f>
        <v>2931525.67</v>
      </c>
    </row>
    <row r="110" spans="1:10" x14ac:dyDescent="0.2">
      <c r="A110" s="26">
        <v>290</v>
      </c>
      <c r="B110" s="26">
        <v>263</v>
      </c>
      <c r="C110" s="26">
        <v>896</v>
      </c>
      <c r="D110" s="27" t="s">
        <v>115</v>
      </c>
      <c r="E110" s="28">
        <v>263</v>
      </c>
      <c r="F110" s="29" t="s">
        <v>115</v>
      </c>
      <c r="G110" s="30">
        <v>832992.45</v>
      </c>
      <c r="H110" s="30">
        <v>304296</v>
      </c>
      <c r="I110" s="31">
        <v>8.18</v>
      </c>
      <c r="J110" s="30">
        <f>G110-H110</f>
        <v>528696.44999999995</v>
      </c>
    </row>
    <row r="111" spans="1:10" x14ac:dyDescent="0.2">
      <c r="A111" s="36">
        <v>293</v>
      </c>
      <c r="B111" s="36">
        <v>270</v>
      </c>
      <c r="C111" s="36">
        <v>890</v>
      </c>
      <c r="D111" s="37" t="s">
        <v>116</v>
      </c>
      <c r="E111" s="38">
        <v>270</v>
      </c>
      <c r="F111" s="23" t="s">
        <v>116</v>
      </c>
      <c r="G111" s="39">
        <v>68334.42</v>
      </c>
      <c r="H111" s="39">
        <v>61690.59</v>
      </c>
      <c r="I111" s="40">
        <v>2.3105089887640449</v>
      </c>
      <c r="J111" s="39">
        <f>G111-H111</f>
        <v>6643.8300000000017</v>
      </c>
    </row>
    <row r="112" spans="1:10" x14ac:dyDescent="0.2">
      <c r="A112" s="26">
        <v>548</v>
      </c>
      <c r="B112" s="26">
        <v>495</v>
      </c>
      <c r="C112" s="26"/>
      <c r="D112" s="27" t="s">
        <v>184</v>
      </c>
      <c r="E112" s="28">
        <v>495</v>
      </c>
      <c r="F112" s="29" t="s">
        <v>184</v>
      </c>
      <c r="G112" s="30">
        <v>375355.41</v>
      </c>
      <c r="H112" s="30">
        <v>156647</v>
      </c>
      <c r="I112" s="31">
        <v>8.18</v>
      </c>
      <c r="J112" s="30">
        <f>G112-H112</f>
        <v>218708.40999999997</v>
      </c>
    </row>
    <row r="113" spans="1:10" x14ac:dyDescent="0.2">
      <c r="A113" s="36">
        <v>294</v>
      </c>
      <c r="B113" s="36">
        <v>271</v>
      </c>
      <c r="C113" s="36"/>
      <c r="D113" s="37" t="s">
        <v>117</v>
      </c>
      <c r="E113" s="38">
        <v>271</v>
      </c>
      <c r="F113" s="23" t="s">
        <v>117</v>
      </c>
      <c r="G113" s="39">
        <v>1644433.47</v>
      </c>
      <c r="H113" s="39">
        <v>480984</v>
      </c>
      <c r="I113" s="40">
        <v>8.18</v>
      </c>
      <c r="J113" s="39">
        <f>G113-H113</f>
        <v>1163449.47</v>
      </c>
    </row>
    <row r="114" spans="1:10" x14ac:dyDescent="0.2">
      <c r="A114" s="26">
        <v>296</v>
      </c>
      <c r="B114" s="26">
        <v>276</v>
      </c>
      <c r="C114" s="26"/>
      <c r="D114" s="27" t="s">
        <v>118</v>
      </c>
      <c r="E114" s="28">
        <v>276</v>
      </c>
      <c r="F114" s="29" t="s">
        <v>118</v>
      </c>
      <c r="G114" s="30">
        <v>4646244.18</v>
      </c>
      <c r="H114" s="30">
        <v>1504847.34</v>
      </c>
      <c r="I114" s="31">
        <v>8.1800000214169231</v>
      </c>
      <c r="J114" s="30">
        <f>G114-H114</f>
        <v>3141396.84</v>
      </c>
    </row>
    <row r="115" spans="1:10" x14ac:dyDescent="0.2">
      <c r="A115" s="36">
        <v>298</v>
      </c>
      <c r="B115" s="36">
        <v>277</v>
      </c>
      <c r="C115" s="36"/>
      <c r="D115" s="37" t="s">
        <v>119</v>
      </c>
      <c r="E115" s="38">
        <v>277</v>
      </c>
      <c r="F115" s="23" t="s">
        <v>119</v>
      </c>
      <c r="G115" s="39">
        <v>4920285.8099999996</v>
      </c>
      <c r="H115" s="39">
        <v>1305528</v>
      </c>
      <c r="I115" s="40">
        <v>8.18</v>
      </c>
      <c r="J115" s="39">
        <f>G115-H115</f>
        <v>3614757.8099999996</v>
      </c>
    </row>
    <row r="116" spans="1:10" x14ac:dyDescent="0.2">
      <c r="A116" s="26">
        <v>304</v>
      </c>
      <c r="B116" s="26">
        <v>280</v>
      </c>
      <c r="C116" s="26"/>
      <c r="D116" s="27" t="s">
        <v>120</v>
      </c>
      <c r="E116" s="28">
        <v>280</v>
      </c>
      <c r="F116" s="29" t="s">
        <v>120</v>
      </c>
      <c r="G116" s="30">
        <v>40925.07</v>
      </c>
      <c r="H116" s="30">
        <v>35989.120000000003</v>
      </c>
      <c r="I116" s="31">
        <v>0.43889170731707322</v>
      </c>
      <c r="J116" s="30">
        <f>G116-H116</f>
        <v>4935.9499999999971</v>
      </c>
    </row>
    <row r="117" spans="1:10" x14ac:dyDescent="0.2">
      <c r="A117" s="36">
        <v>1995</v>
      </c>
      <c r="B117" s="36">
        <v>287</v>
      </c>
      <c r="C117" s="36"/>
      <c r="D117" s="37" t="s">
        <v>121</v>
      </c>
      <c r="E117" s="38">
        <v>287</v>
      </c>
      <c r="F117" s="32" t="s">
        <v>121</v>
      </c>
      <c r="G117" s="39">
        <v>12211.11</v>
      </c>
      <c r="H117" s="39">
        <v>11717.08</v>
      </c>
      <c r="I117" s="40">
        <v>1.0130040053889335</v>
      </c>
      <c r="J117" s="39">
        <f>G117-H117</f>
        <v>494.03000000000065</v>
      </c>
    </row>
    <row r="118" spans="1:10" x14ac:dyDescent="0.2">
      <c r="A118" s="26">
        <v>311</v>
      </c>
      <c r="B118" s="26">
        <v>291</v>
      </c>
      <c r="C118" s="26">
        <v>891</v>
      </c>
      <c r="D118" s="27" t="s">
        <v>122</v>
      </c>
      <c r="E118" s="28">
        <v>291</v>
      </c>
      <c r="F118" s="33" t="s">
        <v>122</v>
      </c>
      <c r="G118" s="30">
        <v>2248845.36</v>
      </c>
      <c r="H118" s="30">
        <v>1860906.41</v>
      </c>
      <c r="I118" s="31">
        <v>1.3341480649040831</v>
      </c>
      <c r="J118" s="30">
        <f>G118-H118</f>
        <v>387938.94999999995</v>
      </c>
    </row>
    <row r="119" spans="1:10" x14ac:dyDescent="0.2">
      <c r="A119" s="36">
        <v>315</v>
      </c>
      <c r="B119" s="36">
        <v>294</v>
      </c>
      <c r="C119" s="36"/>
      <c r="D119" s="37" t="s">
        <v>123</v>
      </c>
      <c r="E119" s="38">
        <v>294</v>
      </c>
      <c r="F119" s="23" t="s">
        <v>123</v>
      </c>
      <c r="G119" s="39">
        <v>53303</v>
      </c>
      <c r="H119" s="39">
        <v>46673.69</v>
      </c>
      <c r="I119" s="40">
        <v>0.90365324298160699</v>
      </c>
      <c r="J119" s="39">
        <f>G119-H119</f>
        <v>6629.3099999999977</v>
      </c>
    </row>
    <row r="120" spans="1:10" x14ac:dyDescent="0.2">
      <c r="A120" s="26">
        <v>317</v>
      </c>
      <c r="B120" s="26">
        <v>305</v>
      </c>
      <c r="C120" s="26"/>
      <c r="D120" s="27" t="s">
        <v>125</v>
      </c>
      <c r="E120" s="28">
        <v>305</v>
      </c>
      <c r="F120" s="29" t="s">
        <v>125</v>
      </c>
      <c r="G120" s="30">
        <v>603794.86</v>
      </c>
      <c r="H120" s="30">
        <v>297343</v>
      </c>
      <c r="I120" s="31">
        <v>8.18</v>
      </c>
      <c r="J120" s="30">
        <f>G120-H120</f>
        <v>306451.86</v>
      </c>
    </row>
    <row r="121" spans="1:10" x14ac:dyDescent="0.2">
      <c r="A121" s="36">
        <v>316</v>
      </c>
      <c r="B121" s="36">
        <v>297</v>
      </c>
      <c r="C121" s="36">
        <v>893</v>
      </c>
      <c r="D121" s="37" t="s">
        <v>124</v>
      </c>
      <c r="E121" s="38">
        <v>297</v>
      </c>
      <c r="F121" s="32" t="s">
        <v>124</v>
      </c>
      <c r="G121" s="39">
        <v>966849.43</v>
      </c>
      <c r="H121" s="39">
        <v>753955.26</v>
      </c>
      <c r="I121" s="40">
        <v>8.17999997179143</v>
      </c>
      <c r="J121" s="39">
        <f>G121-H121</f>
        <v>212894.17000000004</v>
      </c>
    </row>
    <row r="122" spans="1:10" x14ac:dyDescent="0.2">
      <c r="A122" s="26">
        <v>319</v>
      </c>
      <c r="B122" s="26">
        <v>307</v>
      </c>
      <c r="C122" s="26">
        <v>893</v>
      </c>
      <c r="D122" s="27" t="s">
        <v>126</v>
      </c>
      <c r="E122" s="28">
        <v>307</v>
      </c>
      <c r="F122" s="33" t="s">
        <v>126</v>
      </c>
      <c r="G122" s="30">
        <v>2531463.6</v>
      </c>
      <c r="H122" s="30">
        <v>2284185.2800000003</v>
      </c>
      <c r="I122" s="31">
        <v>7.2162551044821566</v>
      </c>
      <c r="J122" s="30">
        <f>G122-H122</f>
        <v>247278.31999999983</v>
      </c>
    </row>
    <row r="123" spans="1:10" x14ac:dyDescent="0.2">
      <c r="A123" s="36">
        <v>321</v>
      </c>
      <c r="B123" s="36">
        <v>310</v>
      </c>
      <c r="C123" s="36">
        <v>896</v>
      </c>
      <c r="D123" s="37" t="s">
        <v>127</v>
      </c>
      <c r="E123" s="38">
        <v>310</v>
      </c>
      <c r="F123" s="23" t="s">
        <v>127</v>
      </c>
      <c r="G123" s="39">
        <v>243695.55</v>
      </c>
      <c r="H123" s="39">
        <v>234867.94999999998</v>
      </c>
      <c r="I123" s="40">
        <v>4.5385111111111112</v>
      </c>
      <c r="J123" s="39">
        <f>G123-H123</f>
        <v>8827.6000000000058</v>
      </c>
    </row>
    <row r="124" spans="1:10" x14ac:dyDescent="0.2">
      <c r="A124" s="26">
        <v>1735</v>
      </c>
      <c r="B124" s="26">
        <v>312</v>
      </c>
      <c r="C124" s="26"/>
      <c r="D124" s="27" t="s">
        <v>128</v>
      </c>
      <c r="E124" s="28">
        <v>312</v>
      </c>
      <c r="F124" s="33" t="s">
        <v>128</v>
      </c>
      <c r="G124" s="30">
        <v>1980609.23</v>
      </c>
      <c r="H124" s="30">
        <v>1799323.9</v>
      </c>
      <c r="I124" s="31">
        <v>5.2614374046117618</v>
      </c>
      <c r="J124" s="30">
        <f>G124-H124</f>
        <v>181285.33000000007</v>
      </c>
    </row>
    <row r="125" spans="1:10" x14ac:dyDescent="0.2">
      <c r="A125" s="36">
        <v>335</v>
      </c>
      <c r="B125" s="36">
        <v>322</v>
      </c>
      <c r="C125" s="36"/>
      <c r="D125" s="37" t="s">
        <v>129</v>
      </c>
      <c r="E125" s="38">
        <v>322</v>
      </c>
      <c r="F125" s="23" t="s">
        <v>129</v>
      </c>
      <c r="G125" s="39">
        <v>248594.09</v>
      </c>
      <c r="H125" s="39">
        <v>220418.19</v>
      </c>
      <c r="I125" s="40">
        <v>4.7813056399132323</v>
      </c>
      <c r="J125" s="39">
        <f>G125-H125</f>
        <v>28175.899999999994</v>
      </c>
    </row>
    <row r="126" spans="1:10" x14ac:dyDescent="0.2">
      <c r="A126" s="26">
        <v>342</v>
      </c>
      <c r="B126" s="26">
        <v>325</v>
      </c>
      <c r="C126" s="26">
        <v>847</v>
      </c>
      <c r="D126" s="27" t="s">
        <v>130</v>
      </c>
      <c r="E126" s="28">
        <v>325</v>
      </c>
      <c r="F126" s="29" t="s">
        <v>130</v>
      </c>
      <c r="G126" s="30">
        <v>6045547.4299999997</v>
      </c>
      <c r="H126" s="30">
        <v>2996334</v>
      </c>
      <c r="I126" s="31">
        <v>8.18</v>
      </c>
      <c r="J126" s="30">
        <f>G126-H126</f>
        <v>3049213.4299999997</v>
      </c>
    </row>
    <row r="127" spans="1:10" x14ac:dyDescent="0.2">
      <c r="A127" s="36">
        <v>345</v>
      </c>
      <c r="B127" s="36">
        <v>327</v>
      </c>
      <c r="C127" s="36"/>
      <c r="D127" s="37" t="s">
        <v>131</v>
      </c>
      <c r="E127" s="38">
        <v>327</v>
      </c>
      <c r="F127" s="23" t="s">
        <v>131</v>
      </c>
      <c r="G127" s="39">
        <v>931558.88</v>
      </c>
      <c r="H127" s="39">
        <v>755073.83</v>
      </c>
      <c r="I127" s="40">
        <v>4.7698915350600117</v>
      </c>
      <c r="J127" s="39">
        <f>G127-H127</f>
        <v>176485.05000000005</v>
      </c>
    </row>
    <row r="128" spans="1:10" x14ac:dyDescent="0.2">
      <c r="A128" s="26">
        <v>349</v>
      </c>
      <c r="B128" s="26">
        <v>339</v>
      </c>
      <c r="C128" s="26">
        <v>877</v>
      </c>
      <c r="D128" s="27" t="s">
        <v>132</v>
      </c>
      <c r="E128" s="28">
        <v>339</v>
      </c>
      <c r="F128" s="29" t="s">
        <v>132</v>
      </c>
      <c r="G128" s="30">
        <v>1143755.83</v>
      </c>
      <c r="H128" s="30">
        <v>583506.66</v>
      </c>
      <c r="I128" s="31">
        <v>8.1799999447663563</v>
      </c>
      <c r="J128" s="30">
        <f>G128-H128</f>
        <v>560249.17000000004</v>
      </c>
    </row>
    <row r="129" spans="1:10" x14ac:dyDescent="0.2">
      <c r="A129" s="36">
        <v>351</v>
      </c>
      <c r="B129" s="36">
        <v>340</v>
      </c>
      <c r="C129" s="36"/>
      <c r="D129" s="37" t="s">
        <v>133</v>
      </c>
      <c r="E129" s="38">
        <v>340</v>
      </c>
      <c r="F129" s="23" t="s">
        <v>133</v>
      </c>
      <c r="G129" s="39">
        <v>1323099.6200000001</v>
      </c>
      <c r="H129" s="39">
        <v>1209925.3400000001</v>
      </c>
      <c r="I129" s="40">
        <v>6.034540349127183</v>
      </c>
      <c r="J129" s="39">
        <f>G129-H129</f>
        <v>113174.28000000003</v>
      </c>
    </row>
    <row r="130" spans="1:10" x14ac:dyDescent="0.2">
      <c r="A130" s="26">
        <v>353</v>
      </c>
      <c r="B130" s="26">
        <v>342</v>
      </c>
      <c r="C130" s="26">
        <v>877</v>
      </c>
      <c r="D130" s="27" t="s">
        <v>134</v>
      </c>
      <c r="E130" s="28">
        <v>342</v>
      </c>
      <c r="F130" s="29" t="s">
        <v>134</v>
      </c>
      <c r="G130" s="30">
        <v>1224237.47</v>
      </c>
      <c r="H130" s="30">
        <v>776691</v>
      </c>
      <c r="I130" s="31">
        <v>8.18</v>
      </c>
      <c r="J130" s="30">
        <f>G130-H130</f>
        <v>447546.47</v>
      </c>
    </row>
    <row r="131" spans="1:10" x14ac:dyDescent="0.2">
      <c r="A131" s="36">
        <v>359</v>
      </c>
      <c r="B131" s="36">
        <v>348</v>
      </c>
      <c r="C131" s="36"/>
      <c r="D131" s="37" t="s">
        <v>135</v>
      </c>
      <c r="E131" s="38">
        <v>348</v>
      </c>
      <c r="F131" s="23" t="s">
        <v>136</v>
      </c>
      <c r="G131" s="39">
        <v>40657.449999999997</v>
      </c>
      <c r="H131" s="39">
        <v>39059.799999999996</v>
      </c>
      <c r="I131" s="40">
        <v>0.31773156268365388</v>
      </c>
      <c r="J131" s="39">
        <f>G131-H131</f>
        <v>1597.6500000000015</v>
      </c>
    </row>
    <row r="132" spans="1:10" x14ac:dyDescent="0.2">
      <c r="A132" s="26">
        <v>1509</v>
      </c>
      <c r="B132" s="26">
        <v>351</v>
      </c>
      <c r="C132" s="26"/>
      <c r="D132" s="27" t="s">
        <v>137</v>
      </c>
      <c r="E132" s="28">
        <v>351</v>
      </c>
      <c r="F132" s="29" t="s">
        <v>137</v>
      </c>
      <c r="G132" s="30">
        <v>585010.53</v>
      </c>
      <c r="H132" s="30">
        <v>420118.54</v>
      </c>
      <c r="I132" s="31">
        <v>6.6897856687898081</v>
      </c>
      <c r="J132" s="30">
        <f>G132-H132</f>
        <v>164891.99000000005</v>
      </c>
    </row>
    <row r="133" spans="1:10" x14ac:dyDescent="0.2">
      <c r="A133" s="36">
        <v>364</v>
      </c>
      <c r="B133" s="36">
        <v>353</v>
      </c>
      <c r="C133" s="36"/>
      <c r="D133" s="37" t="s">
        <v>138</v>
      </c>
      <c r="E133" s="38">
        <v>353</v>
      </c>
      <c r="F133" s="23" t="s">
        <v>138</v>
      </c>
      <c r="G133" s="39">
        <v>89271589.739999995</v>
      </c>
      <c r="H133" s="39">
        <v>74271400.659999996</v>
      </c>
      <c r="I133" s="40">
        <v>8.1799999995660624</v>
      </c>
      <c r="J133" s="39">
        <f>G133-H133</f>
        <v>15000189.079999998</v>
      </c>
    </row>
    <row r="134" spans="1:10" x14ac:dyDescent="0.2">
      <c r="A134" s="26">
        <v>389</v>
      </c>
      <c r="B134" s="26">
        <v>357</v>
      </c>
      <c r="C134" s="26">
        <v>890</v>
      </c>
      <c r="D134" s="27" t="s">
        <v>140</v>
      </c>
      <c r="E134" s="28">
        <v>357</v>
      </c>
      <c r="F134" s="29" t="s">
        <v>140</v>
      </c>
      <c r="G134" s="30">
        <v>1343669.79</v>
      </c>
      <c r="H134" s="30">
        <v>492163.34</v>
      </c>
      <c r="I134" s="31">
        <v>8.1800000654847658</v>
      </c>
      <c r="J134" s="30">
        <f>G134-H134</f>
        <v>851506.45</v>
      </c>
    </row>
    <row r="135" spans="1:10" x14ac:dyDescent="0.2">
      <c r="A135" s="36">
        <v>399</v>
      </c>
      <c r="B135" s="36">
        <v>364</v>
      </c>
      <c r="C135" s="36">
        <v>890</v>
      </c>
      <c r="D135" s="37" t="s">
        <v>141</v>
      </c>
      <c r="E135" s="38">
        <v>364</v>
      </c>
      <c r="F135" s="23" t="s">
        <v>141</v>
      </c>
      <c r="G135" s="39">
        <v>76736.25</v>
      </c>
      <c r="H135" s="39">
        <v>69980.19</v>
      </c>
      <c r="I135" s="40">
        <v>4.438489758171464</v>
      </c>
      <c r="J135" s="39">
        <f>G135-H135</f>
        <v>6756.0599999999977</v>
      </c>
    </row>
    <row r="136" spans="1:10" x14ac:dyDescent="0.2">
      <c r="A136" s="26">
        <v>405</v>
      </c>
      <c r="B136" s="26">
        <v>367</v>
      </c>
      <c r="C136" s="26"/>
      <c r="D136" s="27" t="s">
        <v>142</v>
      </c>
      <c r="E136" s="28">
        <v>367</v>
      </c>
      <c r="F136" s="29" t="s">
        <v>142</v>
      </c>
      <c r="G136" s="30">
        <v>793037.28</v>
      </c>
      <c r="H136" s="30">
        <v>407773</v>
      </c>
      <c r="I136" s="31">
        <v>8.18</v>
      </c>
      <c r="J136" s="30">
        <f>G136-H136</f>
        <v>385264.28</v>
      </c>
    </row>
    <row r="137" spans="1:10" x14ac:dyDescent="0.2">
      <c r="A137" s="36">
        <v>408</v>
      </c>
      <c r="B137" s="36">
        <v>371</v>
      </c>
      <c r="C137" s="36">
        <v>896</v>
      </c>
      <c r="D137" s="37" t="s">
        <v>143</v>
      </c>
      <c r="E137" s="38">
        <v>371</v>
      </c>
      <c r="F137" s="23" t="s">
        <v>143</v>
      </c>
      <c r="G137" s="39">
        <v>321545.75</v>
      </c>
      <c r="H137" s="39">
        <v>282276.95</v>
      </c>
      <c r="I137" s="40">
        <v>3.7636926666666666</v>
      </c>
      <c r="J137" s="39">
        <f>G137-H137</f>
        <v>39268.799999999988</v>
      </c>
    </row>
    <row r="138" spans="1:10" x14ac:dyDescent="0.2">
      <c r="A138" s="42">
        <v>1662</v>
      </c>
      <c r="B138" s="42">
        <v>374</v>
      </c>
      <c r="C138" s="42"/>
      <c r="D138" s="27" t="s">
        <v>144</v>
      </c>
      <c r="E138" s="28">
        <v>374</v>
      </c>
      <c r="F138" s="43" t="s">
        <v>144</v>
      </c>
      <c r="G138" s="30">
        <v>32375498.699999999</v>
      </c>
      <c r="H138" s="30">
        <v>18497843</v>
      </c>
      <c r="I138" s="31">
        <v>8.18</v>
      </c>
      <c r="J138" s="30">
        <f>G138-H138</f>
        <v>13877655.699999999</v>
      </c>
    </row>
    <row r="139" spans="1:10" x14ac:dyDescent="0.2">
      <c r="A139" s="35">
        <v>1738</v>
      </c>
      <c r="B139" s="35">
        <v>378</v>
      </c>
      <c r="C139" s="35"/>
      <c r="D139" s="37" t="s">
        <v>145</v>
      </c>
      <c r="E139" s="38">
        <v>378</v>
      </c>
      <c r="F139" s="32" t="s">
        <v>145</v>
      </c>
      <c r="G139" s="39">
        <v>3453832.76</v>
      </c>
      <c r="H139" s="39">
        <v>2889869.56</v>
      </c>
      <c r="I139" s="40">
        <v>3.5160128465919041</v>
      </c>
      <c r="J139" s="39">
        <f>G139-H139</f>
        <v>563963.19999999972</v>
      </c>
    </row>
    <row r="140" spans="1:10" x14ac:dyDescent="0.2">
      <c r="A140" s="26">
        <v>416</v>
      </c>
      <c r="B140" s="26">
        <v>381</v>
      </c>
      <c r="C140" s="26"/>
      <c r="D140" s="27" t="s">
        <v>146</v>
      </c>
      <c r="E140" s="28">
        <v>381</v>
      </c>
      <c r="F140" s="29" t="s">
        <v>146</v>
      </c>
      <c r="G140" s="30">
        <v>47163374.479999997</v>
      </c>
      <c r="H140" s="30">
        <v>11696582</v>
      </c>
      <c r="I140" s="31">
        <v>8.18</v>
      </c>
      <c r="J140" s="30">
        <f>G140-H140</f>
        <v>35466792.479999997</v>
      </c>
    </row>
    <row r="141" spans="1:10" x14ac:dyDescent="0.2">
      <c r="A141" s="36">
        <v>427</v>
      </c>
      <c r="B141" s="36">
        <v>383</v>
      </c>
      <c r="C141" s="36"/>
      <c r="D141" s="37" t="s">
        <v>147</v>
      </c>
      <c r="E141" s="38">
        <v>383</v>
      </c>
      <c r="F141" s="23" t="s">
        <v>147</v>
      </c>
      <c r="G141" s="39">
        <v>35942097.770000003</v>
      </c>
      <c r="H141" s="39">
        <v>31900584.879999999</v>
      </c>
      <c r="I141" s="40">
        <v>7.792636187279804</v>
      </c>
      <c r="J141" s="39">
        <f>G141-H141</f>
        <v>4041512.8900000043</v>
      </c>
    </row>
    <row r="142" spans="1:10" x14ac:dyDescent="0.2">
      <c r="A142" s="26">
        <v>1996</v>
      </c>
      <c r="B142" s="26">
        <v>386</v>
      </c>
      <c r="C142" s="26"/>
      <c r="D142" s="27" t="s">
        <v>148</v>
      </c>
      <c r="E142" s="28">
        <v>386</v>
      </c>
      <c r="F142" s="33" t="s">
        <v>148</v>
      </c>
      <c r="G142" s="30">
        <v>2483326.31</v>
      </c>
      <c r="H142" s="30">
        <v>2243800.25</v>
      </c>
      <c r="I142" s="31">
        <v>5.8969783180026285</v>
      </c>
      <c r="J142" s="30">
        <f>G142-H142</f>
        <v>239526.06000000006</v>
      </c>
    </row>
    <row r="143" spans="1:10" x14ac:dyDescent="0.2">
      <c r="A143" s="36">
        <v>1359</v>
      </c>
      <c r="B143" s="36">
        <v>388</v>
      </c>
      <c r="C143" s="36"/>
      <c r="D143" s="37" t="s">
        <v>149</v>
      </c>
      <c r="E143" s="38">
        <v>388</v>
      </c>
      <c r="F143" s="23" t="s">
        <v>149</v>
      </c>
      <c r="G143" s="39">
        <v>0</v>
      </c>
      <c r="H143" s="39">
        <v>0</v>
      </c>
      <c r="I143" s="40">
        <v>0</v>
      </c>
      <c r="J143" s="39">
        <f>G143-H143</f>
        <v>0</v>
      </c>
    </row>
    <row r="144" spans="1:10" x14ac:dyDescent="0.2">
      <c r="A144" s="26">
        <v>434</v>
      </c>
      <c r="B144" s="26">
        <v>389</v>
      </c>
      <c r="C144" s="26"/>
      <c r="D144" s="27" t="s">
        <v>150</v>
      </c>
      <c r="E144" s="28">
        <v>389</v>
      </c>
      <c r="F144" s="29" t="s">
        <v>150</v>
      </c>
      <c r="G144" s="30">
        <v>1765517.27</v>
      </c>
      <c r="H144" s="30">
        <v>1441886.7600000002</v>
      </c>
      <c r="I144" s="31">
        <v>6.4833037769784188</v>
      </c>
      <c r="J144" s="30">
        <f>G144-H144</f>
        <v>323630.50999999978</v>
      </c>
    </row>
    <row r="145" spans="1:10" x14ac:dyDescent="0.2">
      <c r="A145" s="36">
        <v>436</v>
      </c>
      <c r="B145" s="36">
        <v>392</v>
      </c>
      <c r="C145" s="36"/>
      <c r="D145" s="37" t="s">
        <v>151</v>
      </c>
      <c r="E145" s="38">
        <v>392</v>
      </c>
      <c r="F145" s="23" t="s">
        <v>151</v>
      </c>
      <c r="G145" s="39">
        <v>173572.97</v>
      </c>
      <c r="H145" s="39">
        <v>154445.49</v>
      </c>
      <c r="I145" s="40">
        <v>5.0888135090609552</v>
      </c>
      <c r="J145" s="39">
        <f>G145-H145</f>
        <v>19127.48000000001</v>
      </c>
    </row>
    <row r="146" spans="1:10" x14ac:dyDescent="0.2">
      <c r="A146" s="26">
        <v>440</v>
      </c>
      <c r="B146" s="26">
        <v>401</v>
      </c>
      <c r="C146" s="26">
        <v>893</v>
      </c>
      <c r="D146" s="27" t="s">
        <v>152</v>
      </c>
      <c r="E146" s="28">
        <v>401</v>
      </c>
      <c r="F146" s="33" t="s">
        <v>152</v>
      </c>
      <c r="G146" s="30">
        <v>1004912.13</v>
      </c>
      <c r="H146" s="30">
        <v>892550.68</v>
      </c>
      <c r="I146" s="31">
        <v>1.4209196529491366</v>
      </c>
      <c r="J146" s="30">
        <f>G146-H146</f>
        <v>112361.44999999995</v>
      </c>
    </row>
    <row r="147" spans="1:10" x14ac:dyDescent="0.2">
      <c r="A147" s="36">
        <v>444</v>
      </c>
      <c r="B147" s="36">
        <v>403</v>
      </c>
      <c r="C147" s="36"/>
      <c r="D147" s="37" t="s">
        <v>154</v>
      </c>
      <c r="E147" s="38">
        <v>403</v>
      </c>
      <c r="F147" s="23" t="s">
        <v>154</v>
      </c>
      <c r="G147" s="39">
        <v>39504961.590000004</v>
      </c>
      <c r="H147" s="39">
        <v>32869557.66</v>
      </c>
      <c r="I147" s="40">
        <v>8.1799999990194827</v>
      </c>
      <c r="J147" s="39">
        <f>G147-H147</f>
        <v>6635403.9300000034</v>
      </c>
    </row>
    <row r="148" spans="1:10" x14ac:dyDescent="0.2">
      <c r="A148" s="26">
        <v>442</v>
      </c>
      <c r="B148" s="26">
        <v>402</v>
      </c>
      <c r="C148" s="26">
        <v>898</v>
      </c>
      <c r="D148" s="27" t="s">
        <v>153</v>
      </c>
      <c r="E148" s="28">
        <v>402</v>
      </c>
      <c r="F148" s="29" t="s">
        <v>153</v>
      </c>
      <c r="G148" s="30">
        <v>497462.24</v>
      </c>
      <c r="H148" s="30">
        <v>451178.97</v>
      </c>
      <c r="I148" s="31">
        <v>0.6952624361491998</v>
      </c>
      <c r="J148" s="30">
        <f>G148-H148</f>
        <v>46283.270000000019</v>
      </c>
    </row>
    <row r="149" spans="1:10" x14ac:dyDescent="0.2">
      <c r="A149" s="36">
        <v>456</v>
      </c>
      <c r="B149" s="36">
        <v>405</v>
      </c>
      <c r="C149" s="36">
        <v>891</v>
      </c>
      <c r="D149" s="37" t="s">
        <v>155</v>
      </c>
      <c r="E149" s="38">
        <v>405</v>
      </c>
      <c r="F149" s="32" t="s">
        <v>155</v>
      </c>
      <c r="G149" s="39">
        <v>1935514.5</v>
      </c>
      <c r="H149" s="39">
        <v>1614199.63</v>
      </c>
      <c r="I149" s="40">
        <v>3.6278756146218729</v>
      </c>
      <c r="J149" s="39">
        <f>G149-H149</f>
        <v>321314.87000000011</v>
      </c>
    </row>
    <row r="150" spans="1:10" x14ac:dyDescent="0.2">
      <c r="A150" s="26">
        <v>462</v>
      </c>
      <c r="B150" s="26">
        <v>420</v>
      </c>
      <c r="C150" s="26"/>
      <c r="D150" s="27" t="s">
        <v>156</v>
      </c>
      <c r="E150" s="28">
        <v>420</v>
      </c>
      <c r="F150" s="29" t="s">
        <v>156</v>
      </c>
      <c r="G150" s="30">
        <v>1967527.19</v>
      </c>
      <c r="H150" s="30">
        <v>1797233.68</v>
      </c>
      <c r="I150" s="31">
        <v>5.3520955330553903</v>
      </c>
      <c r="J150" s="30">
        <f>G150-H150</f>
        <v>170293.51</v>
      </c>
    </row>
    <row r="151" spans="1:10" x14ac:dyDescent="0.2">
      <c r="A151" s="36">
        <v>464</v>
      </c>
      <c r="B151" s="36">
        <v>424</v>
      </c>
      <c r="C151" s="36"/>
      <c r="D151" s="37" t="s">
        <v>157</v>
      </c>
      <c r="E151" s="38">
        <v>424</v>
      </c>
      <c r="F151" s="23" t="s">
        <v>157</v>
      </c>
      <c r="G151" s="39">
        <v>126223.67</v>
      </c>
      <c r="H151" s="39">
        <v>59441.34</v>
      </c>
      <c r="I151" s="40">
        <v>8.1800005422018085</v>
      </c>
      <c r="J151" s="39">
        <f>G151-H151</f>
        <v>66782.33</v>
      </c>
    </row>
    <row r="152" spans="1:10" x14ac:dyDescent="0.2">
      <c r="A152" s="26">
        <v>465</v>
      </c>
      <c r="B152" s="26">
        <v>426</v>
      </c>
      <c r="C152" s="26"/>
      <c r="D152" s="27" t="s">
        <v>158</v>
      </c>
      <c r="E152" s="28">
        <v>426</v>
      </c>
      <c r="F152" s="29" t="s">
        <v>158</v>
      </c>
      <c r="G152" s="30">
        <v>30111.35</v>
      </c>
      <c r="H152" s="30">
        <v>29924.85</v>
      </c>
      <c r="I152" s="31">
        <v>0.61447330595482541</v>
      </c>
      <c r="J152" s="30">
        <f>G152-H152</f>
        <v>186.5</v>
      </c>
    </row>
    <row r="153" spans="1:10" x14ac:dyDescent="0.2">
      <c r="A153" s="36">
        <v>466</v>
      </c>
      <c r="B153" s="36">
        <v>430</v>
      </c>
      <c r="C153" s="36">
        <v>891</v>
      </c>
      <c r="D153" s="37" t="s">
        <v>159</v>
      </c>
      <c r="E153" s="38">
        <v>430</v>
      </c>
      <c r="F153" s="32" t="s">
        <v>159</v>
      </c>
      <c r="G153" s="39">
        <v>1593394</v>
      </c>
      <c r="H153" s="39">
        <v>1296388.3499999999</v>
      </c>
      <c r="I153" s="40">
        <v>3.9132326438618699</v>
      </c>
      <c r="J153" s="39">
        <f>G153-H153</f>
        <v>297005.65000000014</v>
      </c>
    </row>
    <row r="154" spans="1:10" x14ac:dyDescent="0.2">
      <c r="A154" s="26">
        <v>468</v>
      </c>
      <c r="B154" s="26">
        <v>431</v>
      </c>
      <c r="C154" s="26">
        <v>891</v>
      </c>
      <c r="D154" s="27" t="s">
        <v>160</v>
      </c>
      <c r="E154" s="28">
        <v>431</v>
      </c>
      <c r="F154" s="33" t="s">
        <v>160</v>
      </c>
      <c r="G154" s="30">
        <v>2428742.4</v>
      </c>
      <c r="H154" s="30">
        <v>2004037.69</v>
      </c>
      <c r="I154" s="31">
        <v>6.5288733995764776</v>
      </c>
      <c r="J154" s="30">
        <f>G154-H154</f>
        <v>424704.70999999996</v>
      </c>
    </row>
    <row r="155" spans="1:10" x14ac:dyDescent="0.2">
      <c r="A155" s="36">
        <v>470</v>
      </c>
      <c r="B155" s="36">
        <v>436</v>
      </c>
      <c r="C155" s="36"/>
      <c r="D155" s="37" t="s">
        <v>161</v>
      </c>
      <c r="E155" s="38">
        <v>436</v>
      </c>
      <c r="F155" s="23" t="s">
        <v>161</v>
      </c>
      <c r="G155" s="39">
        <v>0</v>
      </c>
      <c r="H155" s="39">
        <v>0</v>
      </c>
      <c r="I155" s="40">
        <v>0</v>
      </c>
      <c r="J155" s="39">
        <f>G155-H155</f>
        <v>0</v>
      </c>
    </row>
    <row r="156" spans="1:10" x14ac:dyDescent="0.2">
      <c r="A156" s="26">
        <v>471</v>
      </c>
      <c r="B156" s="26">
        <v>438</v>
      </c>
      <c r="C156" s="26"/>
      <c r="D156" s="27" t="s">
        <v>162</v>
      </c>
      <c r="E156" s="28">
        <v>438</v>
      </c>
      <c r="F156" s="29" t="s">
        <v>162</v>
      </c>
      <c r="G156" s="30">
        <v>110470.29</v>
      </c>
      <c r="H156" s="30">
        <v>77710</v>
      </c>
      <c r="I156" s="31">
        <v>8.18</v>
      </c>
      <c r="J156" s="30">
        <f>G156-H156</f>
        <v>32760.289999999994</v>
      </c>
    </row>
    <row r="157" spans="1:10" x14ac:dyDescent="0.2">
      <c r="A157" s="36">
        <v>473</v>
      </c>
      <c r="B157" s="36">
        <v>439</v>
      </c>
      <c r="C157" s="36"/>
      <c r="D157" s="37" t="s">
        <v>163</v>
      </c>
      <c r="E157" s="38">
        <v>439</v>
      </c>
      <c r="F157" s="32" t="s">
        <v>163</v>
      </c>
      <c r="G157" s="39">
        <v>6667207.5499999998</v>
      </c>
      <c r="H157" s="39">
        <v>2585970.66</v>
      </c>
      <c r="I157" s="40">
        <v>8.1799999875369043</v>
      </c>
      <c r="J157" s="39">
        <f>G157-H157</f>
        <v>4081236.8899999997</v>
      </c>
    </row>
    <row r="158" spans="1:10" x14ac:dyDescent="0.2">
      <c r="A158" s="26">
        <v>475</v>
      </c>
      <c r="B158" s="26">
        <v>440</v>
      </c>
      <c r="C158" s="26"/>
      <c r="D158" s="27" t="s">
        <v>164</v>
      </c>
      <c r="E158" s="28">
        <v>440</v>
      </c>
      <c r="F158" s="27" t="s">
        <v>164</v>
      </c>
      <c r="G158" s="30">
        <v>2761277.76</v>
      </c>
      <c r="H158" s="30">
        <v>1911938.66</v>
      </c>
      <c r="I158" s="31">
        <v>8.1799999831431833</v>
      </c>
      <c r="J158" s="30">
        <f>G158-H158</f>
        <v>849339.09999999986</v>
      </c>
    </row>
    <row r="159" spans="1:10" x14ac:dyDescent="0.2">
      <c r="A159" s="36">
        <v>477</v>
      </c>
      <c r="B159" s="36">
        <v>445</v>
      </c>
      <c r="C159" s="36"/>
      <c r="D159" s="37" t="s">
        <v>165</v>
      </c>
      <c r="E159" s="38">
        <v>445</v>
      </c>
      <c r="F159" s="23" t="s">
        <v>165</v>
      </c>
      <c r="G159" s="39">
        <v>141672.09</v>
      </c>
      <c r="H159" s="39">
        <v>80164</v>
      </c>
      <c r="I159" s="40">
        <v>8.18</v>
      </c>
      <c r="J159" s="39">
        <f>G159-H159</f>
        <v>61508.09</v>
      </c>
    </row>
    <row r="160" spans="1:10" x14ac:dyDescent="0.2">
      <c r="A160" s="26">
        <v>480</v>
      </c>
      <c r="B160" s="26">
        <v>456</v>
      </c>
      <c r="C160" s="26"/>
      <c r="D160" s="27" t="s">
        <v>166</v>
      </c>
      <c r="E160" s="28">
        <v>456</v>
      </c>
      <c r="F160" s="33" t="s">
        <v>166</v>
      </c>
      <c r="G160" s="30">
        <v>20514919.379999999</v>
      </c>
      <c r="H160" s="30">
        <v>5947814.3399999999</v>
      </c>
      <c r="I160" s="31">
        <v>8.1800000054186626</v>
      </c>
      <c r="J160" s="30">
        <f>G160-H160</f>
        <v>14567105.039999999</v>
      </c>
    </row>
    <row r="161" spans="1:10" x14ac:dyDescent="0.2">
      <c r="A161" s="36">
        <v>491</v>
      </c>
      <c r="B161" s="36">
        <v>463</v>
      </c>
      <c r="C161" s="36">
        <v>896</v>
      </c>
      <c r="D161" s="37" t="s">
        <v>167</v>
      </c>
      <c r="E161" s="38">
        <v>463</v>
      </c>
      <c r="F161" s="23" t="s">
        <v>167</v>
      </c>
      <c r="G161" s="39">
        <v>101514.95</v>
      </c>
      <c r="H161" s="39">
        <v>85929.55</v>
      </c>
      <c r="I161" s="40">
        <v>4.1345413654296932</v>
      </c>
      <c r="J161" s="39">
        <f>G161-H161</f>
        <v>15585.399999999994</v>
      </c>
    </row>
    <row r="162" spans="1:10" x14ac:dyDescent="0.2">
      <c r="A162" s="26">
        <v>1736</v>
      </c>
      <c r="B162" s="26">
        <v>464</v>
      </c>
      <c r="C162" s="26"/>
      <c r="D162" s="27" t="s">
        <v>168</v>
      </c>
      <c r="E162" s="28">
        <v>464</v>
      </c>
      <c r="F162" s="33" t="s">
        <v>168</v>
      </c>
      <c r="G162" s="30">
        <v>2359132.88</v>
      </c>
      <c r="H162" s="30">
        <v>2112184.25</v>
      </c>
      <c r="I162" s="31">
        <v>5.8977594526226351</v>
      </c>
      <c r="J162" s="30">
        <f>G162-H162</f>
        <v>246948.62999999989</v>
      </c>
    </row>
    <row r="163" spans="1:10" x14ac:dyDescent="0.2">
      <c r="A163" s="36">
        <v>1354</v>
      </c>
      <c r="B163" s="36">
        <v>467</v>
      </c>
      <c r="C163" s="36"/>
      <c r="D163" s="37" t="s">
        <v>170</v>
      </c>
      <c r="E163" s="38">
        <v>467</v>
      </c>
      <c r="F163" s="23" t="s">
        <v>170</v>
      </c>
      <c r="G163" s="39">
        <v>26347.599999999999</v>
      </c>
      <c r="H163" s="39">
        <v>25822.07</v>
      </c>
      <c r="I163" s="40">
        <v>1.3390874907361709</v>
      </c>
      <c r="J163" s="39">
        <f>G163-H163</f>
        <v>525.52999999999884</v>
      </c>
    </row>
    <row r="164" spans="1:10" x14ac:dyDescent="0.2">
      <c r="A164" s="26">
        <v>495</v>
      </c>
      <c r="B164" s="26">
        <v>465</v>
      </c>
      <c r="C164" s="26"/>
      <c r="D164" s="27" t="s">
        <v>169</v>
      </c>
      <c r="E164" s="28">
        <v>465</v>
      </c>
      <c r="F164" s="29" t="s">
        <v>169</v>
      </c>
      <c r="G164" s="30">
        <v>31546731.32</v>
      </c>
      <c r="H164" s="30">
        <v>16654071</v>
      </c>
      <c r="I164" s="31">
        <v>8.18</v>
      </c>
      <c r="J164" s="30">
        <f>G164-H164</f>
        <v>14892660.32</v>
      </c>
    </row>
    <row r="165" spans="1:10" x14ac:dyDescent="0.2">
      <c r="A165" s="36">
        <v>503</v>
      </c>
      <c r="B165" s="36">
        <v>469</v>
      </c>
      <c r="C165" s="36"/>
      <c r="D165" s="37" t="s">
        <v>171</v>
      </c>
      <c r="E165" s="38">
        <v>469</v>
      </c>
      <c r="F165" s="23" t="s">
        <v>171</v>
      </c>
      <c r="G165" s="39">
        <v>34370.36</v>
      </c>
      <c r="H165" s="39">
        <v>32743.38</v>
      </c>
      <c r="I165" s="40">
        <v>1.8258390673947782</v>
      </c>
      <c r="J165" s="39">
        <f>G165-H165</f>
        <v>1626.9799999999996</v>
      </c>
    </row>
    <row r="166" spans="1:10" x14ac:dyDescent="0.2">
      <c r="A166" s="26">
        <v>1413</v>
      </c>
      <c r="B166" s="26">
        <v>474</v>
      </c>
      <c r="C166" s="26">
        <v>896</v>
      </c>
      <c r="D166" s="27" t="s">
        <v>172</v>
      </c>
      <c r="E166" s="28">
        <v>474</v>
      </c>
      <c r="F166" s="29" t="s">
        <v>172</v>
      </c>
      <c r="G166" s="30">
        <v>497161.26</v>
      </c>
      <c r="H166" s="30">
        <v>458128.44</v>
      </c>
      <c r="I166" s="31">
        <v>6.6572308711202188</v>
      </c>
      <c r="J166" s="30">
        <f>G166-H166</f>
        <v>39032.820000000007</v>
      </c>
    </row>
    <row r="167" spans="1:10" x14ac:dyDescent="0.2">
      <c r="A167" s="36">
        <v>508</v>
      </c>
      <c r="B167" s="36">
        <v>475</v>
      </c>
      <c r="C167" s="36">
        <v>896</v>
      </c>
      <c r="D167" s="37" t="s">
        <v>173</v>
      </c>
      <c r="E167" s="38">
        <v>475</v>
      </c>
      <c r="F167" s="23" t="s">
        <v>173</v>
      </c>
      <c r="G167" s="39">
        <v>399852.67</v>
      </c>
      <c r="H167" s="39">
        <v>115338</v>
      </c>
      <c r="I167" s="40">
        <v>8.18</v>
      </c>
      <c r="J167" s="39">
        <f>G167-H167</f>
        <v>284514.67</v>
      </c>
    </row>
    <row r="168" spans="1:10" x14ac:dyDescent="0.2">
      <c r="A168" s="26">
        <v>509</v>
      </c>
      <c r="B168" s="26">
        <v>476</v>
      </c>
      <c r="C168" s="26"/>
      <c r="D168" s="27" t="s">
        <v>174</v>
      </c>
      <c r="E168" s="28">
        <v>476</v>
      </c>
      <c r="F168" s="29" t="s">
        <v>174</v>
      </c>
      <c r="G168" s="30">
        <v>241014.16</v>
      </c>
      <c r="H168" s="30">
        <v>218324.11000000002</v>
      </c>
      <c r="I168" s="31">
        <v>4.2106867888138861</v>
      </c>
      <c r="J168" s="30">
        <f>G168-H168</f>
        <v>22690.049999999988</v>
      </c>
    </row>
    <row r="169" spans="1:10" x14ac:dyDescent="0.2">
      <c r="A169" s="36">
        <v>518</v>
      </c>
      <c r="B169" s="36">
        <v>481</v>
      </c>
      <c r="C169" s="36"/>
      <c r="D169" s="37" t="s">
        <v>175</v>
      </c>
      <c r="E169" s="38">
        <v>481</v>
      </c>
      <c r="F169" s="32" t="s">
        <v>175</v>
      </c>
      <c r="G169" s="39">
        <v>12530847.24</v>
      </c>
      <c r="H169" s="39">
        <v>4941674.34</v>
      </c>
      <c r="I169" s="40">
        <v>8.1800000065219187</v>
      </c>
      <c r="J169" s="39">
        <f>G169-H169</f>
        <v>7589172.9000000004</v>
      </c>
    </row>
    <row r="170" spans="1:10" x14ac:dyDescent="0.2">
      <c r="A170" s="26">
        <v>1737</v>
      </c>
      <c r="B170" s="26">
        <v>484</v>
      </c>
      <c r="C170" s="26"/>
      <c r="D170" s="27" t="s">
        <v>176</v>
      </c>
      <c r="E170" s="28">
        <v>484</v>
      </c>
      <c r="F170" s="33" t="s">
        <v>176</v>
      </c>
      <c r="G170" s="30">
        <v>286388.14</v>
      </c>
      <c r="H170" s="30">
        <v>255382.36</v>
      </c>
      <c r="I170" s="31">
        <v>7.6845244501958323</v>
      </c>
      <c r="J170" s="30">
        <f>G170-H170</f>
        <v>31005.780000000028</v>
      </c>
    </row>
    <row r="171" spans="1:10" x14ac:dyDescent="0.2">
      <c r="A171" s="36">
        <v>524</v>
      </c>
      <c r="B171" s="36">
        <v>485</v>
      </c>
      <c r="C171" s="36"/>
      <c r="D171" s="37" t="s">
        <v>177</v>
      </c>
      <c r="E171" s="38">
        <v>485</v>
      </c>
      <c r="F171" s="23" t="s">
        <v>177</v>
      </c>
      <c r="G171" s="39">
        <v>10037153.789999999</v>
      </c>
      <c r="H171" s="39">
        <v>5046923.66</v>
      </c>
      <c r="I171" s="40">
        <v>8.179999993614091</v>
      </c>
      <c r="J171" s="39">
        <f>G171-H171</f>
        <v>4990230.129999999</v>
      </c>
    </row>
    <row r="172" spans="1:10" x14ac:dyDescent="0.2">
      <c r="A172" s="42">
        <v>1671</v>
      </c>
      <c r="B172" s="42">
        <v>486</v>
      </c>
      <c r="C172" s="42"/>
      <c r="D172" s="27" t="s">
        <v>178</v>
      </c>
      <c r="E172" s="28">
        <v>486</v>
      </c>
      <c r="F172" s="43" t="s">
        <v>178</v>
      </c>
      <c r="G172" s="30">
        <v>6168309.3700000001</v>
      </c>
      <c r="H172" s="30">
        <v>3724490.34</v>
      </c>
      <c r="I172" s="31">
        <v>8.1800000086533178</v>
      </c>
      <c r="J172" s="30">
        <f>G172-H172</f>
        <v>2443819.0300000003</v>
      </c>
    </row>
    <row r="173" spans="1:10" x14ac:dyDescent="0.2">
      <c r="A173" s="36">
        <v>532</v>
      </c>
      <c r="B173" s="36">
        <v>487</v>
      </c>
      <c r="C173" s="36"/>
      <c r="D173" s="37" t="s">
        <v>179</v>
      </c>
      <c r="E173" s="38">
        <v>487</v>
      </c>
      <c r="F173" s="23" t="s">
        <v>179</v>
      </c>
      <c r="G173" s="39">
        <v>1713319.5</v>
      </c>
      <c r="H173" s="39">
        <v>485074</v>
      </c>
      <c r="I173" s="40">
        <v>8.18</v>
      </c>
      <c r="J173" s="39">
        <f>G173-H173</f>
        <v>1228245.5</v>
      </c>
    </row>
    <row r="174" spans="1:10" x14ac:dyDescent="0.2">
      <c r="A174" s="26">
        <v>534</v>
      </c>
      <c r="B174" s="26">
        <v>489</v>
      </c>
      <c r="C174" s="26"/>
      <c r="D174" s="27" t="s">
        <v>180</v>
      </c>
      <c r="E174" s="28">
        <v>489</v>
      </c>
      <c r="F174" s="29" t="s">
        <v>180</v>
      </c>
      <c r="G174" s="30">
        <v>257012.83</v>
      </c>
      <c r="H174" s="30">
        <v>226860.17</v>
      </c>
      <c r="I174" s="31">
        <v>8.1457870736086164</v>
      </c>
      <c r="J174" s="30">
        <f>G174-H174</f>
        <v>30152.659999999974</v>
      </c>
    </row>
    <row r="175" spans="1:10" x14ac:dyDescent="0.2">
      <c r="A175" s="36">
        <v>537</v>
      </c>
      <c r="B175" s="36">
        <v>491</v>
      </c>
      <c r="C175" s="36"/>
      <c r="D175" s="37" t="s">
        <v>181</v>
      </c>
      <c r="E175" s="38">
        <v>491</v>
      </c>
      <c r="F175" s="23" t="s">
        <v>181</v>
      </c>
      <c r="G175" s="39">
        <v>18547454.260000002</v>
      </c>
      <c r="H175" s="39">
        <v>13421335</v>
      </c>
      <c r="I175" s="40">
        <v>8.18</v>
      </c>
      <c r="J175" s="39">
        <f>G175-H175</f>
        <v>5126119.2600000016</v>
      </c>
    </row>
    <row r="176" spans="1:10" x14ac:dyDescent="0.2">
      <c r="A176" s="26">
        <v>542</v>
      </c>
      <c r="B176" s="26">
        <v>492</v>
      </c>
      <c r="C176" s="26"/>
      <c r="D176" s="27" t="s">
        <v>182</v>
      </c>
      <c r="E176" s="28">
        <v>492</v>
      </c>
      <c r="F176" s="29" t="s">
        <v>182</v>
      </c>
      <c r="G176" s="30">
        <v>20603522.02</v>
      </c>
      <c r="H176" s="30">
        <v>18016336.57</v>
      </c>
      <c r="I176" s="31">
        <v>4.229120804507823</v>
      </c>
      <c r="J176" s="30">
        <f>G176-H176</f>
        <v>2587185.4499999993</v>
      </c>
    </row>
    <row r="177" spans="1:10" x14ac:dyDescent="0.2">
      <c r="A177" s="44">
        <v>551</v>
      </c>
      <c r="B177" s="44">
        <v>501</v>
      </c>
      <c r="C177" s="45"/>
      <c r="D177" s="46" t="s">
        <v>188</v>
      </c>
      <c r="E177" s="46"/>
      <c r="F177" s="47"/>
      <c r="G177" s="48">
        <v>19401977.530000001</v>
      </c>
      <c r="H177" s="48">
        <v>6329002.3399999999</v>
      </c>
      <c r="I177" s="49">
        <v>8.1800000050923032</v>
      </c>
      <c r="J177" s="48">
        <f t="shared" ref="J146:J209" si="0">G177-H177</f>
        <v>13072975.190000001</v>
      </c>
    </row>
    <row r="178" spans="1:10" x14ac:dyDescent="0.2">
      <c r="A178" s="50">
        <v>551</v>
      </c>
      <c r="B178" s="50">
        <v>501</v>
      </c>
      <c r="C178" s="50"/>
      <c r="D178" s="34" t="s">
        <v>188</v>
      </c>
      <c r="E178" s="22">
        <v>84</v>
      </c>
      <c r="F178" s="23" t="s">
        <v>189</v>
      </c>
      <c r="G178" s="24">
        <v>419082.71460000001</v>
      </c>
      <c r="H178" s="24">
        <v>216906.34</v>
      </c>
      <c r="I178" s="25">
        <v>8.1800001485857923</v>
      </c>
      <c r="J178" s="24">
        <f t="shared" si="0"/>
        <v>202176.37460000001</v>
      </c>
    </row>
    <row r="179" spans="1:10" x14ac:dyDescent="0.2">
      <c r="A179" s="42">
        <v>551</v>
      </c>
      <c r="B179" s="42">
        <v>501</v>
      </c>
      <c r="C179" s="42"/>
      <c r="D179" s="33" t="s">
        <v>188</v>
      </c>
      <c r="E179" s="28">
        <v>87</v>
      </c>
      <c r="F179" s="29" t="s">
        <v>190</v>
      </c>
      <c r="G179" s="30">
        <v>694590.79559999995</v>
      </c>
      <c r="H179" s="30">
        <v>258488</v>
      </c>
      <c r="I179" s="31">
        <v>8.18</v>
      </c>
      <c r="J179" s="30">
        <f t="shared" si="0"/>
        <v>436102.79559999995</v>
      </c>
    </row>
    <row r="180" spans="1:10" x14ac:dyDescent="0.2">
      <c r="A180" s="50">
        <v>551</v>
      </c>
      <c r="B180" s="50">
        <v>501</v>
      </c>
      <c r="C180" s="50"/>
      <c r="D180" s="34" t="s">
        <v>188</v>
      </c>
      <c r="E180" s="22">
        <v>261</v>
      </c>
      <c r="F180" s="23" t="s">
        <v>191</v>
      </c>
      <c r="G180" s="24">
        <v>3443851.0115999999</v>
      </c>
      <c r="H180" s="24">
        <v>1111662</v>
      </c>
      <c r="I180" s="25">
        <v>8.18</v>
      </c>
      <c r="J180" s="24">
        <f t="shared" si="0"/>
        <v>2332189.0115999999</v>
      </c>
    </row>
    <row r="181" spans="1:10" x14ac:dyDescent="0.2">
      <c r="A181" s="42">
        <v>551</v>
      </c>
      <c r="B181" s="42">
        <v>501</v>
      </c>
      <c r="C181" s="42"/>
      <c r="D181" s="33" t="s">
        <v>188</v>
      </c>
      <c r="E181" s="28">
        <v>356</v>
      </c>
      <c r="F181" s="29" t="s">
        <v>192</v>
      </c>
      <c r="G181" s="30">
        <v>14188666.1677</v>
      </c>
      <c r="H181" s="30">
        <v>4492047</v>
      </c>
      <c r="I181" s="31">
        <v>8.18</v>
      </c>
      <c r="J181" s="30">
        <f t="shared" si="0"/>
        <v>9696619.1677000001</v>
      </c>
    </row>
    <row r="182" spans="1:10" x14ac:dyDescent="0.2">
      <c r="A182" s="50">
        <v>551</v>
      </c>
      <c r="B182" s="50">
        <v>501</v>
      </c>
      <c r="C182" s="50"/>
      <c r="D182" s="34" t="s">
        <v>188</v>
      </c>
      <c r="E182" s="22">
        <v>466</v>
      </c>
      <c r="F182" s="23" t="s">
        <v>193</v>
      </c>
      <c r="G182" s="24">
        <v>655786.84050000086</v>
      </c>
      <c r="H182" s="24">
        <v>249899</v>
      </c>
      <c r="I182" s="25">
        <v>8.18</v>
      </c>
      <c r="J182" s="24">
        <f t="shared" si="0"/>
        <v>405887.84050000086</v>
      </c>
    </row>
    <row r="183" spans="1:10" x14ac:dyDescent="0.2">
      <c r="A183" s="51">
        <v>561</v>
      </c>
      <c r="B183" s="44">
        <v>503</v>
      </c>
      <c r="C183" s="45"/>
      <c r="D183" s="46" t="s">
        <v>194</v>
      </c>
      <c r="E183" s="46"/>
      <c r="F183" s="46"/>
      <c r="G183" s="48">
        <v>16836018.75</v>
      </c>
      <c r="H183" s="48">
        <v>6681696.6600000001</v>
      </c>
      <c r="I183" s="49">
        <v>8.1799999951764946</v>
      </c>
      <c r="J183" s="48">
        <f t="shared" si="0"/>
        <v>10154322.09</v>
      </c>
    </row>
    <row r="184" spans="1:10" x14ac:dyDescent="0.2">
      <c r="A184" s="50">
        <v>561</v>
      </c>
      <c r="B184" s="50">
        <v>503</v>
      </c>
      <c r="C184" s="50"/>
      <c r="D184" s="34" t="s">
        <v>194</v>
      </c>
      <c r="E184" s="22">
        <v>59</v>
      </c>
      <c r="F184" s="23" t="s">
        <v>195</v>
      </c>
      <c r="G184" s="24">
        <v>1685285.4768999999</v>
      </c>
      <c r="H184" s="24">
        <v>582007</v>
      </c>
      <c r="I184" s="25">
        <v>8.18</v>
      </c>
      <c r="J184" s="24">
        <f t="shared" si="0"/>
        <v>1103278.4768999999</v>
      </c>
    </row>
    <row r="185" spans="1:10" x14ac:dyDescent="0.2">
      <c r="A185" s="42">
        <v>561</v>
      </c>
      <c r="B185" s="42">
        <v>503</v>
      </c>
      <c r="C185" s="42"/>
      <c r="D185" s="33" t="s">
        <v>194</v>
      </c>
      <c r="E185" s="28">
        <v>159</v>
      </c>
      <c r="F185" s="29" t="s">
        <v>196</v>
      </c>
      <c r="G185" s="30">
        <v>1178521.3125</v>
      </c>
      <c r="H185" s="30">
        <v>476894</v>
      </c>
      <c r="I185" s="31">
        <v>8.18</v>
      </c>
      <c r="J185" s="30">
        <f t="shared" si="0"/>
        <v>701627.3125</v>
      </c>
    </row>
    <row r="186" spans="1:10" x14ac:dyDescent="0.2">
      <c r="A186" s="50">
        <v>561</v>
      </c>
      <c r="B186" s="50">
        <v>503</v>
      </c>
      <c r="C186" s="50"/>
      <c r="D186" s="34" t="s">
        <v>194</v>
      </c>
      <c r="E186" s="22">
        <v>213</v>
      </c>
      <c r="F186" s="23" t="s">
        <v>197</v>
      </c>
      <c r="G186" s="24">
        <v>1050567.57</v>
      </c>
      <c r="H186" s="24">
        <v>301433</v>
      </c>
      <c r="I186" s="25">
        <v>8.18</v>
      </c>
      <c r="J186" s="24">
        <f t="shared" si="0"/>
        <v>749134.57000000007</v>
      </c>
    </row>
    <row r="187" spans="1:10" x14ac:dyDescent="0.2">
      <c r="A187" s="42">
        <v>561</v>
      </c>
      <c r="B187" s="42">
        <v>503</v>
      </c>
      <c r="C187" s="42"/>
      <c r="D187" s="33" t="s">
        <v>194</v>
      </c>
      <c r="E187" s="28">
        <v>224</v>
      </c>
      <c r="F187" s="29" t="s">
        <v>198</v>
      </c>
      <c r="G187" s="30">
        <v>1594370.9756</v>
      </c>
      <c r="H187" s="30">
        <v>445264.66</v>
      </c>
      <c r="I187" s="31">
        <v>8.1799999276178799</v>
      </c>
      <c r="J187" s="30">
        <f t="shared" si="0"/>
        <v>1149106.3156000001</v>
      </c>
    </row>
    <row r="188" spans="1:10" x14ac:dyDescent="0.2">
      <c r="A188" s="50">
        <v>561</v>
      </c>
      <c r="B188" s="50">
        <v>503</v>
      </c>
      <c r="C188" s="50"/>
      <c r="D188" s="34" t="s">
        <v>194</v>
      </c>
      <c r="E188" s="22">
        <v>234</v>
      </c>
      <c r="F188" s="23" t="s">
        <v>199</v>
      </c>
      <c r="G188" s="24">
        <v>1452948.4180999999</v>
      </c>
      <c r="H188" s="24">
        <v>1088076.3400000001</v>
      </c>
      <c r="I188" s="25">
        <v>8.1800000296203486</v>
      </c>
      <c r="J188" s="24">
        <f t="shared" si="0"/>
        <v>364872.07809999981</v>
      </c>
    </row>
    <row r="189" spans="1:10" x14ac:dyDescent="0.2">
      <c r="A189" s="42">
        <v>561</v>
      </c>
      <c r="B189" s="42">
        <v>503</v>
      </c>
      <c r="C189" s="42"/>
      <c r="D189" s="33" t="s">
        <v>194</v>
      </c>
      <c r="E189" s="28">
        <v>282</v>
      </c>
      <c r="F189" s="29" t="s">
        <v>200</v>
      </c>
      <c r="G189" s="30">
        <v>1234080.1743999999</v>
      </c>
      <c r="H189" s="30">
        <v>640630.34</v>
      </c>
      <c r="I189" s="31">
        <v>8.1800000503085766</v>
      </c>
      <c r="J189" s="30">
        <f t="shared" si="0"/>
        <v>593449.83439999993</v>
      </c>
    </row>
    <row r="190" spans="1:10" x14ac:dyDescent="0.2">
      <c r="A190" s="50">
        <v>561</v>
      </c>
      <c r="B190" s="50">
        <v>503</v>
      </c>
      <c r="C190" s="50"/>
      <c r="D190" s="34" t="s">
        <v>194</v>
      </c>
      <c r="E190" s="22">
        <v>285</v>
      </c>
      <c r="F190" s="23" t="s">
        <v>201</v>
      </c>
      <c r="G190" s="24">
        <v>1727375.5238000001</v>
      </c>
      <c r="H190" s="24">
        <v>645674.66</v>
      </c>
      <c r="I190" s="25">
        <v>8.1799999500844596</v>
      </c>
      <c r="J190" s="24">
        <f t="shared" si="0"/>
        <v>1081700.8637999999</v>
      </c>
    </row>
    <row r="191" spans="1:10" x14ac:dyDescent="0.2">
      <c r="A191" s="42">
        <v>561</v>
      </c>
      <c r="B191" s="42">
        <v>503</v>
      </c>
      <c r="C191" s="42"/>
      <c r="D191" s="33" t="s">
        <v>194</v>
      </c>
      <c r="E191" s="28">
        <v>432</v>
      </c>
      <c r="F191" s="29" t="s">
        <v>202</v>
      </c>
      <c r="G191" s="30">
        <v>1862063.6738</v>
      </c>
      <c r="H191" s="30">
        <v>538789.34</v>
      </c>
      <c r="I191" s="31">
        <v>8.1800000598178144</v>
      </c>
      <c r="J191" s="30">
        <f t="shared" si="0"/>
        <v>1323274.3338000001</v>
      </c>
    </row>
    <row r="192" spans="1:10" x14ac:dyDescent="0.2">
      <c r="A192" s="50">
        <v>561</v>
      </c>
      <c r="B192" s="50">
        <v>503</v>
      </c>
      <c r="C192" s="50"/>
      <c r="D192" s="34" t="s">
        <v>194</v>
      </c>
      <c r="E192" s="22">
        <v>435</v>
      </c>
      <c r="F192" s="23" t="s">
        <v>203</v>
      </c>
      <c r="G192" s="24">
        <v>2666825.37</v>
      </c>
      <c r="H192" s="24">
        <v>1062445.6599999999</v>
      </c>
      <c r="I192" s="25">
        <v>8.1799999696650829</v>
      </c>
      <c r="J192" s="24">
        <f t="shared" si="0"/>
        <v>1604379.7100000002</v>
      </c>
    </row>
    <row r="193" spans="1:10" x14ac:dyDescent="0.2">
      <c r="A193" s="42">
        <v>561</v>
      </c>
      <c r="B193" s="42">
        <v>503</v>
      </c>
      <c r="C193" s="42"/>
      <c r="D193" s="33" t="s">
        <v>194</v>
      </c>
      <c r="E193" s="28">
        <v>446</v>
      </c>
      <c r="F193" s="29" t="s">
        <v>204</v>
      </c>
      <c r="G193" s="30">
        <v>924297.42940000002</v>
      </c>
      <c r="H193" s="30">
        <v>487119</v>
      </c>
      <c r="I193" s="31">
        <v>8.18</v>
      </c>
      <c r="J193" s="30">
        <f t="shared" si="0"/>
        <v>437178.42940000002</v>
      </c>
    </row>
    <row r="194" spans="1:10" x14ac:dyDescent="0.2">
      <c r="A194" s="50">
        <v>561</v>
      </c>
      <c r="B194" s="50">
        <v>503</v>
      </c>
      <c r="C194" s="50"/>
      <c r="D194" s="34" t="s">
        <v>194</v>
      </c>
      <c r="E194" s="22">
        <v>494</v>
      </c>
      <c r="F194" s="23" t="s">
        <v>205</v>
      </c>
      <c r="G194" s="24">
        <v>1459682.8254999991</v>
      </c>
      <c r="H194" s="24">
        <v>413362.66000000038</v>
      </c>
      <c r="I194" s="25">
        <v>8.1799999220316693</v>
      </c>
      <c r="J194" s="24">
        <f t="shared" si="0"/>
        <v>1046320.1654999987</v>
      </c>
    </row>
    <row r="195" spans="1:10" x14ac:dyDescent="0.2">
      <c r="A195" s="51">
        <v>570</v>
      </c>
      <c r="B195" s="44">
        <v>504</v>
      </c>
      <c r="C195" s="45"/>
      <c r="D195" s="46" t="s">
        <v>206</v>
      </c>
      <c r="E195" s="46"/>
      <c r="F195" s="46"/>
      <c r="G195" s="48">
        <v>5733584.5499999998</v>
      </c>
      <c r="H195" s="48">
        <v>3112166.1</v>
      </c>
      <c r="I195" s="49">
        <v>8.1007316678656345</v>
      </c>
      <c r="J195" s="48">
        <f t="shared" si="0"/>
        <v>2621418.4499999997</v>
      </c>
    </row>
    <row r="196" spans="1:10" x14ac:dyDescent="0.2">
      <c r="A196" s="50">
        <v>570</v>
      </c>
      <c r="B196" s="50">
        <v>504</v>
      </c>
      <c r="C196" s="50"/>
      <c r="D196" s="34" t="s">
        <v>206</v>
      </c>
      <c r="E196" s="22">
        <v>1</v>
      </c>
      <c r="F196" s="23" t="s">
        <v>207</v>
      </c>
      <c r="G196" s="24">
        <v>696057.16440000001</v>
      </c>
      <c r="H196" s="24">
        <v>599321.34</v>
      </c>
      <c r="I196" s="25">
        <v>8.1800000537761584</v>
      </c>
      <c r="J196" s="24">
        <f t="shared" si="0"/>
        <v>96735.824400000041</v>
      </c>
    </row>
    <row r="197" spans="1:10" x14ac:dyDescent="0.2">
      <c r="A197" s="42">
        <v>570</v>
      </c>
      <c r="B197" s="42">
        <v>504</v>
      </c>
      <c r="C197" s="42"/>
      <c r="D197" s="33" t="s">
        <v>206</v>
      </c>
      <c r="E197" s="28">
        <v>71</v>
      </c>
      <c r="F197" s="29" t="s">
        <v>208</v>
      </c>
      <c r="G197" s="30">
        <v>634134.45120000001</v>
      </c>
      <c r="H197" s="30">
        <v>199728.34</v>
      </c>
      <c r="I197" s="31">
        <v>8.180000161365184</v>
      </c>
      <c r="J197" s="30">
        <f t="shared" si="0"/>
        <v>434406.11120000004</v>
      </c>
    </row>
    <row r="198" spans="1:10" x14ac:dyDescent="0.2">
      <c r="A198" s="50">
        <v>570</v>
      </c>
      <c r="B198" s="50">
        <v>504</v>
      </c>
      <c r="C198" s="50"/>
      <c r="D198" s="34" t="s">
        <v>206</v>
      </c>
      <c r="E198" s="22">
        <v>182</v>
      </c>
      <c r="F198" s="23" t="s">
        <v>209</v>
      </c>
      <c r="G198" s="24">
        <v>1698287.7437</v>
      </c>
      <c r="H198" s="24">
        <v>978328</v>
      </c>
      <c r="I198" s="25">
        <v>8.18</v>
      </c>
      <c r="J198" s="24">
        <f t="shared" si="0"/>
        <v>719959.74369999999</v>
      </c>
    </row>
    <row r="199" spans="1:10" x14ac:dyDescent="0.2">
      <c r="A199" s="42">
        <v>570</v>
      </c>
      <c r="B199" s="42">
        <v>504</v>
      </c>
      <c r="C199" s="42"/>
      <c r="D199" s="33" t="s">
        <v>206</v>
      </c>
      <c r="E199" s="28">
        <v>335</v>
      </c>
      <c r="F199" s="29" t="s">
        <v>210</v>
      </c>
      <c r="G199" s="30">
        <v>1007390.8054</v>
      </c>
      <c r="H199" s="30">
        <v>564011</v>
      </c>
      <c r="I199" s="31">
        <v>8.18</v>
      </c>
      <c r="J199" s="30">
        <f t="shared" si="0"/>
        <v>443379.80539999995</v>
      </c>
    </row>
    <row r="200" spans="1:10" x14ac:dyDescent="0.2">
      <c r="A200" s="50">
        <v>570</v>
      </c>
      <c r="B200" s="50">
        <v>504</v>
      </c>
      <c r="C200" s="50"/>
      <c r="D200" s="34" t="s">
        <v>206</v>
      </c>
      <c r="E200" s="22">
        <v>382</v>
      </c>
      <c r="F200" s="23" t="s">
        <v>211</v>
      </c>
      <c r="G200" s="24">
        <v>1550934.6207999999</v>
      </c>
      <c r="H200" s="24">
        <v>623997.66</v>
      </c>
      <c r="I200" s="25">
        <v>8.1799999483504493</v>
      </c>
      <c r="J200" s="24">
        <f t="shared" si="0"/>
        <v>926936.96079999988</v>
      </c>
    </row>
    <row r="201" spans="1:10" x14ac:dyDescent="0.2">
      <c r="A201" s="42">
        <v>570</v>
      </c>
      <c r="B201" s="42">
        <v>504</v>
      </c>
      <c r="C201" s="42"/>
      <c r="D201" s="33" t="s">
        <v>206</v>
      </c>
      <c r="E201" s="28">
        <v>461</v>
      </c>
      <c r="F201" s="29" t="s">
        <v>212</v>
      </c>
      <c r="G201" s="30">
        <v>146779.76449999982</v>
      </c>
      <c r="H201" s="30">
        <v>146779.76000000036</v>
      </c>
      <c r="I201" s="31">
        <v>6.774450357316165</v>
      </c>
      <c r="J201" s="30">
        <f t="shared" si="0"/>
        <v>4.499999457038939E-3</v>
      </c>
    </row>
    <row r="202" spans="1:10" x14ac:dyDescent="0.2">
      <c r="A202" s="51">
        <v>587</v>
      </c>
      <c r="B202" s="44">
        <v>506</v>
      </c>
      <c r="C202" s="45"/>
      <c r="D202" s="46" t="s">
        <v>213</v>
      </c>
      <c r="E202" s="46"/>
      <c r="F202" s="46"/>
      <c r="G202" s="48">
        <v>43324668.890000001</v>
      </c>
      <c r="H202" s="48">
        <v>21641417.02</v>
      </c>
      <c r="I202" s="49">
        <v>7.7305499891738663</v>
      </c>
      <c r="J202" s="48">
        <f t="shared" si="0"/>
        <v>21683251.870000001</v>
      </c>
    </row>
    <row r="203" spans="1:10" x14ac:dyDescent="0.2">
      <c r="A203" s="50">
        <v>587</v>
      </c>
      <c r="B203" s="50">
        <v>506</v>
      </c>
      <c r="C203" s="50"/>
      <c r="D203" s="34" t="s">
        <v>213</v>
      </c>
      <c r="E203" s="22">
        <v>68</v>
      </c>
      <c r="F203" s="23" t="s">
        <v>214</v>
      </c>
      <c r="G203" s="24">
        <v>13642938.2335</v>
      </c>
      <c r="H203" s="24">
        <v>6453747.3399999999</v>
      </c>
      <c r="I203" s="25">
        <v>8.1800000049938735</v>
      </c>
      <c r="J203" s="24">
        <f t="shared" si="0"/>
        <v>7189190.8935000002</v>
      </c>
    </row>
    <row r="204" spans="1:10" x14ac:dyDescent="0.2">
      <c r="A204" s="42">
        <v>587</v>
      </c>
      <c r="B204" s="42">
        <v>506</v>
      </c>
      <c r="C204" s="42"/>
      <c r="D204" s="33" t="s">
        <v>213</v>
      </c>
      <c r="E204" s="28">
        <v>173</v>
      </c>
      <c r="F204" s="29" t="s">
        <v>215</v>
      </c>
      <c r="G204" s="30">
        <v>0</v>
      </c>
      <c r="H204" s="30">
        <v>0</v>
      </c>
      <c r="I204" s="31">
        <v>0</v>
      </c>
      <c r="J204" s="30">
        <f t="shared" si="0"/>
        <v>0</v>
      </c>
    </row>
    <row r="205" spans="1:10" x14ac:dyDescent="0.2">
      <c r="A205" s="50">
        <v>587</v>
      </c>
      <c r="B205" s="50">
        <v>506</v>
      </c>
      <c r="C205" s="50"/>
      <c r="D205" s="34" t="s">
        <v>213</v>
      </c>
      <c r="E205" s="22">
        <v>203</v>
      </c>
      <c r="F205" s="23" t="s">
        <v>216</v>
      </c>
      <c r="G205" s="24">
        <v>8560954.5726999994</v>
      </c>
      <c r="H205" s="24">
        <v>3816924.34</v>
      </c>
      <c r="I205" s="25">
        <v>8.180000008443761</v>
      </c>
      <c r="J205" s="24">
        <f t="shared" si="0"/>
        <v>4744030.2326999996</v>
      </c>
    </row>
    <row r="206" spans="1:10" x14ac:dyDescent="0.2">
      <c r="A206" s="42">
        <v>587</v>
      </c>
      <c r="B206" s="42">
        <v>506</v>
      </c>
      <c r="C206" s="42"/>
      <c r="D206" s="33" t="s">
        <v>213</v>
      </c>
      <c r="E206" s="28">
        <v>237</v>
      </c>
      <c r="F206" s="29" t="s">
        <v>217</v>
      </c>
      <c r="G206" s="30">
        <v>6399053.5950999996</v>
      </c>
      <c r="H206" s="30">
        <v>2692038</v>
      </c>
      <c r="I206" s="31">
        <v>8.18</v>
      </c>
      <c r="J206" s="30">
        <f t="shared" si="0"/>
        <v>3707015.5950999996</v>
      </c>
    </row>
    <row r="207" spans="1:10" x14ac:dyDescent="0.2">
      <c r="A207" s="50">
        <v>587</v>
      </c>
      <c r="B207" s="50">
        <v>506</v>
      </c>
      <c r="C207" s="50"/>
      <c r="D207" s="34" t="s">
        <v>213</v>
      </c>
      <c r="E207" s="22">
        <v>408</v>
      </c>
      <c r="F207" s="23" t="s">
        <v>218</v>
      </c>
      <c r="G207" s="24">
        <v>14721722.488700002</v>
      </c>
      <c r="H207" s="24">
        <v>8678707.3399999999</v>
      </c>
      <c r="I207" s="25">
        <v>8.1800000037135945</v>
      </c>
      <c r="J207" s="24">
        <f t="shared" si="0"/>
        <v>6043015.1487000026</v>
      </c>
    </row>
    <row r="208" spans="1:10" x14ac:dyDescent="0.2">
      <c r="A208" s="51">
        <v>601</v>
      </c>
      <c r="B208" s="44">
        <v>507</v>
      </c>
      <c r="C208" s="45"/>
      <c r="D208" s="46" t="s">
        <v>219</v>
      </c>
      <c r="E208" s="46"/>
      <c r="F208" s="46"/>
      <c r="G208" s="48">
        <v>718747.48</v>
      </c>
      <c r="H208" s="48">
        <v>622614.36</v>
      </c>
      <c r="I208" s="49">
        <v>1.9270020427112349</v>
      </c>
      <c r="J208" s="48">
        <f t="shared" si="0"/>
        <v>96133.119999999995</v>
      </c>
    </row>
    <row r="209" spans="1:10" x14ac:dyDescent="0.2">
      <c r="A209" s="50">
        <v>601</v>
      </c>
      <c r="B209" s="50">
        <v>507</v>
      </c>
      <c r="C209" s="50"/>
      <c r="D209" s="34" t="s">
        <v>219</v>
      </c>
      <c r="E209" s="22">
        <v>311</v>
      </c>
      <c r="F209" s="23" t="s">
        <v>220</v>
      </c>
      <c r="G209" s="24">
        <v>718747.48</v>
      </c>
      <c r="H209" s="24">
        <v>622614.36</v>
      </c>
      <c r="I209" s="25">
        <v>1.9270020427112349</v>
      </c>
      <c r="J209" s="24">
        <f t="shared" si="0"/>
        <v>96133.119999999995</v>
      </c>
    </row>
    <row r="210" spans="1:10" x14ac:dyDescent="0.2">
      <c r="A210" s="44" t="s">
        <v>221</v>
      </c>
      <c r="B210" s="44">
        <v>508</v>
      </c>
      <c r="C210" s="45"/>
      <c r="D210" s="46" t="s">
        <v>222</v>
      </c>
      <c r="E210" s="46"/>
      <c r="F210" s="46"/>
      <c r="G210" s="48">
        <v>2838652.36</v>
      </c>
      <c r="H210" s="48">
        <v>2104186.63</v>
      </c>
      <c r="I210" s="49">
        <v>4.3853971208549112</v>
      </c>
      <c r="J210" s="48">
        <f t="shared" ref="J210:J273" si="1">G210-H210</f>
        <v>734465.73</v>
      </c>
    </row>
    <row r="211" spans="1:10" x14ac:dyDescent="0.2">
      <c r="A211" s="50">
        <v>603</v>
      </c>
      <c r="B211" s="50">
        <v>508</v>
      </c>
      <c r="C211" s="50"/>
      <c r="D211" s="34" t="s">
        <v>222</v>
      </c>
      <c r="E211" s="22">
        <v>443</v>
      </c>
      <c r="F211" s="23" t="s">
        <v>223</v>
      </c>
      <c r="G211" s="24">
        <v>2838652.36</v>
      </c>
      <c r="H211" s="24">
        <v>2104186.63</v>
      </c>
      <c r="I211" s="25">
        <v>4.3853971208549112</v>
      </c>
      <c r="J211" s="24">
        <f t="shared" si="1"/>
        <v>734465.73</v>
      </c>
    </row>
    <row r="212" spans="1:10" x14ac:dyDescent="0.2">
      <c r="A212" s="44" t="s">
        <v>224</v>
      </c>
      <c r="B212" s="44">
        <v>510</v>
      </c>
      <c r="C212" s="45"/>
      <c r="D212" s="46" t="s">
        <v>225</v>
      </c>
      <c r="E212" s="46"/>
      <c r="F212" s="46"/>
      <c r="G212" s="48">
        <v>282111.28000000003</v>
      </c>
      <c r="H212" s="48">
        <v>249899</v>
      </c>
      <c r="I212" s="49">
        <v>8.18</v>
      </c>
      <c r="J212" s="48">
        <f t="shared" si="1"/>
        <v>32212.280000000028</v>
      </c>
    </row>
    <row r="213" spans="1:10" x14ac:dyDescent="0.2">
      <c r="A213" s="50">
        <v>616</v>
      </c>
      <c r="B213" s="50">
        <v>510</v>
      </c>
      <c r="C213" s="50"/>
      <c r="D213" s="34" t="s">
        <v>225</v>
      </c>
      <c r="E213" s="22">
        <v>7</v>
      </c>
      <c r="F213" s="23" t="s">
        <v>226</v>
      </c>
      <c r="G213" s="24">
        <v>282111.28000000003</v>
      </c>
      <c r="H213" s="24">
        <v>249899</v>
      </c>
      <c r="I213" s="25">
        <v>8.18</v>
      </c>
      <c r="J213" s="24">
        <f t="shared" si="1"/>
        <v>32212.280000000028</v>
      </c>
    </row>
    <row r="214" spans="1:10" x14ac:dyDescent="0.2">
      <c r="A214" s="44" t="s">
        <v>227</v>
      </c>
      <c r="B214" s="44">
        <v>511</v>
      </c>
      <c r="C214" s="45"/>
      <c r="D214" s="46" t="s">
        <v>228</v>
      </c>
      <c r="E214" s="46"/>
      <c r="F214" s="46"/>
      <c r="G214" s="48">
        <v>21969171.510000002</v>
      </c>
      <c r="H214" s="48">
        <v>7493016.3399999999</v>
      </c>
      <c r="I214" s="49">
        <v>8.1800000043012311</v>
      </c>
      <c r="J214" s="48">
        <f t="shared" si="1"/>
        <v>14476155.170000002</v>
      </c>
    </row>
    <row r="215" spans="1:10" x14ac:dyDescent="0.2">
      <c r="A215" s="52">
        <v>617</v>
      </c>
      <c r="B215" s="50">
        <v>511</v>
      </c>
      <c r="C215" s="50"/>
      <c r="D215" s="34" t="s">
        <v>228</v>
      </c>
      <c r="E215" s="22">
        <v>164</v>
      </c>
      <c r="F215" s="23" t="s">
        <v>229</v>
      </c>
      <c r="G215" s="24">
        <v>9198492.1111999992</v>
      </c>
      <c r="H215" s="24">
        <v>2793606.34</v>
      </c>
      <c r="I215" s="25">
        <v>8.1800000115367713</v>
      </c>
      <c r="J215" s="24">
        <f t="shared" si="1"/>
        <v>6404885.7711999994</v>
      </c>
    </row>
    <row r="216" spans="1:10" x14ac:dyDescent="0.2">
      <c r="A216" s="53">
        <v>617</v>
      </c>
      <c r="B216" s="42">
        <v>511</v>
      </c>
      <c r="C216" s="42"/>
      <c r="D216" s="33" t="s">
        <v>228</v>
      </c>
      <c r="E216" s="28">
        <v>347</v>
      </c>
      <c r="F216" s="29" t="s">
        <v>230</v>
      </c>
      <c r="G216" s="30">
        <v>4464135.6507999999</v>
      </c>
      <c r="H216" s="30">
        <v>1623730</v>
      </c>
      <c r="I216" s="31">
        <v>8.18</v>
      </c>
      <c r="J216" s="30">
        <f t="shared" si="1"/>
        <v>2840405.6507999999</v>
      </c>
    </row>
    <row r="217" spans="1:10" x14ac:dyDescent="0.2">
      <c r="A217" s="52">
        <v>617</v>
      </c>
      <c r="B217" s="50">
        <v>511</v>
      </c>
      <c r="C217" s="50"/>
      <c r="D217" s="34" t="s">
        <v>228</v>
      </c>
      <c r="E217" s="22">
        <v>359</v>
      </c>
      <c r="F217" s="23" t="s">
        <v>231</v>
      </c>
      <c r="G217" s="24">
        <v>1986013.1044999999</v>
      </c>
      <c r="H217" s="24">
        <v>711523.66</v>
      </c>
      <c r="I217" s="25">
        <v>8.1799999547039679</v>
      </c>
      <c r="J217" s="24">
        <f t="shared" si="1"/>
        <v>1274489.4444999998</v>
      </c>
    </row>
    <row r="218" spans="1:10" x14ac:dyDescent="0.2">
      <c r="A218" s="53">
        <v>617</v>
      </c>
      <c r="B218" s="42">
        <v>511</v>
      </c>
      <c r="C218" s="42"/>
      <c r="D218" s="33" t="s">
        <v>228</v>
      </c>
      <c r="E218" s="28">
        <v>468</v>
      </c>
      <c r="F218" s="29" t="s">
        <v>232</v>
      </c>
      <c r="G218" s="30">
        <v>6320530.6435000021</v>
      </c>
      <c r="H218" s="30">
        <v>2364156.34</v>
      </c>
      <c r="I218" s="31">
        <v>8.1800000136324318</v>
      </c>
      <c r="J218" s="30">
        <f t="shared" si="1"/>
        <v>3956374.3035000023</v>
      </c>
    </row>
    <row r="219" spans="1:10" x14ac:dyDescent="0.2">
      <c r="A219" s="44" t="s">
        <v>233</v>
      </c>
      <c r="B219" s="44">
        <v>512</v>
      </c>
      <c r="C219" s="45"/>
      <c r="D219" s="46" t="s">
        <v>234</v>
      </c>
      <c r="E219" s="46"/>
      <c r="F219" s="46"/>
      <c r="G219" s="48">
        <v>1568461.2</v>
      </c>
      <c r="H219" s="48">
        <v>927203</v>
      </c>
      <c r="I219" s="49">
        <v>8.18</v>
      </c>
      <c r="J219" s="48">
        <f t="shared" si="1"/>
        <v>641258.19999999995</v>
      </c>
    </row>
    <row r="220" spans="1:10" x14ac:dyDescent="0.2">
      <c r="A220" s="50">
        <v>626</v>
      </c>
      <c r="B220" s="50">
        <v>512</v>
      </c>
      <c r="C220" s="50"/>
      <c r="D220" s="34" t="s">
        <v>234</v>
      </c>
      <c r="E220" s="22">
        <v>212</v>
      </c>
      <c r="F220" s="23" t="s">
        <v>235</v>
      </c>
      <c r="G220" s="24">
        <v>1227477.74</v>
      </c>
      <c r="H220" s="24">
        <v>672396</v>
      </c>
      <c r="I220" s="25">
        <v>8.18</v>
      </c>
      <c r="J220" s="24">
        <f t="shared" si="1"/>
        <v>555081.74</v>
      </c>
    </row>
    <row r="221" spans="1:10" x14ac:dyDescent="0.2">
      <c r="A221" s="42">
        <v>626</v>
      </c>
      <c r="B221" s="42">
        <v>512</v>
      </c>
      <c r="C221" s="42"/>
      <c r="D221" s="33" t="s">
        <v>234</v>
      </c>
      <c r="E221" s="28">
        <v>286</v>
      </c>
      <c r="F221" s="29" t="s">
        <v>236</v>
      </c>
      <c r="G221" s="30">
        <v>340983.45999999996</v>
      </c>
      <c r="H221" s="30">
        <v>254807</v>
      </c>
      <c r="I221" s="31">
        <v>8.18</v>
      </c>
      <c r="J221" s="30">
        <f t="shared" si="1"/>
        <v>86176.459999999963</v>
      </c>
    </row>
    <row r="222" spans="1:10" x14ac:dyDescent="0.2">
      <c r="A222" s="44" t="s">
        <v>237</v>
      </c>
      <c r="B222" s="44">
        <v>513</v>
      </c>
      <c r="C222" s="45"/>
      <c r="D222" s="46" t="s">
        <v>238</v>
      </c>
      <c r="E222" s="46"/>
      <c r="F222" s="46"/>
      <c r="G222" s="48">
        <v>2003141.14</v>
      </c>
      <c r="H222" s="48">
        <v>1228794.94</v>
      </c>
      <c r="I222" s="49">
        <v>7.3949544886761194</v>
      </c>
      <c r="J222" s="48">
        <f t="shared" si="1"/>
        <v>774346.2</v>
      </c>
    </row>
    <row r="223" spans="1:10" x14ac:dyDescent="0.2">
      <c r="A223" s="50">
        <v>628</v>
      </c>
      <c r="B223" s="50">
        <v>513</v>
      </c>
      <c r="C223" s="50"/>
      <c r="D223" s="34" t="s">
        <v>238</v>
      </c>
      <c r="E223" s="22">
        <v>41</v>
      </c>
      <c r="F223" s="23" t="s">
        <v>239</v>
      </c>
      <c r="G223" s="24">
        <v>1335494.2</v>
      </c>
      <c r="H223" s="24">
        <v>561148</v>
      </c>
      <c r="I223" s="25">
        <v>8.18</v>
      </c>
      <c r="J223" s="24">
        <f t="shared" si="1"/>
        <v>774346.2</v>
      </c>
    </row>
    <row r="224" spans="1:10" x14ac:dyDescent="0.2">
      <c r="A224" s="42">
        <v>628</v>
      </c>
      <c r="B224" s="42">
        <v>513</v>
      </c>
      <c r="C224" s="42"/>
      <c r="D224" s="33" t="s">
        <v>238</v>
      </c>
      <c r="E224" s="28">
        <v>289</v>
      </c>
      <c r="F224" s="29" t="s">
        <v>240</v>
      </c>
      <c r="G224" s="30">
        <v>667646.93999999994</v>
      </c>
      <c r="H224" s="30">
        <v>667646.93999999994</v>
      </c>
      <c r="I224" s="31">
        <v>6.8429819376734473</v>
      </c>
      <c r="J224" s="30">
        <f t="shared" si="1"/>
        <v>0</v>
      </c>
    </row>
    <row r="225" spans="1:10" x14ac:dyDescent="0.2">
      <c r="A225" s="44" t="s">
        <v>241</v>
      </c>
      <c r="B225" s="44">
        <v>514</v>
      </c>
      <c r="C225" s="45"/>
      <c r="D225" s="46" t="s">
        <v>242</v>
      </c>
      <c r="E225" s="46"/>
      <c r="F225" s="46"/>
      <c r="G225" s="48">
        <v>1597793.01</v>
      </c>
      <c r="H225" s="48">
        <v>712950.55</v>
      </c>
      <c r="I225" s="49">
        <v>6.732299811142588</v>
      </c>
      <c r="J225" s="48">
        <f t="shared" si="1"/>
        <v>884842.46</v>
      </c>
    </row>
    <row r="226" spans="1:10" x14ac:dyDescent="0.2">
      <c r="A226" s="50">
        <v>633</v>
      </c>
      <c r="B226" s="50">
        <v>514</v>
      </c>
      <c r="C226" s="50"/>
      <c r="D226" s="34" t="s">
        <v>242</v>
      </c>
      <c r="E226" s="22">
        <v>115</v>
      </c>
      <c r="F226" s="23" t="s">
        <v>243</v>
      </c>
      <c r="G226" s="24">
        <v>1353011.12</v>
      </c>
      <c r="H226" s="24">
        <v>468168.66</v>
      </c>
      <c r="I226" s="25">
        <v>8.1799999311589975</v>
      </c>
      <c r="J226" s="24">
        <f t="shared" si="1"/>
        <v>884842.4600000002</v>
      </c>
    </row>
    <row r="227" spans="1:10" x14ac:dyDescent="0.2">
      <c r="A227" s="42">
        <v>633</v>
      </c>
      <c r="B227" s="42">
        <v>514</v>
      </c>
      <c r="C227" s="42"/>
      <c r="D227" s="33" t="s">
        <v>242</v>
      </c>
      <c r="E227" s="28">
        <v>470</v>
      </c>
      <c r="F227" s="29" t="s">
        <v>244</v>
      </c>
      <c r="G227" s="30">
        <v>244781.8899999999</v>
      </c>
      <c r="H227" s="30">
        <v>244781.89000000007</v>
      </c>
      <c r="I227" s="31">
        <v>5.0297648285632564</v>
      </c>
      <c r="J227" s="30">
        <f t="shared" si="1"/>
        <v>0</v>
      </c>
    </row>
    <row r="228" spans="1:10" x14ac:dyDescent="0.2">
      <c r="A228" s="44">
        <v>635</v>
      </c>
      <c r="B228" s="44">
        <v>515</v>
      </c>
      <c r="C228" s="45"/>
      <c r="D228" s="46" t="s">
        <v>245</v>
      </c>
      <c r="E228" s="46"/>
      <c r="F228" s="46"/>
      <c r="G228" s="48">
        <v>22896176.219999999</v>
      </c>
      <c r="H228" s="48">
        <v>12004422.66</v>
      </c>
      <c r="I228" s="49">
        <v>8.1799999973152246</v>
      </c>
      <c r="J228" s="48">
        <f t="shared" si="1"/>
        <v>10891753.559999999</v>
      </c>
    </row>
    <row r="229" spans="1:10" x14ac:dyDescent="0.2">
      <c r="A229" s="50">
        <v>635</v>
      </c>
      <c r="B229" s="50">
        <v>515</v>
      </c>
      <c r="C229" s="50"/>
      <c r="D229" s="34" t="s">
        <v>245</v>
      </c>
      <c r="E229" s="22">
        <v>176</v>
      </c>
      <c r="F229" t="s">
        <v>246</v>
      </c>
      <c r="G229" s="24">
        <v>12826437.92</v>
      </c>
      <c r="H229" s="24">
        <v>7761047.6600000001</v>
      </c>
      <c r="I229" s="25">
        <v>8.1799999958473126</v>
      </c>
      <c r="J229" s="24">
        <f t="shared" si="1"/>
        <v>5065390.26</v>
      </c>
    </row>
    <row r="230" spans="1:10" x14ac:dyDescent="0.2">
      <c r="A230" s="42">
        <v>635</v>
      </c>
      <c r="B230" s="42">
        <v>515</v>
      </c>
      <c r="C230" s="42"/>
      <c r="D230" s="33" t="s">
        <v>245</v>
      </c>
      <c r="E230" s="28">
        <v>299</v>
      </c>
      <c r="F230" s="29" t="s">
        <v>247</v>
      </c>
      <c r="G230" s="30">
        <v>10069738.299999999</v>
      </c>
      <c r="H230" s="30">
        <v>4243375</v>
      </c>
      <c r="I230" s="31">
        <v>8.18</v>
      </c>
      <c r="J230" s="30">
        <f t="shared" si="1"/>
        <v>5826363.2999999989</v>
      </c>
    </row>
    <row r="231" spans="1:10" x14ac:dyDescent="0.2">
      <c r="A231" s="44">
        <v>646</v>
      </c>
      <c r="B231" s="44">
        <v>517</v>
      </c>
      <c r="C231" s="45"/>
      <c r="D231" s="46" t="s">
        <v>248</v>
      </c>
      <c r="E231" s="46"/>
      <c r="F231" s="46"/>
      <c r="G231" s="48">
        <v>38246373.369999997</v>
      </c>
      <c r="H231" s="48">
        <v>18714959.050000001</v>
      </c>
      <c r="I231" s="49">
        <v>7.67006518442623</v>
      </c>
      <c r="J231" s="48">
        <f t="shared" si="1"/>
        <v>19531414.319999997</v>
      </c>
    </row>
    <row r="232" spans="1:10" x14ac:dyDescent="0.2">
      <c r="A232" s="50">
        <v>646</v>
      </c>
      <c r="B232" s="50">
        <v>517</v>
      </c>
      <c r="C232" s="50"/>
      <c r="D232" s="34" t="s">
        <v>248</v>
      </c>
      <c r="E232" s="22">
        <v>192</v>
      </c>
      <c r="F232" s="23" t="s">
        <v>249</v>
      </c>
      <c r="G232" s="24">
        <v>3036762.05</v>
      </c>
      <c r="H232" s="24">
        <v>3036762.05</v>
      </c>
      <c r="I232" s="25">
        <v>5.8025452374128212</v>
      </c>
      <c r="J232" s="24">
        <f t="shared" si="1"/>
        <v>0</v>
      </c>
    </row>
    <row r="233" spans="1:10" x14ac:dyDescent="0.2">
      <c r="A233" s="42">
        <v>646</v>
      </c>
      <c r="B233" s="42">
        <v>517</v>
      </c>
      <c r="C233" s="42"/>
      <c r="D233" s="33" t="s">
        <v>248</v>
      </c>
      <c r="E233" s="28">
        <v>196</v>
      </c>
      <c r="F233" s="29" t="s">
        <v>250</v>
      </c>
      <c r="G233" s="30">
        <v>2294782.4</v>
      </c>
      <c r="H233" s="30">
        <v>719567.34</v>
      </c>
      <c r="I233" s="31">
        <v>8.1800000447896934</v>
      </c>
      <c r="J233" s="30">
        <f t="shared" si="1"/>
        <v>1575215.06</v>
      </c>
    </row>
    <row r="234" spans="1:10" x14ac:dyDescent="0.2">
      <c r="A234" s="50">
        <v>646</v>
      </c>
      <c r="B234" s="50">
        <v>517</v>
      </c>
      <c r="C234" s="50"/>
      <c r="D234" s="34" t="s">
        <v>248</v>
      </c>
      <c r="E234" s="22">
        <v>314</v>
      </c>
      <c r="F234" s="23" t="s">
        <v>251</v>
      </c>
      <c r="G234" s="24">
        <v>8532765.9000000004</v>
      </c>
      <c r="H234" s="24">
        <v>3590747.34</v>
      </c>
      <c r="I234" s="25">
        <v>8.1800000089756235</v>
      </c>
      <c r="J234" s="24">
        <f t="shared" si="1"/>
        <v>4942018.5600000005</v>
      </c>
    </row>
    <row r="235" spans="1:10" x14ac:dyDescent="0.2">
      <c r="A235" s="42">
        <v>646</v>
      </c>
      <c r="B235" s="42">
        <v>517</v>
      </c>
      <c r="C235" s="42"/>
      <c r="D235" s="33" t="s">
        <v>248</v>
      </c>
      <c r="E235" s="28">
        <v>328</v>
      </c>
      <c r="F235" s="29" t="s">
        <v>252</v>
      </c>
      <c r="G235" s="30">
        <v>2573980.9300000002</v>
      </c>
      <c r="H235" s="30">
        <v>2307578</v>
      </c>
      <c r="I235" s="31">
        <v>8.18</v>
      </c>
      <c r="J235" s="30">
        <f t="shared" si="1"/>
        <v>266402.93000000017</v>
      </c>
    </row>
    <row r="236" spans="1:10" x14ac:dyDescent="0.2">
      <c r="A236" s="50">
        <v>646</v>
      </c>
      <c r="B236" s="50">
        <v>517</v>
      </c>
      <c r="C236" s="50"/>
      <c r="D236" s="34" t="s">
        <v>248</v>
      </c>
      <c r="E236" s="22">
        <v>331</v>
      </c>
      <c r="F236" s="23" t="s">
        <v>253</v>
      </c>
      <c r="G236" s="24">
        <v>7786961.6200000001</v>
      </c>
      <c r="H236" s="24">
        <v>3516582</v>
      </c>
      <c r="I236" s="25">
        <v>8.18</v>
      </c>
      <c r="J236" s="24">
        <f t="shared" si="1"/>
        <v>4270379.62</v>
      </c>
    </row>
    <row r="237" spans="1:10" x14ac:dyDescent="0.2">
      <c r="A237" s="42">
        <v>646</v>
      </c>
      <c r="B237" s="42">
        <v>517</v>
      </c>
      <c r="C237" s="42"/>
      <c r="D237" s="33" t="s">
        <v>248</v>
      </c>
      <c r="E237" s="28">
        <v>334</v>
      </c>
      <c r="F237" s="29" t="s">
        <v>254</v>
      </c>
      <c r="G237" s="30">
        <v>8540415.1699999999</v>
      </c>
      <c r="H237" s="30">
        <v>2770975</v>
      </c>
      <c r="I237" s="31">
        <v>8.18</v>
      </c>
      <c r="J237" s="30">
        <f t="shared" si="1"/>
        <v>5769440.1699999999</v>
      </c>
    </row>
    <row r="238" spans="1:10" x14ac:dyDescent="0.2">
      <c r="A238" s="50">
        <v>646</v>
      </c>
      <c r="B238" s="50">
        <v>517</v>
      </c>
      <c r="C238" s="50"/>
      <c r="D238" s="34" t="s">
        <v>248</v>
      </c>
      <c r="E238" s="22">
        <v>455</v>
      </c>
      <c r="F238" s="23" t="s">
        <v>255</v>
      </c>
      <c r="G238" s="24">
        <v>1939091.13</v>
      </c>
      <c r="H238" s="24">
        <v>1938114.66</v>
      </c>
      <c r="I238" s="25">
        <v>8.1799999833708483</v>
      </c>
      <c r="J238" s="24">
        <f t="shared" si="1"/>
        <v>976.46999999997206</v>
      </c>
    </row>
    <row r="239" spans="1:10" x14ac:dyDescent="0.2">
      <c r="A239" s="42">
        <v>646</v>
      </c>
      <c r="B239" s="42">
        <v>517</v>
      </c>
      <c r="C239" s="42"/>
      <c r="D239" s="33" t="s">
        <v>248</v>
      </c>
      <c r="E239" s="28">
        <v>471</v>
      </c>
      <c r="F239" s="29" t="s">
        <v>256</v>
      </c>
      <c r="G239" s="30">
        <v>3541614.1700000027</v>
      </c>
      <c r="H239" s="30">
        <v>834632.66000000038</v>
      </c>
      <c r="I239" s="31">
        <v>8.179999961385171</v>
      </c>
      <c r="J239" s="30">
        <f t="shared" si="1"/>
        <v>2706981.5100000026</v>
      </c>
    </row>
    <row r="240" spans="1:10" x14ac:dyDescent="0.2">
      <c r="A240" s="44">
        <v>662</v>
      </c>
      <c r="B240" s="44">
        <v>519</v>
      </c>
      <c r="C240" s="45">
        <v>877</v>
      </c>
      <c r="D240" s="46" t="s">
        <v>257</v>
      </c>
      <c r="E240" s="46"/>
      <c r="F240" s="46"/>
      <c r="G240" s="48">
        <v>1387536.38</v>
      </c>
      <c r="H240" s="48">
        <v>1141662.8999999999</v>
      </c>
      <c r="I240" s="49">
        <v>6.7196168334314299</v>
      </c>
      <c r="J240" s="48">
        <f t="shared" si="1"/>
        <v>245873.47999999998</v>
      </c>
    </row>
    <row r="241" spans="1:10" x14ac:dyDescent="0.2">
      <c r="A241" s="50">
        <v>662</v>
      </c>
      <c r="B241" s="50">
        <v>519</v>
      </c>
      <c r="C241" s="50">
        <v>877</v>
      </c>
      <c r="D241" s="34" t="s">
        <v>257</v>
      </c>
      <c r="E241" s="22">
        <v>250</v>
      </c>
      <c r="F241" s="23" t="s">
        <v>258</v>
      </c>
      <c r="G241" s="24">
        <v>1387536.38</v>
      </c>
      <c r="H241" s="24">
        <v>1141662.8999999999</v>
      </c>
      <c r="I241" s="25">
        <v>6.7196168334314299</v>
      </c>
      <c r="J241" s="24">
        <f t="shared" si="1"/>
        <v>245873.47999999998</v>
      </c>
    </row>
    <row r="242" spans="1:10" x14ac:dyDescent="0.2">
      <c r="A242" s="44">
        <v>664</v>
      </c>
      <c r="B242" s="44">
        <v>520</v>
      </c>
      <c r="C242" s="45"/>
      <c r="D242" s="46" t="s">
        <v>259</v>
      </c>
      <c r="E242" s="46"/>
      <c r="F242" s="46"/>
      <c r="G242" s="48">
        <v>5464106.1799999997</v>
      </c>
      <c r="H242" s="48">
        <v>1418003</v>
      </c>
      <c r="I242" s="49">
        <v>8.18</v>
      </c>
      <c r="J242" s="48">
        <f t="shared" si="1"/>
        <v>4046103.1799999997</v>
      </c>
    </row>
    <row r="243" spans="1:10" x14ac:dyDescent="0.2">
      <c r="A243" s="50">
        <v>664</v>
      </c>
      <c r="B243" s="50">
        <v>520</v>
      </c>
      <c r="C243" s="50"/>
      <c r="D243" s="34" t="s">
        <v>259</v>
      </c>
      <c r="E243" s="22">
        <v>155</v>
      </c>
      <c r="F243" s="23" t="s">
        <v>260</v>
      </c>
      <c r="G243" s="24">
        <v>5464106.1799999997</v>
      </c>
      <c r="H243" s="24">
        <v>1418003</v>
      </c>
      <c r="I243" s="25">
        <v>8.18</v>
      </c>
      <c r="J243" s="24">
        <f t="shared" si="1"/>
        <v>4046103.1799999997</v>
      </c>
    </row>
    <row r="244" spans="1:10" x14ac:dyDescent="0.2">
      <c r="A244" s="44">
        <v>681</v>
      </c>
      <c r="B244" s="44">
        <v>523</v>
      </c>
      <c r="C244" s="45"/>
      <c r="D244" s="46" t="s">
        <v>261</v>
      </c>
      <c r="E244" s="46"/>
      <c r="F244" s="46"/>
      <c r="G244" s="48">
        <v>8788203.4900000002</v>
      </c>
      <c r="H244" s="48">
        <v>2807921.34</v>
      </c>
      <c r="I244" s="49">
        <v>8.1800000114779579</v>
      </c>
      <c r="J244" s="48">
        <f t="shared" si="1"/>
        <v>5980282.1500000004</v>
      </c>
    </row>
    <row r="245" spans="1:10" x14ac:dyDescent="0.2">
      <c r="A245" s="50">
        <v>681</v>
      </c>
      <c r="B245" s="50">
        <v>523</v>
      </c>
      <c r="C245" s="50"/>
      <c r="D245" s="34" t="s">
        <v>261</v>
      </c>
      <c r="E245" s="22">
        <v>78</v>
      </c>
      <c r="F245" s="23" t="s">
        <v>262</v>
      </c>
      <c r="G245" s="24">
        <v>4248217.57</v>
      </c>
      <c r="H245" s="24">
        <v>1457403.34</v>
      </c>
      <c r="I245" s="25">
        <v>8.1800000221141271</v>
      </c>
      <c r="J245" s="24">
        <f t="shared" si="1"/>
        <v>2790814.2300000004</v>
      </c>
    </row>
    <row r="246" spans="1:10" x14ac:dyDescent="0.2">
      <c r="A246" s="42">
        <v>681</v>
      </c>
      <c r="B246" s="42">
        <v>523</v>
      </c>
      <c r="C246" s="42"/>
      <c r="D246" s="33" t="s">
        <v>261</v>
      </c>
      <c r="E246" s="28">
        <v>232</v>
      </c>
      <c r="F246" s="29" t="s">
        <v>263</v>
      </c>
      <c r="G246" s="30">
        <v>4539985.9199999999</v>
      </c>
      <c r="H246" s="30">
        <v>1350517.9999999998</v>
      </c>
      <c r="I246" s="31">
        <v>8.1799999999999979</v>
      </c>
      <c r="J246" s="30">
        <f t="shared" si="1"/>
        <v>3189467.92</v>
      </c>
    </row>
    <row r="247" spans="1:10" x14ac:dyDescent="0.2">
      <c r="A247" s="44">
        <v>685</v>
      </c>
      <c r="B247" s="44">
        <v>524</v>
      </c>
      <c r="C247" s="45"/>
      <c r="D247" s="46" t="s">
        <v>264</v>
      </c>
      <c r="E247" s="46"/>
      <c r="F247" s="46"/>
      <c r="G247" s="48">
        <v>3844976.16</v>
      </c>
      <c r="H247" s="48">
        <v>712702.28</v>
      </c>
      <c r="I247" s="49">
        <v>7.5298708927628111</v>
      </c>
      <c r="J247" s="48">
        <f t="shared" si="1"/>
        <v>3132273.88</v>
      </c>
    </row>
    <row r="248" spans="1:10" x14ac:dyDescent="0.2">
      <c r="A248" s="50">
        <v>685</v>
      </c>
      <c r="B248" s="50">
        <v>524</v>
      </c>
      <c r="C248" s="50"/>
      <c r="D248" s="34" t="s">
        <v>264</v>
      </c>
      <c r="E248" s="22">
        <v>112</v>
      </c>
      <c r="F248" s="23" t="s">
        <v>265</v>
      </c>
      <c r="G248" s="24">
        <v>34989.279999999999</v>
      </c>
      <c r="H248" s="24">
        <v>34989.279999999999</v>
      </c>
      <c r="I248" s="25">
        <v>2.9651932203389828</v>
      </c>
      <c r="J248" s="24">
        <f t="shared" si="1"/>
        <v>0</v>
      </c>
    </row>
    <row r="249" spans="1:10" x14ac:dyDescent="0.2">
      <c r="A249" s="42">
        <v>685</v>
      </c>
      <c r="B249" s="42">
        <v>524</v>
      </c>
      <c r="C249" s="42"/>
      <c r="D249" s="33" t="s">
        <v>264</v>
      </c>
      <c r="E249" s="28">
        <v>184</v>
      </c>
      <c r="F249" s="29" t="s">
        <v>266</v>
      </c>
      <c r="G249" s="30">
        <v>217241.15</v>
      </c>
      <c r="H249" s="30">
        <v>167690</v>
      </c>
      <c r="I249" s="31">
        <v>8.18</v>
      </c>
      <c r="J249" s="30">
        <f t="shared" si="1"/>
        <v>49551.149999999994</v>
      </c>
    </row>
    <row r="250" spans="1:10" x14ac:dyDescent="0.2">
      <c r="A250" s="50">
        <v>685</v>
      </c>
      <c r="B250" s="50">
        <v>524</v>
      </c>
      <c r="C250" s="50"/>
      <c r="D250" s="34" t="s">
        <v>264</v>
      </c>
      <c r="E250" s="22">
        <v>437</v>
      </c>
      <c r="F250" s="23" t="s">
        <v>267</v>
      </c>
      <c r="G250" s="24">
        <v>3592745.7300000004</v>
      </c>
      <c r="H250" s="24">
        <v>510023</v>
      </c>
      <c r="I250" s="25">
        <v>8.18</v>
      </c>
      <c r="J250" s="24">
        <f t="shared" si="1"/>
        <v>3082722.7300000004</v>
      </c>
    </row>
    <row r="251" spans="1:10" x14ac:dyDescent="0.2">
      <c r="A251" s="44">
        <v>696</v>
      </c>
      <c r="B251" s="44">
        <v>527</v>
      </c>
      <c r="C251" s="45"/>
      <c r="D251" s="46" t="s">
        <v>268</v>
      </c>
      <c r="E251" s="46"/>
      <c r="F251" s="46"/>
      <c r="G251" s="48">
        <v>8458594.4399999995</v>
      </c>
      <c r="H251" s="48">
        <v>2992789.34</v>
      </c>
      <c r="I251" s="49">
        <v>8.1800000107689499</v>
      </c>
      <c r="J251" s="48">
        <f t="shared" si="1"/>
        <v>5465805.0999999996</v>
      </c>
    </row>
    <row r="252" spans="1:10" x14ac:dyDescent="0.2">
      <c r="A252" s="42">
        <v>696</v>
      </c>
      <c r="B252" s="42">
        <v>527</v>
      </c>
      <c r="C252" s="42"/>
      <c r="D252" s="33" t="s">
        <v>268</v>
      </c>
      <c r="E252" s="28">
        <v>156</v>
      </c>
      <c r="F252" s="29" t="s">
        <v>269</v>
      </c>
      <c r="G252" s="30">
        <v>6124022.3700000001</v>
      </c>
      <c r="H252" s="30">
        <v>2055634</v>
      </c>
      <c r="I252" s="31">
        <v>8.18</v>
      </c>
      <c r="J252" s="30">
        <f t="shared" si="1"/>
        <v>4068388.37</v>
      </c>
    </row>
    <row r="253" spans="1:10" x14ac:dyDescent="0.2">
      <c r="A253" s="50">
        <v>696</v>
      </c>
      <c r="B253" s="50">
        <v>527</v>
      </c>
      <c r="C253" s="50"/>
      <c r="D253" s="34" t="s">
        <v>268</v>
      </c>
      <c r="E253" s="22">
        <v>296</v>
      </c>
      <c r="F253" s="23" t="s">
        <v>270</v>
      </c>
      <c r="G253" s="24">
        <v>601406.06000000006</v>
      </c>
      <c r="H253" s="24">
        <v>215679.34</v>
      </c>
      <c r="I253" s="25">
        <v>8.1800001494310983</v>
      </c>
      <c r="J253" s="24">
        <f t="shared" si="1"/>
        <v>385726.72000000009</v>
      </c>
    </row>
    <row r="254" spans="1:10" x14ac:dyDescent="0.2">
      <c r="A254" s="42">
        <v>696</v>
      </c>
      <c r="B254" s="42">
        <v>527</v>
      </c>
      <c r="C254" s="42"/>
      <c r="D254" s="33" t="s">
        <v>268</v>
      </c>
      <c r="E254" s="28">
        <v>377</v>
      </c>
      <c r="F254" s="29" t="s">
        <v>271</v>
      </c>
      <c r="G254" s="30">
        <v>482985.74</v>
      </c>
      <c r="H254" s="30">
        <v>223450.34</v>
      </c>
      <c r="I254" s="31">
        <v>8.1800001442342882</v>
      </c>
      <c r="J254" s="30">
        <f t="shared" si="1"/>
        <v>259535.4</v>
      </c>
    </row>
    <row r="255" spans="1:10" x14ac:dyDescent="0.2">
      <c r="A255" s="50">
        <v>696</v>
      </c>
      <c r="B255" s="50">
        <v>527</v>
      </c>
      <c r="C255" s="50"/>
      <c r="D255" s="34" t="s">
        <v>268</v>
      </c>
      <c r="E255" s="22">
        <v>379</v>
      </c>
      <c r="F255" s="23" t="s">
        <v>272</v>
      </c>
      <c r="G255" s="24">
        <v>288438.07</v>
      </c>
      <c r="H255" s="24">
        <v>174234</v>
      </c>
      <c r="I255" s="25">
        <v>8.18</v>
      </c>
      <c r="J255" s="24">
        <f t="shared" si="1"/>
        <v>114204.07</v>
      </c>
    </row>
    <row r="256" spans="1:10" x14ac:dyDescent="0.2">
      <c r="A256" s="42">
        <v>696</v>
      </c>
      <c r="B256" s="42">
        <v>527</v>
      </c>
      <c r="C256" s="42"/>
      <c r="D256" s="33" t="s">
        <v>268</v>
      </c>
      <c r="E256" s="28">
        <v>449</v>
      </c>
      <c r="F256" s="29" t="s">
        <v>273</v>
      </c>
      <c r="G256" s="30">
        <v>961742.19999999925</v>
      </c>
      <c r="H256" s="30">
        <v>323791.65999999992</v>
      </c>
      <c r="I256" s="31">
        <v>8.1799999004631552</v>
      </c>
      <c r="J256" s="30">
        <f t="shared" si="1"/>
        <v>637950.53999999934</v>
      </c>
    </row>
    <row r="257" spans="1:10" x14ac:dyDescent="0.2">
      <c r="A257" s="44">
        <v>703</v>
      </c>
      <c r="B257" s="44">
        <v>528</v>
      </c>
      <c r="C257" s="45"/>
      <c r="D257" s="46" t="s">
        <v>274</v>
      </c>
      <c r="E257" s="46"/>
      <c r="F257" s="46"/>
      <c r="G257" s="48">
        <v>8058647.3399999999</v>
      </c>
      <c r="H257" s="48">
        <v>7143306.0299999993</v>
      </c>
      <c r="I257" s="49">
        <v>4.9789109602183519</v>
      </c>
      <c r="J257" s="48">
        <f t="shared" si="1"/>
        <v>915341.31000000052</v>
      </c>
    </row>
    <row r="258" spans="1:10" x14ac:dyDescent="0.2">
      <c r="A258" s="50">
        <v>703</v>
      </c>
      <c r="B258" s="50">
        <v>528</v>
      </c>
      <c r="C258" s="50"/>
      <c r="D258" s="34" t="s">
        <v>274</v>
      </c>
      <c r="E258" s="22">
        <v>72</v>
      </c>
      <c r="F258" s="23" t="s">
        <v>275</v>
      </c>
      <c r="G258" s="24">
        <v>4220313.6100000003</v>
      </c>
      <c r="H258" s="24">
        <v>3740949.3659530003</v>
      </c>
      <c r="I258" s="25">
        <v>4.5580481501970613</v>
      </c>
      <c r="J258" s="24">
        <f t="shared" si="1"/>
        <v>479364.24404700007</v>
      </c>
    </row>
    <row r="259" spans="1:10" x14ac:dyDescent="0.2">
      <c r="A259" s="42">
        <v>703</v>
      </c>
      <c r="B259" s="42">
        <v>528</v>
      </c>
      <c r="C259" s="42"/>
      <c r="D259" s="33" t="s">
        <v>274</v>
      </c>
      <c r="E259" s="28">
        <v>369</v>
      </c>
      <c r="F259" s="29" t="s">
        <v>276</v>
      </c>
      <c r="G259" s="30">
        <v>3838333.7299999995</v>
      </c>
      <c r="H259" s="30">
        <v>3402356.6640469995</v>
      </c>
      <c r="I259" s="31">
        <v>5.5414995736522048</v>
      </c>
      <c r="J259" s="30">
        <f t="shared" si="1"/>
        <v>435977.06595299998</v>
      </c>
    </row>
    <row r="260" spans="1:10" x14ac:dyDescent="0.2">
      <c r="A260" s="44">
        <v>707</v>
      </c>
      <c r="B260" s="44">
        <v>529</v>
      </c>
      <c r="C260" s="45"/>
      <c r="D260" s="46" t="s">
        <v>277</v>
      </c>
      <c r="E260" s="46"/>
      <c r="F260" s="46"/>
      <c r="G260" s="48">
        <v>14431999.689999999</v>
      </c>
      <c r="H260" s="48">
        <v>3187064.34</v>
      </c>
      <c r="I260" s="49">
        <v>8.1800000101125026</v>
      </c>
      <c r="J260" s="48">
        <f t="shared" si="1"/>
        <v>11244935.35</v>
      </c>
    </row>
    <row r="261" spans="1:10" x14ac:dyDescent="0.2">
      <c r="A261" s="50">
        <v>707</v>
      </c>
      <c r="B261" s="50">
        <v>529</v>
      </c>
      <c r="C261" s="50"/>
      <c r="D261" s="34" t="s">
        <v>277</v>
      </c>
      <c r="E261" s="22">
        <v>185</v>
      </c>
      <c r="F261" s="23" t="s">
        <v>278</v>
      </c>
      <c r="G261" s="24">
        <v>128444.8</v>
      </c>
      <c r="H261" s="24">
        <v>66394.34</v>
      </c>
      <c r="I261" s="25">
        <v>8.1800004854209245</v>
      </c>
      <c r="J261" s="24">
        <f t="shared" si="1"/>
        <v>62050.460000000006</v>
      </c>
    </row>
    <row r="262" spans="1:10" x14ac:dyDescent="0.2">
      <c r="A262" s="42">
        <v>707</v>
      </c>
      <c r="B262" s="42">
        <v>529</v>
      </c>
      <c r="C262" s="42"/>
      <c r="D262" s="33" t="s">
        <v>277</v>
      </c>
      <c r="E262" s="28">
        <v>205</v>
      </c>
      <c r="F262" s="29" t="s">
        <v>279</v>
      </c>
      <c r="G262" s="30">
        <v>11337778.960000001</v>
      </c>
      <c r="H262" s="30">
        <v>2317803</v>
      </c>
      <c r="I262" s="31">
        <v>8.18</v>
      </c>
      <c r="J262" s="30">
        <f t="shared" si="1"/>
        <v>9019975.9600000009</v>
      </c>
    </row>
    <row r="263" spans="1:10" x14ac:dyDescent="0.2">
      <c r="A263" s="50">
        <v>707</v>
      </c>
      <c r="B263" s="50">
        <v>529</v>
      </c>
      <c r="C263" s="50"/>
      <c r="D263" s="34" t="s">
        <v>277</v>
      </c>
      <c r="E263" s="22">
        <v>244</v>
      </c>
      <c r="F263" s="23" t="s">
        <v>280</v>
      </c>
      <c r="G263" s="24">
        <v>2011820.76</v>
      </c>
      <c r="H263" s="24">
        <v>433267.34</v>
      </c>
      <c r="I263" s="25">
        <v>8.1800000743864061</v>
      </c>
      <c r="J263" s="24">
        <f t="shared" si="1"/>
        <v>1578553.42</v>
      </c>
    </row>
    <row r="264" spans="1:10" x14ac:dyDescent="0.2">
      <c r="A264" s="42">
        <v>707</v>
      </c>
      <c r="B264" s="42">
        <v>529</v>
      </c>
      <c r="C264" s="42"/>
      <c r="D264" s="33" t="s">
        <v>277</v>
      </c>
      <c r="E264" s="28">
        <v>284</v>
      </c>
      <c r="F264" s="29" t="s">
        <v>281</v>
      </c>
      <c r="G264" s="30">
        <v>953955.16999999783</v>
      </c>
      <c r="H264" s="30">
        <v>369599.66</v>
      </c>
      <c r="I264" s="31">
        <v>8.1799999127997047</v>
      </c>
      <c r="J264" s="30">
        <f t="shared" si="1"/>
        <v>584355.50999999791</v>
      </c>
    </row>
    <row r="265" spans="1:10" x14ac:dyDescent="0.2">
      <c r="A265" s="44">
        <v>713</v>
      </c>
      <c r="B265" s="44">
        <v>530</v>
      </c>
      <c r="C265" s="45">
        <v>890</v>
      </c>
      <c r="D265" s="46" t="s">
        <v>282</v>
      </c>
      <c r="E265" s="46"/>
      <c r="F265" s="46"/>
      <c r="G265" s="48">
        <v>2796047.34</v>
      </c>
      <c r="H265" s="48">
        <v>841325.82999999984</v>
      </c>
      <c r="I265" s="49">
        <v>8.1721790189412324</v>
      </c>
      <c r="J265" s="48">
        <f t="shared" si="1"/>
        <v>1954721.51</v>
      </c>
    </row>
    <row r="266" spans="1:10" x14ac:dyDescent="0.2">
      <c r="A266" s="50">
        <v>713</v>
      </c>
      <c r="B266" s="50">
        <v>530</v>
      </c>
      <c r="C266" s="50">
        <v>890</v>
      </c>
      <c r="D266" s="34" t="s">
        <v>282</v>
      </c>
      <c r="E266" s="22">
        <v>230</v>
      </c>
      <c r="F266" s="23" t="s">
        <v>283</v>
      </c>
      <c r="G266" s="24">
        <v>1611641.69</v>
      </c>
      <c r="H266" s="24">
        <v>462579</v>
      </c>
      <c r="I266" s="25">
        <v>8.18</v>
      </c>
      <c r="J266" s="24">
        <f t="shared" si="1"/>
        <v>1149062.69</v>
      </c>
    </row>
    <row r="267" spans="1:10" x14ac:dyDescent="0.2">
      <c r="A267" s="42">
        <v>713</v>
      </c>
      <c r="B267" s="42">
        <v>530</v>
      </c>
      <c r="C267" s="42">
        <v>890</v>
      </c>
      <c r="D267" s="33" t="s">
        <v>282</v>
      </c>
      <c r="E267" s="28">
        <v>406</v>
      </c>
      <c r="F267" s="29" t="s">
        <v>284</v>
      </c>
      <c r="G267" s="30">
        <v>353979.59</v>
      </c>
      <c r="H267" s="30">
        <v>144377</v>
      </c>
      <c r="I267" s="31">
        <v>8.18</v>
      </c>
      <c r="J267" s="30">
        <f t="shared" si="1"/>
        <v>209602.59000000003</v>
      </c>
    </row>
    <row r="268" spans="1:10" x14ac:dyDescent="0.2">
      <c r="A268" s="50">
        <v>713</v>
      </c>
      <c r="B268" s="50">
        <v>530</v>
      </c>
      <c r="C268" s="50">
        <v>890</v>
      </c>
      <c r="D268" s="34" t="s">
        <v>282</v>
      </c>
      <c r="E268" s="22">
        <v>459</v>
      </c>
      <c r="F268" s="23" t="s">
        <v>285</v>
      </c>
      <c r="G268" s="24">
        <v>60953.83</v>
      </c>
      <c r="H268" s="24">
        <v>60953.83</v>
      </c>
      <c r="I268" s="25">
        <v>8.0733549668874165</v>
      </c>
      <c r="J268" s="24">
        <f t="shared" si="1"/>
        <v>0</v>
      </c>
    </row>
    <row r="269" spans="1:10" x14ac:dyDescent="0.2">
      <c r="A269" s="42">
        <v>713</v>
      </c>
      <c r="B269" s="42">
        <v>530</v>
      </c>
      <c r="C269" s="42">
        <v>890</v>
      </c>
      <c r="D269" s="33" t="s">
        <v>282</v>
      </c>
      <c r="E269" s="28">
        <v>480</v>
      </c>
      <c r="F269" s="29" t="s">
        <v>286</v>
      </c>
      <c r="G269" s="30">
        <v>769472.22999999986</v>
      </c>
      <c r="H269" s="30">
        <v>173415.99999999994</v>
      </c>
      <c r="I269" s="31">
        <v>8.1799999999999979</v>
      </c>
      <c r="J269" s="30">
        <f t="shared" si="1"/>
        <v>596056.23</v>
      </c>
    </row>
    <row r="270" spans="1:10" x14ac:dyDescent="0.2">
      <c r="A270" s="44">
        <v>718</v>
      </c>
      <c r="B270" s="44">
        <v>531</v>
      </c>
      <c r="C270" s="45">
        <v>843</v>
      </c>
      <c r="D270" s="46" t="s">
        <v>287</v>
      </c>
      <c r="E270" s="46"/>
      <c r="F270" s="46"/>
      <c r="G270" s="48">
        <v>4338630.29</v>
      </c>
      <c r="H270" s="48">
        <v>2004509</v>
      </c>
      <c r="I270" s="49">
        <v>8.18</v>
      </c>
      <c r="J270" s="48">
        <f t="shared" si="1"/>
        <v>2334121.29</v>
      </c>
    </row>
    <row r="271" spans="1:10" x14ac:dyDescent="0.2">
      <c r="A271" s="50">
        <v>718</v>
      </c>
      <c r="B271" s="50">
        <v>531</v>
      </c>
      <c r="C271" s="50">
        <v>843</v>
      </c>
      <c r="D271" s="34" t="s">
        <v>287</v>
      </c>
      <c r="E271" s="22">
        <v>141</v>
      </c>
      <c r="F271" s="23" t="s">
        <v>288</v>
      </c>
      <c r="G271" s="24">
        <v>134063.67999999999</v>
      </c>
      <c r="H271" s="24">
        <v>72802</v>
      </c>
      <c r="I271" s="25">
        <v>8.18</v>
      </c>
      <c r="J271" s="24">
        <f t="shared" si="1"/>
        <v>61261.679999999993</v>
      </c>
    </row>
    <row r="272" spans="1:10" x14ac:dyDescent="0.2">
      <c r="A272" s="42">
        <v>718</v>
      </c>
      <c r="B272" s="42">
        <v>531</v>
      </c>
      <c r="C272" s="42">
        <v>843</v>
      </c>
      <c r="D272" s="33" t="s">
        <v>287</v>
      </c>
      <c r="E272" s="28">
        <v>146</v>
      </c>
      <c r="F272" s="29" t="s">
        <v>289</v>
      </c>
      <c r="G272" s="30">
        <v>2087748.9</v>
      </c>
      <c r="H272" s="30">
        <v>1222910</v>
      </c>
      <c r="I272" s="31">
        <v>8.18</v>
      </c>
      <c r="J272" s="30">
        <f t="shared" si="1"/>
        <v>864838.89999999991</v>
      </c>
    </row>
    <row r="273" spans="1:10" x14ac:dyDescent="0.2">
      <c r="A273" s="50">
        <v>718</v>
      </c>
      <c r="B273" s="50">
        <v>531</v>
      </c>
      <c r="C273" s="50">
        <v>843</v>
      </c>
      <c r="D273" s="34" t="s">
        <v>287</v>
      </c>
      <c r="E273" s="22">
        <v>206</v>
      </c>
      <c r="F273" s="23" t="s">
        <v>290</v>
      </c>
      <c r="G273" s="24">
        <v>1539346.03</v>
      </c>
      <c r="H273" s="24">
        <v>478530</v>
      </c>
      <c r="I273" s="25">
        <v>8.18</v>
      </c>
      <c r="J273" s="24">
        <f t="shared" si="1"/>
        <v>1060816.03</v>
      </c>
    </row>
    <row r="274" spans="1:10" x14ac:dyDescent="0.2">
      <c r="A274" s="42">
        <v>718</v>
      </c>
      <c r="B274" s="42">
        <v>531</v>
      </c>
      <c r="C274" s="42">
        <v>843</v>
      </c>
      <c r="D274" s="33" t="s">
        <v>287</v>
      </c>
      <c r="E274" s="28">
        <v>268</v>
      </c>
      <c r="F274" s="29" t="s">
        <v>291</v>
      </c>
      <c r="G274" s="30">
        <v>140137.76</v>
      </c>
      <c r="H274" s="30">
        <v>68303</v>
      </c>
      <c r="I274" s="31">
        <v>8.18</v>
      </c>
      <c r="J274" s="30">
        <f t="shared" ref="J274:J337" si="2">G274-H274</f>
        <v>71834.760000000009</v>
      </c>
    </row>
    <row r="275" spans="1:10" x14ac:dyDescent="0.2">
      <c r="A275" s="50">
        <v>718</v>
      </c>
      <c r="B275" s="50">
        <v>531</v>
      </c>
      <c r="C275" s="50">
        <v>843</v>
      </c>
      <c r="D275" s="34" t="s">
        <v>287</v>
      </c>
      <c r="E275" s="22">
        <v>337</v>
      </c>
      <c r="F275" s="23" t="s">
        <v>292</v>
      </c>
      <c r="G275" s="24">
        <v>437333.92000000039</v>
      </c>
      <c r="H275" s="24">
        <v>161964</v>
      </c>
      <c r="I275" s="25">
        <v>8.18</v>
      </c>
      <c r="J275" s="24">
        <f t="shared" si="2"/>
        <v>275369.92000000039</v>
      </c>
    </row>
    <row r="276" spans="1:10" x14ac:dyDescent="0.2">
      <c r="A276" s="44">
        <v>722</v>
      </c>
      <c r="B276" s="44">
        <v>532</v>
      </c>
      <c r="C276" s="45"/>
      <c r="D276" s="46" t="s">
        <v>293</v>
      </c>
      <c r="E276" s="46"/>
      <c r="F276" s="46"/>
      <c r="G276" s="48">
        <v>3718303.68</v>
      </c>
      <c r="H276" s="48">
        <v>976010.32000000007</v>
      </c>
      <c r="I276" s="49">
        <v>8.1799999339572569</v>
      </c>
      <c r="J276" s="48">
        <f t="shared" si="2"/>
        <v>2742293.3600000003</v>
      </c>
    </row>
    <row r="277" spans="1:10" x14ac:dyDescent="0.2">
      <c r="A277" s="50">
        <v>722</v>
      </c>
      <c r="B277" s="50">
        <v>532</v>
      </c>
      <c r="C277" s="50"/>
      <c r="D277" s="34" t="s">
        <v>293</v>
      </c>
      <c r="E277" s="22">
        <v>17</v>
      </c>
      <c r="F277" s="23" t="s">
        <v>294</v>
      </c>
      <c r="G277" s="24">
        <v>3241988.98</v>
      </c>
      <c r="H277" s="24">
        <v>679349</v>
      </c>
      <c r="I277" s="25">
        <v>8.18</v>
      </c>
      <c r="J277" s="24">
        <f t="shared" si="2"/>
        <v>2562639.98</v>
      </c>
    </row>
    <row r="278" spans="1:10" x14ac:dyDescent="0.2">
      <c r="A278" s="42">
        <v>722</v>
      </c>
      <c r="B278" s="42">
        <v>532</v>
      </c>
      <c r="C278" s="42"/>
      <c r="D278" s="33" t="s">
        <v>293</v>
      </c>
      <c r="E278" s="28">
        <v>165</v>
      </c>
      <c r="F278" s="29" t="s">
        <v>295</v>
      </c>
      <c r="G278" s="30">
        <v>175503.93</v>
      </c>
      <c r="H278" s="30">
        <v>69802.66</v>
      </c>
      <c r="I278" s="31">
        <v>8.1799995382812316</v>
      </c>
      <c r="J278" s="30">
        <f t="shared" si="2"/>
        <v>105701.26999999999</v>
      </c>
    </row>
    <row r="279" spans="1:10" x14ac:dyDescent="0.2">
      <c r="A279" s="50">
        <v>722</v>
      </c>
      <c r="B279" s="50">
        <v>532</v>
      </c>
      <c r="C279" s="50"/>
      <c r="D279" s="34" t="s">
        <v>293</v>
      </c>
      <c r="E279" s="22">
        <v>265</v>
      </c>
      <c r="F279" s="23" t="s">
        <v>296</v>
      </c>
      <c r="G279" s="24">
        <v>300810.77000000019</v>
      </c>
      <c r="H279" s="24">
        <v>226858.66</v>
      </c>
      <c r="I279" s="25">
        <v>8.1799998579326907</v>
      </c>
      <c r="J279" s="24">
        <f t="shared" si="2"/>
        <v>73952.11000000019</v>
      </c>
    </row>
    <row r="280" spans="1:10" x14ac:dyDescent="0.2">
      <c r="A280" s="44">
        <v>726</v>
      </c>
      <c r="B280" s="44">
        <v>533</v>
      </c>
      <c r="C280" s="45"/>
      <c r="D280" s="46" t="s">
        <v>297</v>
      </c>
      <c r="E280" s="46"/>
      <c r="F280" s="46"/>
      <c r="G280" s="48">
        <v>2634832.89</v>
      </c>
      <c r="H280" s="48">
        <v>966876</v>
      </c>
      <c r="I280" s="49">
        <v>8.18</v>
      </c>
      <c r="J280" s="48">
        <f t="shared" si="2"/>
        <v>1667956.8900000001</v>
      </c>
    </row>
    <row r="281" spans="1:10" x14ac:dyDescent="0.2">
      <c r="A281" s="50">
        <v>726</v>
      </c>
      <c r="B281" s="50">
        <v>533</v>
      </c>
      <c r="C281" s="50"/>
      <c r="D281" s="34" t="s">
        <v>297</v>
      </c>
      <c r="E281" s="22">
        <v>161</v>
      </c>
      <c r="F281" s="23" t="s">
        <v>298</v>
      </c>
      <c r="G281" s="24">
        <v>1583534.57</v>
      </c>
      <c r="H281" s="24">
        <v>445401</v>
      </c>
      <c r="I281" s="25">
        <v>8.18</v>
      </c>
      <c r="J281" s="24">
        <f t="shared" si="2"/>
        <v>1138133.57</v>
      </c>
    </row>
    <row r="282" spans="1:10" x14ac:dyDescent="0.2">
      <c r="A282" s="42">
        <v>726</v>
      </c>
      <c r="B282" s="42">
        <v>533</v>
      </c>
      <c r="C282" s="42"/>
      <c r="D282" s="33" t="s">
        <v>297</v>
      </c>
      <c r="E282" s="28">
        <v>375</v>
      </c>
      <c r="F282" s="29" t="s">
        <v>299</v>
      </c>
      <c r="G282" s="30">
        <v>1051298.32</v>
      </c>
      <c r="H282" s="30">
        <v>521475</v>
      </c>
      <c r="I282" s="31">
        <v>8.18</v>
      </c>
      <c r="J282" s="30">
        <f t="shared" si="2"/>
        <v>529823.32000000007</v>
      </c>
    </row>
    <row r="283" spans="1:10" x14ac:dyDescent="0.2">
      <c r="A283" s="44">
        <v>743</v>
      </c>
      <c r="B283" s="44">
        <v>535</v>
      </c>
      <c r="C283" s="45"/>
      <c r="D283" s="46" t="s">
        <v>300</v>
      </c>
      <c r="E283" s="46"/>
      <c r="F283" s="46"/>
      <c r="G283" s="48">
        <v>24677591.949999999</v>
      </c>
      <c r="H283" s="48">
        <v>13469460.68</v>
      </c>
      <c r="I283" s="49">
        <v>8.1800000047855228</v>
      </c>
      <c r="J283" s="48">
        <f t="shared" si="2"/>
        <v>11208131.27</v>
      </c>
    </row>
    <row r="284" spans="1:10" x14ac:dyDescent="0.2">
      <c r="A284" s="50">
        <v>743</v>
      </c>
      <c r="B284" s="50">
        <v>535</v>
      </c>
      <c r="C284" s="50"/>
      <c r="D284" s="34" t="s">
        <v>300</v>
      </c>
      <c r="E284" s="22">
        <v>142</v>
      </c>
      <c r="F284" s="23" t="s">
        <v>301</v>
      </c>
      <c r="G284" s="24">
        <v>9964811.6300000008</v>
      </c>
      <c r="H284" s="24">
        <v>7761320.3399999999</v>
      </c>
      <c r="I284" s="25">
        <v>8.1800000041525411</v>
      </c>
      <c r="J284" s="24">
        <f t="shared" si="2"/>
        <v>2203491.290000001</v>
      </c>
    </row>
    <row r="285" spans="1:10" x14ac:dyDescent="0.2">
      <c r="A285" s="42">
        <v>743</v>
      </c>
      <c r="B285" s="42">
        <v>535</v>
      </c>
      <c r="C285" s="42"/>
      <c r="D285" s="33" t="s">
        <v>300</v>
      </c>
      <c r="E285" s="28">
        <v>400</v>
      </c>
      <c r="F285" s="29" t="s">
        <v>302</v>
      </c>
      <c r="G285" s="30">
        <v>14712780.319999998</v>
      </c>
      <c r="H285" s="30">
        <v>5708140.3399999999</v>
      </c>
      <c r="I285" s="31">
        <v>8.1800000056461819</v>
      </c>
      <c r="J285" s="30">
        <f t="shared" si="2"/>
        <v>9004639.9799999986</v>
      </c>
    </row>
    <row r="286" spans="1:10" x14ac:dyDescent="0.2">
      <c r="A286" s="44">
        <v>753</v>
      </c>
      <c r="B286" s="44">
        <v>537</v>
      </c>
      <c r="C286" s="45"/>
      <c r="D286" s="46" t="s">
        <v>303</v>
      </c>
      <c r="E286" s="46"/>
      <c r="F286" s="46"/>
      <c r="G286" s="48">
        <v>7016312.9299999997</v>
      </c>
      <c r="H286" s="48">
        <v>4202884</v>
      </c>
      <c r="I286" s="49">
        <v>8.18</v>
      </c>
      <c r="J286" s="48">
        <f t="shared" si="2"/>
        <v>2813428.9299999997</v>
      </c>
    </row>
    <row r="287" spans="1:10" x14ac:dyDescent="0.2">
      <c r="A287" s="50">
        <v>753</v>
      </c>
      <c r="B287" s="50">
        <v>537</v>
      </c>
      <c r="C287" s="50"/>
      <c r="D287" s="34" t="s">
        <v>303</v>
      </c>
      <c r="E287" s="22">
        <v>3</v>
      </c>
      <c r="F287" s="23" t="s">
        <v>304</v>
      </c>
      <c r="G287" s="24">
        <v>1432029.47</v>
      </c>
      <c r="H287" s="24">
        <v>1148472</v>
      </c>
      <c r="I287" s="25">
        <v>8.18</v>
      </c>
      <c r="J287" s="24">
        <f t="shared" si="2"/>
        <v>283557.46999999997</v>
      </c>
    </row>
    <row r="288" spans="1:10" x14ac:dyDescent="0.2">
      <c r="A288" s="42">
        <v>753</v>
      </c>
      <c r="B288" s="42">
        <v>537</v>
      </c>
      <c r="C288" s="42"/>
      <c r="D288" s="33" t="s">
        <v>303</v>
      </c>
      <c r="E288" s="28">
        <v>98</v>
      </c>
      <c r="F288" s="29" t="s">
        <v>305</v>
      </c>
      <c r="G288" s="30">
        <v>838449.4</v>
      </c>
      <c r="H288" s="30">
        <v>451127</v>
      </c>
      <c r="I288" s="31">
        <v>8.18</v>
      </c>
      <c r="J288" s="30">
        <f t="shared" si="2"/>
        <v>387322.4</v>
      </c>
    </row>
    <row r="289" spans="1:10" x14ac:dyDescent="0.2">
      <c r="A289" s="50">
        <v>753</v>
      </c>
      <c r="B289" s="50">
        <v>537</v>
      </c>
      <c r="C289" s="50"/>
      <c r="D289" s="34" t="s">
        <v>303</v>
      </c>
      <c r="E289" s="22">
        <v>99</v>
      </c>
      <c r="F289" s="23" t="s">
        <v>306</v>
      </c>
      <c r="G289" s="24">
        <v>632871.43000000005</v>
      </c>
      <c r="H289" s="24">
        <v>287118</v>
      </c>
      <c r="I289" s="25">
        <v>8.18</v>
      </c>
      <c r="J289" s="24">
        <f t="shared" si="2"/>
        <v>345753.43000000005</v>
      </c>
    </row>
    <row r="290" spans="1:10" x14ac:dyDescent="0.2">
      <c r="A290" s="42">
        <v>753</v>
      </c>
      <c r="B290" s="42">
        <v>537</v>
      </c>
      <c r="C290" s="42"/>
      <c r="D290" s="33" t="s">
        <v>303</v>
      </c>
      <c r="E290" s="28">
        <v>191</v>
      </c>
      <c r="F290" s="29" t="s">
        <v>307</v>
      </c>
      <c r="G290" s="30">
        <v>1682511.84</v>
      </c>
      <c r="H290" s="30">
        <v>939473</v>
      </c>
      <c r="I290" s="31">
        <v>8.18</v>
      </c>
      <c r="J290" s="30">
        <f t="shared" si="2"/>
        <v>743038.84000000008</v>
      </c>
    </row>
    <row r="291" spans="1:10" x14ac:dyDescent="0.2">
      <c r="A291" s="50">
        <v>753</v>
      </c>
      <c r="B291" s="50">
        <v>537</v>
      </c>
      <c r="C291" s="50"/>
      <c r="D291" s="34" t="s">
        <v>303</v>
      </c>
      <c r="E291" s="22">
        <v>275</v>
      </c>
      <c r="F291" s="23" t="s">
        <v>308</v>
      </c>
      <c r="G291" s="24">
        <v>2430450.7899999991</v>
      </c>
      <c r="H291" s="24">
        <v>1376694</v>
      </c>
      <c r="I291" s="25">
        <v>8.18</v>
      </c>
      <c r="J291" s="24">
        <f t="shared" si="2"/>
        <v>1053756.7899999991</v>
      </c>
    </row>
    <row r="292" spans="1:10" x14ac:dyDescent="0.2">
      <c r="A292" s="44">
        <v>765</v>
      </c>
      <c r="B292" s="44">
        <v>540</v>
      </c>
      <c r="C292" s="45"/>
      <c r="D292" s="46" t="s">
        <v>309</v>
      </c>
      <c r="E292" s="46"/>
      <c r="F292" s="46"/>
      <c r="G292" s="48">
        <v>23452970.379999999</v>
      </c>
      <c r="H292" s="48">
        <v>11410573.640000001</v>
      </c>
      <c r="I292" s="49">
        <v>8.0172658633409455</v>
      </c>
      <c r="J292" s="48">
        <f t="shared" si="2"/>
        <v>12042396.739999998</v>
      </c>
    </row>
    <row r="293" spans="1:10" x14ac:dyDescent="0.2">
      <c r="A293" s="50">
        <v>765</v>
      </c>
      <c r="B293" s="50">
        <v>540</v>
      </c>
      <c r="C293" s="50"/>
      <c r="D293" s="34" t="s">
        <v>309</v>
      </c>
      <c r="E293" s="22">
        <v>162</v>
      </c>
      <c r="F293" s="23" t="s">
        <v>310</v>
      </c>
      <c r="G293" s="24">
        <v>1749591.59</v>
      </c>
      <c r="H293" s="24">
        <v>1748357.6400000001</v>
      </c>
      <c r="I293" s="25">
        <v>7.2231259657095652</v>
      </c>
      <c r="J293" s="24">
        <f t="shared" si="2"/>
        <v>1233.9499999999534</v>
      </c>
    </row>
    <row r="294" spans="1:10" x14ac:dyDescent="0.2">
      <c r="A294" s="42">
        <v>765</v>
      </c>
      <c r="B294" s="42">
        <v>540</v>
      </c>
      <c r="C294" s="42"/>
      <c r="D294" s="33" t="s">
        <v>309</v>
      </c>
      <c r="E294" s="28">
        <v>434</v>
      </c>
      <c r="F294" s="29" t="s">
        <v>311</v>
      </c>
      <c r="G294" s="30">
        <v>3168496.3</v>
      </c>
      <c r="H294" s="30">
        <v>1879355</v>
      </c>
      <c r="I294" s="31">
        <v>8.18</v>
      </c>
      <c r="J294" s="30">
        <f t="shared" si="2"/>
        <v>1289141.2999999998</v>
      </c>
    </row>
    <row r="295" spans="1:10" x14ac:dyDescent="0.2">
      <c r="A295" s="50">
        <v>765</v>
      </c>
      <c r="B295" s="50">
        <v>540</v>
      </c>
      <c r="C295" s="50"/>
      <c r="D295" s="34" t="s">
        <v>309</v>
      </c>
      <c r="E295" s="22">
        <v>447</v>
      </c>
      <c r="F295" s="23" t="s">
        <v>312</v>
      </c>
      <c r="G295" s="24">
        <v>8412580.4800000004</v>
      </c>
      <c r="H295" s="24">
        <v>4006155</v>
      </c>
      <c r="I295" s="25">
        <v>8.18</v>
      </c>
      <c r="J295" s="24">
        <f t="shared" si="2"/>
        <v>4406425.4800000004</v>
      </c>
    </row>
    <row r="296" spans="1:10" x14ac:dyDescent="0.2">
      <c r="A296" s="42">
        <v>765</v>
      </c>
      <c r="B296" s="42">
        <v>540</v>
      </c>
      <c r="C296" s="42"/>
      <c r="D296" s="33" t="s">
        <v>309</v>
      </c>
      <c r="E296" s="28">
        <v>451</v>
      </c>
      <c r="F296" s="29" t="s">
        <v>313</v>
      </c>
      <c r="G296" s="30">
        <v>7767623.79</v>
      </c>
      <c r="H296" s="30">
        <v>2567429.34</v>
      </c>
      <c r="I296" s="31">
        <v>8.1800000125531014</v>
      </c>
      <c r="J296" s="30">
        <f t="shared" si="2"/>
        <v>5200194.45</v>
      </c>
    </row>
    <row r="297" spans="1:10" x14ac:dyDescent="0.2">
      <c r="A297" s="50">
        <v>765</v>
      </c>
      <c r="B297" s="50">
        <v>540</v>
      </c>
      <c r="C297" s="50"/>
      <c r="D297" s="34" t="s">
        <v>309</v>
      </c>
      <c r="E297" s="22">
        <v>453</v>
      </c>
      <c r="F297" s="23" t="s">
        <v>314</v>
      </c>
      <c r="G297" s="24">
        <v>2354678.2199999979</v>
      </c>
      <c r="H297" s="24">
        <v>1209276.6600000001</v>
      </c>
      <c r="I297" s="25">
        <v>8.1799999733483659</v>
      </c>
      <c r="J297" s="24">
        <f t="shared" si="2"/>
        <v>1145401.5599999977</v>
      </c>
    </row>
    <row r="298" spans="1:10" x14ac:dyDescent="0.2">
      <c r="A298" s="44">
        <v>774</v>
      </c>
      <c r="B298" s="44">
        <v>541</v>
      </c>
      <c r="C298" s="45">
        <v>843</v>
      </c>
      <c r="D298" s="46" t="s">
        <v>315</v>
      </c>
      <c r="E298" s="46"/>
      <c r="F298" s="46"/>
      <c r="G298" s="48">
        <v>7518573.1600000001</v>
      </c>
      <c r="H298" s="48">
        <v>1338793.3400000001</v>
      </c>
      <c r="I298" s="49">
        <v>8.1800000240733191</v>
      </c>
      <c r="J298" s="48">
        <f t="shared" si="2"/>
        <v>6179779.8200000003</v>
      </c>
    </row>
    <row r="299" spans="1:10" x14ac:dyDescent="0.2">
      <c r="A299" s="42">
        <v>774</v>
      </c>
      <c r="B299" s="42">
        <v>541</v>
      </c>
      <c r="C299" s="42">
        <v>843</v>
      </c>
      <c r="D299" s="33" t="s">
        <v>315</v>
      </c>
      <c r="E299" s="28">
        <v>62</v>
      </c>
      <c r="F299" s="29" t="s">
        <v>316</v>
      </c>
      <c r="G299" s="30">
        <v>2261586.81</v>
      </c>
      <c r="H299" s="30">
        <v>432313</v>
      </c>
      <c r="I299" s="31">
        <v>8.18</v>
      </c>
      <c r="J299" s="30">
        <f t="shared" si="2"/>
        <v>1829273.81</v>
      </c>
    </row>
    <row r="300" spans="1:10" x14ac:dyDescent="0.2">
      <c r="A300" s="50">
        <v>774</v>
      </c>
      <c r="B300" s="50">
        <v>541</v>
      </c>
      <c r="C300" s="50">
        <v>843</v>
      </c>
      <c r="D300" s="34" t="s">
        <v>315</v>
      </c>
      <c r="E300" s="22">
        <v>225</v>
      </c>
      <c r="F300" s="23" t="s">
        <v>317</v>
      </c>
      <c r="G300" s="24">
        <v>1072148.53</v>
      </c>
      <c r="H300" s="24">
        <v>249217.34</v>
      </c>
      <c r="I300" s="25">
        <v>8.1800001293216607</v>
      </c>
      <c r="J300" s="24">
        <f t="shared" si="2"/>
        <v>822931.19000000006</v>
      </c>
    </row>
    <row r="301" spans="1:10" x14ac:dyDescent="0.2">
      <c r="A301" s="42">
        <v>774</v>
      </c>
      <c r="B301" s="42">
        <v>541</v>
      </c>
      <c r="C301" s="42">
        <v>843</v>
      </c>
      <c r="D301" s="33" t="s">
        <v>315</v>
      </c>
      <c r="E301" s="28">
        <v>278</v>
      </c>
      <c r="F301" s="29" t="s">
        <v>318</v>
      </c>
      <c r="G301" s="30">
        <v>4184837.8199999994</v>
      </c>
      <c r="H301" s="30">
        <v>657263.00000000012</v>
      </c>
      <c r="I301" s="31">
        <v>8.1800000000000015</v>
      </c>
      <c r="J301" s="30">
        <f t="shared" si="2"/>
        <v>3527574.8199999994</v>
      </c>
    </row>
    <row r="302" spans="1:10" x14ac:dyDescent="0.2">
      <c r="A302" s="44">
        <v>780</v>
      </c>
      <c r="B302" s="44">
        <v>542</v>
      </c>
      <c r="C302" s="45"/>
      <c r="D302" s="46" t="s">
        <v>319</v>
      </c>
      <c r="E302" s="46"/>
      <c r="F302" s="46"/>
      <c r="G302" s="48">
        <v>3498508.01</v>
      </c>
      <c r="H302" s="48">
        <v>1320524.6599999999</v>
      </c>
      <c r="I302" s="49">
        <v>8.1799999755936383</v>
      </c>
      <c r="J302" s="48">
        <f t="shared" si="2"/>
        <v>2177983.3499999996</v>
      </c>
    </row>
    <row r="303" spans="1:10" x14ac:dyDescent="0.2">
      <c r="A303" s="50">
        <v>780</v>
      </c>
      <c r="B303" s="50">
        <v>542</v>
      </c>
      <c r="C303" s="50"/>
      <c r="D303" s="34" t="s">
        <v>319</v>
      </c>
      <c r="E303" s="22">
        <v>42</v>
      </c>
      <c r="F303" s="23" t="s">
        <v>320</v>
      </c>
      <c r="G303" s="24">
        <v>1001272.99</v>
      </c>
      <c r="H303" s="24">
        <v>301705.65999999997</v>
      </c>
      <c r="I303" s="25">
        <v>8.1799998931766815</v>
      </c>
      <c r="J303" s="24">
        <f t="shared" si="2"/>
        <v>699567.33000000007</v>
      </c>
    </row>
    <row r="304" spans="1:10" x14ac:dyDescent="0.2">
      <c r="A304" s="42">
        <v>780</v>
      </c>
      <c r="B304" s="42">
        <v>542</v>
      </c>
      <c r="C304" s="42"/>
      <c r="D304" s="33" t="s">
        <v>319</v>
      </c>
      <c r="E304" s="28">
        <v>264</v>
      </c>
      <c r="F304" s="29" t="s">
        <v>321</v>
      </c>
      <c r="G304" s="30">
        <v>2497235.0199999996</v>
      </c>
      <c r="H304" s="30">
        <v>1018819</v>
      </c>
      <c r="I304" s="31">
        <v>8.18</v>
      </c>
      <c r="J304" s="30">
        <f t="shared" si="2"/>
        <v>1478416.0199999996</v>
      </c>
    </row>
    <row r="305" spans="1:10" x14ac:dyDescent="0.2">
      <c r="A305" s="44">
        <v>789</v>
      </c>
      <c r="B305" s="44">
        <v>544</v>
      </c>
      <c r="C305" s="45"/>
      <c r="D305" s="46" t="s">
        <v>322</v>
      </c>
      <c r="E305" s="46"/>
      <c r="F305" s="46"/>
      <c r="G305" s="48">
        <v>6813820.4400000004</v>
      </c>
      <c r="H305" s="48">
        <v>5966450.5699999994</v>
      </c>
      <c r="I305" s="49">
        <v>4.4699768288161561</v>
      </c>
      <c r="J305" s="48">
        <f t="shared" si="2"/>
        <v>847369.87000000104</v>
      </c>
    </row>
    <row r="306" spans="1:10" x14ac:dyDescent="0.2">
      <c r="A306" s="50">
        <v>789</v>
      </c>
      <c r="B306" s="50">
        <v>544</v>
      </c>
      <c r="C306" s="50"/>
      <c r="D306" s="34" t="s">
        <v>322</v>
      </c>
      <c r="E306" s="22">
        <v>39</v>
      </c>
      <c r="F306" s="23" t="s">
        <v>323</v>
      </c>
      <c r="G306" s="24">
        <v>3705355.56</v>
      </c>
      <c r="H306" s="24">
        <v>3287948.1463350002</v>
      </c>
      <c r="I306" s="25">
        <v>7.2702004341293529</v>
      </c>
      <c r="J306" s="24">
        <f t="shared" si="2"/>
        <v>417407.41366499988</v>
      </c>
    </row>
    <row r="307" spans="1:10" x14ac:dyDescent="0.2">
      <c r="A307" s="42">
        <v>789</v>
      </c>
      <c r="B307" s="42">
        <v>544</v>
      </c>
      <c r="C307" s="42"/>
      <c r="D307" s="33" t="s">
        <v>322</v>
      </c>
      <c r="E307" s="28">
        <v>181</v>
      </c>
      <c r="F307" s="29" t="s">
        <v>324</v>
      </c>
      <c r="G307" s="30">
        <v>913051.94</v>
      </c>
      <c r="H307" s="30">
        <v>811512.95959999994</v>
      </c>
      <c r="I307" s="31">
        <v>4.9053775613648547</v>
      </c>
      <c r="J307" s="30">
        <f t="shared" si="2"/>
        <v>101538.9804</v>
      </c>
    </row>
    <row r="308" spans="1:10" s="23" customFormat="1" x14ac:dyDescent="0.2">
      <c r="A308" s="35">
        <v>789</v>
      </c>
      <c r="B308" s="35">
        <v>544</v>
      </c>
      <c r="C308" s="35"/>
      <c r="D308" s="32" t="s">
        <v>322</v>
      </c>
      <c r="E308" s="38">
        <v>303</v>
      </c>
      <c r="F308" s="23" t="s">
        <v>325</v>
      </c>
      <c r="G308" s="39">
        <v>374760.12</v>
      </c>
      <c r="H308" s="39">
        <v>333099.27362999995</v>
      </c>
      <c r="I308" s="40">
        <v>0.65814721258725106</v>
      </c>
      <c r="J308" s="39">
        <f t="shared" si="2"/>
        <v>41660.846370000043</v>
      </c>
    </row>
    <row r="309" spans="1:10" x14ac:dyDescent="0.2">
      <c r="A309" s="42">
        <v>789</v>
      </c>
      <c r="B309" s="42">
        <v>544</v>
      </c>
      <c r="C309" s="42"/>
      <c r="D309" s="33" t="s">
        <v>322</v>
      </c>
      <c r="E309" s="28">
        <v>488</v>
      </c>
      <c r="F309" s="29" t="s">
        <v>326</v>
      </c>
      <c r="G309" s="30">
        <v>1820652.8200000003</v>
      </c>
      <c r="H309" s="30">
        <v>1533890.1904349998</v>
      </c>
      <c r="I309" s="31">
        <v>7.270196032190845</v>
      </c>
      <c r="J309" s="30">
        <f t="shared" si="2"/>
        <v>286762.62956500053</v>
      </c>
    </row>
    <row r="310" spans="1:10" x14ac:dyDescent="0.2">
      <c r="A310" s="44">
        <v>795</v>
      </c>
      <c r="B310" s="44">
        <v>545</v>
      </c>
      <c r="C310" s="45"/>
      <c r="D310" s="46" t="s">
        <v>327</v>
      </c>
      <c r="E310" s="46"/>
      <c r="F310" s="46"/>
      <c r="G310" s="48">
        <v>3863663.03</v>
      </c>
      <c r="H310" s="48">
        <v>827679.68000000017</v>
      </c>
      <c r="I310" s="49">
        <v>8.1800000778784394</v>
      </c>
      <c r="J310" s="48">
        <f t="shared" si="2"/>
        <v>3035983.3499999996</v>
      </c>
    </row>
    <row r="311" spans="1:10" x14ac:dyDescent="0.2">
      <c r="A311" s="50">
        <v>795</v>
      </c>
      <c r="B311" s="50">
        <v>545</v>
      </c>
      <c r="C311" s="50"/>
      <c r="D311" s="34" t="s">
        <v>327</v>
      </c>
      <c r="E311" s="22">
        <v>341</v>
      </c>
      <c r="F311" s="23" t="s">
        <v>328</v>
      </c>
      <c r="G311" s="24">
        <v>496480.7</v>
      </c>
      <c r="H311" s="24">
        <v>191957.34</v>
      </c>
      <c r="I311" s="25">
        <v>8.1800001678977257</v>
      </c>
      <c r="J311" s="24">
        <f t="shared" si="2"/>
        <v>304523.36</v>
      </c>
    </row>
    <row r="312" spans="1:10" x14ac:dyDescent="0.2">
      <c r="A312" s="42">
        <v>795</v>
      </c>
      <c r="B312" s="42">
        <v>545</v>
      </c>
      <c r="C312" s="42"/>
      <c r="D312" s="33" t="s">
        <v>327</v>
      </c>
      <c r="E312" s="28">
        <v>444</v>
      </c>
      <c r="F312" s="29" t="s">
        <v>329</v>
      </c>
      <c r="G312" s="30">
        <v>464798.66</v>
      </c>
      <c r="H312" s="30">
        <v>135924.34</v>
      </c>
      <c r="I312" s="31">
        <v>8.1800002371113294</v>
      </c>
      <c r="J312" s="30">
        <f t="shared" si="2"/>
        <v>328874.31999999995</v>
      </c>
    </row>
    <row r="313" spans="1:10" x14ac:dyDescent="0.2">
      <c r="A313" s="50">
        <v>795</v>
      </c>
      <c r="B313" s="50">
        <v>545</v>
      </c>
      <c r="C313" s="50"/>
      <c r="D313" s="34" t="s">
        <v>327</v>
      </c>
      <c r="E313" s="22">
        <v>452</v>
      </c>
      <c r="F313" s="23" t="s">
        <v>330</v>
      </c>
      <c r="G313" s="24">
        <v>2902383.6699999995</v>
      </c>
      <c r="H313" s="24">
        <v>499798.00000000012</v>
      </c>
      <c r="I313" s="25">
        <v>8.1800000000000015</v>
      </c>
      <c r="J313" s="24">
        <f t="shared" si="2"/>
        <v>2402585.6699999995</v>
      </c>
    </row>
    <row r="314" spans="1:10" x14ac:dyDescent="0.2">
      <c r="A314" s="44">
        <v>798</v>
      </c>
      <c r="B314" s="44" t="s">
        <v>331</v>
      </c>
      <c r="C314" s="45">
        <v>894</v>
      </c>
      <c r="D314" s="46" t="s">
        <v>332</v>
      </c>
      <c r="E314" s="46"/>
      <c r="F314" s="46"/>
      <c r="G314" s="48">
        <v>12314997.18</v>
      </c>
      <c r="H314" s="48">
        <v>2968385.66</v>
      </c>
      <c r="I314" s="49">
        <v>8.1799999891425159</v>
      </c>
      <c r="J314" s="48">
        <f t="shared" si="2"/>
        <v>9346611.5199999996</v>
      </c>
    </row>
    <row r="315" spans="1:10" x14ac:dyDescent="0.2">
      <c r="A315" s="50">
        <v>798</v>
      </c>
      <c r="B315" s="50">
        <v>546</v>
      </c>
      <c r="C315" s="50">
        <v>894</v>
      </c>
      <c r="D315" s="34" t="s">
        <v>332</v>
      </c>
      <c r="E315" s="22" t="s">
        <v>333</v>
      </c>
      <c r="F315" s="23" t="s">
        <v>334</v>
      </c>
      <c r="G315" s="24">
        <v>7586038.2599999998</v>
      </c>
      <c r="H315" s="24">
        <v>1775060</v>
      </c>
      <c r="I315" s="25">
        <v>8.18</v>
      </c>
      <c r="J315" s="24">
        <f t="shared" si="2"/>
        <v>5810978.2599999998</v>
      </c>
    </row>
    <row r="316" spans="1:10" x14ac:dyDescent="0.2">
      <c r="A316" s="42">
        <v>798</v>
      </c>
      <c r="B316" s="42">
        <v>546</v>
      </c>
      <c r="C316" s="42">
        <v>894</v>
      </c>
      <c r="D316" s="33" t="s">
        <v>332</v>
      </c>
      <c r="E316" s="28" t="s">
        <v>335</v>
      </c>
      <c r="F316" s="29" t="s">
        <v>336</v>
      </c>
      <c r="G316" s="30">
        <v>1717942.11</v>
      </c>
      <c r="H316" s="30">
        <v>518066.66</v>
      </c>
      <c r="I316" s="31">
        <v>8.1799999377894732</v>
      </c>
      <c r="J316" s="30">
        <f t="shared" si="2"/>
        <v>1199875.4500000002</v>
      </c>
    </row>
    <row r="317" spans="1:10" x14ac:dyDescent="0.2">
      <c r="A317" s="50">
        <v>798</v>
      </c>
      <c r="B317" s="50">
        <v>546</v>
      </c>
      <c r="C317" s="50">
        <v>894</v>
      </c>
      <c r="D317" s="34" t="s">
        <v>332</v>
      </c>
      <c r="E317" s="22" t="s">
        <v>337</v>
      </c>
      <c r="F317" s="23" t="s">
        <v>338</v>
      </c>
      <c r="G317" s="24">
        <v>2151430.0099999998</v>
      </c>
      <c r="H317" s="24">
        <v>402047</v>
      </c>
      <c r="I317" s="25">
        <v>8.18</v>
      </c>
      <c r="J317" s="24">
        <f t="shared" si="2"/>
        <v>1749383.0099999998</v>
      </c>
    </row>
    <row r="318" spans="1:10" x14ac:dyDescent="0.2">
      <c r="A318" s="42">
        <v>798</v>
      </c>
      <c r="B318" s="42">
        <v>546</v>
      </c>
      <c r="C318" s="42">
        <v>894</v>
      </c>
      <c r="D318" s="33" t="s">
        <v>332</v>
      </c>
      <c r="E318" s="28" t="s">
        <v>339</v>
      </c>
      <c r="F318" s="29" t="s">
        <v>340</v>
      </c>
      <c r="G318" s="30">
        <v>859586.8</v>
      </c>
      <c r="H318" s="30">
        <v>273212.00000000023</v>
      </c>
      <c r="I318" s="31">
        <v>8.1800000000000068</v>
      </c>
      <c r="J318" s="30">
        <f t="shared" si="2"/>
        <v>586374.79999999981</v>
      </c>
    </row>
    <row r="319" spans="1:10" x14ac:dyDescent="0.2">
      <c r="A319" s="44">
        <v>826</v>
      </c>
      <c r="B319" s="44">
        <v>549</v>
      </c>
      <c r="C319" s="45"/>
      <c r="D319" s="46" t="s">
        <v>341</v>
      </c>
      <c r="E319" s="46"/>
      <c r="F319" s="46"/>
      <c r="G319" s="48">
        <v>23543305.27</v>
      </c>
      <c r="H319" s="48">
        <v>7528190.3399999999</v>
      </c>
      <c r="I319" s="49">
        <v>8.1800000042811334</v>
      </c>
      <c r="J319" s="48">
        <f t="shared" si="2"/>
        <v>16015114.93</v>
      </c>
    </row>
    <row r="320" spans="1:10" x14ac:dyDescent="0.2">
      <c r="A320" s="50">
        <v>826</v>
      </c>
      <c r="B320" s="50">
        <v>549</v>
      </c>
      <c r="C320" s="50"/>
      <c r="D320" s="34" t="s">
        <v>341</v>
      </c>
      <c r="E320" s="22">
        <v>4</v>
      </c>
      <c r="F320" s="23" t="s">
        <v>342</v>
      </c>
      <c r="G320" s="24">
        <v>2794590.34</v>
      </c>
      <c r="H320" s="24">
        <v>1090530.3400000001</v>
      </c>
      <c r="I320" s="25">
        <v>8.1800000295536943</v>
      </c>
      <c r="J320" s="24">
        <f t="shared" si="2"/>
        <v>1704059.9999999998</v>
      </c>
    </row>
    <row r="321" spans="1:10" x14ac:dyDescent="0.2">
      <c r="A321" s="42">
        <v>826</v>
      </c>
      <c r="B321" s="42">
        <v>549</v>
      </c>
      <c r="C321" s="42"/>
      <c r="D321" s="33" t="s">
        <v>341</v>
      </c>
      <c r="E321" s="28">
        <v>37</v>
      </c>
      <c r="F321" s="29" t="s">
        <v>343</v>
      </c>
      <c r="G321" s="30">
        <v>3955275.29</v>
      </c>
      <c r="H321" s="30">
        <v>1666129.66</v>
      </c>
      <c r="I321" s="31">
        <v>8.1799999806562482</v>
      </c>
      <c r="J321" s="30">
        <f t="shared" si="2"/>
        <v>2289145.63</v>
      </c>
    </row>
    <row r="322" spans="1:10" x14ac:dyDescent="0.2">
      <c r="A322" s="50">
        <v>826</v>
      </c>
      <c r="B322" s="50">
        <v>549</v>
      </c>
      <c r="C322" s="50"/>
      <c r="D322" s="34" t="s">
        <v>341</v>
      </c>
      <c r="E322" s="22">
        <v>96</v>
      </c>
      <c r="F322" s="23" t="s">
        <v>344</v>
      </c>
      <c r="G322" s="24">
        <v>5685708.2199999997</v>
      </c>
      <c r="H322" s="24">
        <v>1613232.34</v>
      </c>
      <c r="I322" s="25">
        <v>8.1800000199780278</v>
      </c>
      <c r="J322" s="24">
        <f t="shared" si="2"/>
        <v>4072475.88</v>
      </c>
    </row>
    <row r="323" spans="1:10" x14ac:dyDescent="0.2">
      <c r="A323" s="42">
        <v>826</v>
      </c>
      <c r="B323" s="42">
        <v>549</v>
      </c>
      <c r="C323" s="42"/>
      <c r="D323" s="33" t="s">
        <v>341</v>
      </c>
      <c r="E323" s="28">
        <v>150</v>
      </c>
      <c r="F323" s="29" t="s">
        <v>345</v>
      </c>
      <c r="G323" s="30">
        <v>11107731.420000002</v>
      </c>
      <c r="H323" s="30">
        <v>3158298</v>
      </c>
      <c r="I323" s="31">
        <v>8.18</v>
      </c>
      <c r="J323" s="30">
        <f t="shared" si="2"/>
        <v>7949433.4200000018</v>
      </c>
    </row>
    <row r="324" spans="1:10" x14ac:dyDescent="0.2">
      <c r="A324" s="44">
        <v>839</v>
      </c>
      <c r="B324" s="44">
        <v>551</v>
      </c>
      <c r="C324" s="45"/>
      <c r="D324" s="46" t="s">
        <v>346</v>
      </c>
      <c r="E324" s="46"/>
      <c r="F324" s="46"/>
      <c r="G324" s="48">
        <v>26258755.140000001</v>
      </c>
      <c r="H324" s="48">
        <v>14297549.32</v>
      </c>
      <c r="I324" s="49">
        <v>8.1799999954916469</v>
      </c>
      <c r="J324" s="48">
        <f t="shared" si="2"/>
        <v>11961205.82</v>
      </c>
    </row>
    <row r="325" spans="1:10" x14ac:dyDescent="0.2">
      <c r="A325" s="50">
        <v>839</v>
      </c>
      <c r="B325" s="50">
        <v>551</v>
      </c>
      <c r="C325" s="50"/>
      <c r="D325" s="34" t="s">
        <v>346</v>
      </c>
      <c r="E325" s="22">
        <v>109</v>
      </c>
      <c r="F325" s="23" t="s">
        <v>347</v>
      </c>
      <c r="G325" s="24">
        <v>17701026.84</v>
      </c>
      <c r="H325" s="24">
        <v>10264945.66</v>
      </c>
      <c r="I325" s="25">
        <v>8.1799999968602659</v>
      </c>
      <c r="J325" s="24">
        <f t="shared" si="2"/>
        <v>7436081.1799999997</v>
      </c>
    </row>
    <row r="326" spans="1:10" x14ac:dyDescent="0.2">
      <c r="A326" s="42">
        <v>839</v>
      </c>
      <c r="B326" s="42">
        <v>551</v>
      </c>
      <c r="C326" s="42"/>
      <c r="D326" s="33" t="s">
        <v>346</v>
      </c>
      <c r="E326" s="28">
        <v>313</v>
      </c>
      <c r="F326" s="29" t="s">
        <v>348</v>
      </c>
      <c r="G326" s="30">
        <v>8557728.3000000007</v>
      </c>
      <c r="H326" s="30">
        <v>4032603.66</v>
      </c>
      <c r="I326" s="31">
        <v>8.1799999920078434</v>
      </c>
      <c r="J326" s="30">
        <f t="shared" si="2"/>
        <v>4525124.6400000006</v>
      </c>
    </row>
    <row r="327" spans="1:10" x14ac:dyDescent="0.2">
      <c r="A327" s="44">
        <v>847</v>
      </c>
      <c r="B327" s="44">
        <v>552</v>
      </c>
      <c r="C327" s="45"/>
      <c r="D327" s="46" t="s">
        <v>349</v>
      </c>
      <c r="E327" s="46"/>
      <c r="F327" s="46"/>
      <c r="G327" s="48">
        <v>23317458.190000001</v>
      </c>
      <c r="H327" s="48">
        <v>8214492.3200000003</v>
      </c>
      <c r="I327" s="49">
        <v>8.1799999921530873</v>
      </c>
      <c r="J327" s="48">
        <f t="shared" si="2"/>
        <v>15102965.870000001</v>
      </c>
    </row>
    <row r="328" spans="1:10" x14ac:dyDescent="0.2">
      <c r="A328" s="50">
        <v>847</v>
      </c>
      <c r="B328" s="50">
        <v>552</v>
      </c>
      <c r="C328" s="50"/>
      <c r="D328" s="34" t="s">
        <v>349</v>
      </c>
      <c r="E328" s="22">
        <v>178</v>
      </c>
      <c r="F328" s="23" t="s">
        <v>350</v>
      </c>
      <c r="G328" s="24">
        <v>7797358.0199999996</v>
      </c>
      <c r="H328" s="24">
        <v>2749161.66</v>
      </c>
      <c r="I328" s="25">
        <v>8.1799999882767178</v>
      </c>
      <c r="J328" s="24">
        <f t="shared" si="2"/>
        <v>5048196.3599999994</v>
      </c>
    </row>
    <row r="329" spans="1:10" x14ac:dyDescent="0.2">
      <c r="A329" s="42">
        <v>847</v>
      </c>
      <c r="B329" s="42">
        <v>552</v>
      </c>
      <c r="C329" s="42"/>
      <c r="D329" s="33" t="s">
        <v>349</v>
      </c>
      <c r="E329" s="28">
        <v>231</v>
      </c>
      <c r="F329" s="29" t="s">
        <v>351</v>
      </c>
      <c r="G329" s="30">
        <v>4332383.7300000004</v>
      </c>
      <c r="H329" s="30">
        <v>1461220.66</v>
      </c>
      <c r="I329" s="31">
        <v>8.1799999779436465</v>
      </c>
      <c r="J329" s="30">
        <f t="shared" si="2"/>
        <v>2871163.0700000003</v>
      </c>
    </row>
    <row r="330" spans="1:10" x14ac:dyDescent="0.2">
      <c r="A330" s="50">
        <v>847</v>
      </c>
      <c r="B330" s="50">
        <v>552</v>
      </c>
      <c r="C330" s="50"/>
      <c r="D330" s="34" t="s">
        <v>349</v>
      </c>
      <c r="E330" s="22">
        <v>433</v>
      </c>
      <c r="F330" s="23" t="s">
        <v>352</v>
      </c>
      <c r="G330" s="24">
        <v>11187716.440000001</v>
      </c>
      <c r="H330" s="24">
        <v>4004110</v>
      </c>
      <c r="I330" s="25">
        <v>8.18</v>
      </c>
      <c r="J330" s="24">
        <f t="shared" si="2"/>
        <v>7183606.4400000013</v>
      </c>
    </row>
    <row r="331" spans="1:10" x14ac:dyDescent="0.2">
      <c r="A331" s="44">
        <v>854</v>
      </c>
      <c r="B331" s="44">
        <v>553</v>
      </c>
      <c r="C331" s="45"/>
      <c r="D331" s="46" t="s">
        <v>353</v>
      </c>
      <c r="E331" s="46"/>
      <c r="F331" s="46"/>
      <c r="G331" s="48">
        <v>10294639.4</v>
      </c>
      <c r="H331" s="48">
        <v>3259593.68</v>
      </c>
      <c r="I331" s="49">
        <v>8.1800000197749796</v>
      </c>
      <c r="J331" s="48">
        <f t="shared" si="2"/>
        <v>7035045.7200000007</v>
      </c>
    </row>
    <row r="332" spans="1:10" x14ac:dyDescent="0.2">
      <c r="A332" s="50">
        <v>854</v>
      </c>
      <c r="B332" s="50">
        <v>553</v>
      </c>
      <c r="C332" s="50"/>
      <c r="D332" s="34" t="s">
        <v>353</v>
      </c>
      <c r="E332" s="22">
        <v>67</v>
      </c>
      <c r="F332" s="23" t="s">
        <v>354</v>
      </c>
      <c r="G332" s="24">
        <v>1658466.41</v>
      </c>
      <c r="H332" s="24">
        <v>761967</v>
      </c>
      <c r="I332" s="25">
        <v>8.18</v>
      </c>
      <c r="J332" s="24">
        <f t="shared" si="2"/>
        <v>896499.40999999992</v>
      </c>
    </row>
    <row r="333" spans="1:10" x14ac:dyDescent="0.2">
      <c r="A333" s="42">
        <v>854</v>
      </c>
      <c r="B333" s="42">
        <v>553</v>
      </c>
      <c r="C333" s="42"/>
      <c r="D333" s="33" t="s">
        <v>353</v>
      </c>
      <c r="E333" s="28">
        <v>123</v>
      </c>
      <c r="F333" s="29" t="s">
        <v>355</v>
      </c>
      <c r="G333" s="30">
        <v>1581256.61</v>
      </c>
      <c r="H333" s="30">
        <v>504024.34</v>
      </c>
      <c r="I333" s="31">
        <v>8.1800000639437389</v>
      </c>
      <c r="J333" s="30">
        <f t="shared" si="2"/>
        <v>1077232.27</v>
      </c>
    </row>
    <row r="334" spans="1:10" x14ac:dyDescent="0.2">
      <c r="A334" s="50">
        <v>854</v>
      </c>
      <c r="B334" s="50">
        <v>553</v>
      </c>
      <c r="C334" s="50"/>
      <c r="D334" s="34" t="s">
        <v>353</v>
      </c>
      <c r="E334" s="22">
        <v>346</v>
      </c>
      <c r="F334" s="23" t="s">
        <v>356</v>
      </c>
      <c r="G334" s="24">
        <v>7054916.3799999999</v>
      </c>
      <c r="H334" s="24">
        <v>1993602.34</v>
      </c>
      <c r="I334" s="25">
        <v>8.1800000161663124</v>
      </c>
      <c r="J334" s="24">
        <f t="shared" si="2"/>
        <v>5061314.04</v>
      </c>
    </row>
    <row r="335" spans="1:10" x14ac:dyDescent="0.2">
      <c r="A335" s="44">
        <v>860</v>
      </c>
      <c r="B335" s="44">
        <v>554</v>
      </c>
      <c r="C335" s="45"/>
      <c r="D335" s="46" t="s">
        <v>357</v>
      </c>
      <c r="E335" s="46"/>
      <c r="F335" s="46"/>
      <c r="G335" s="48">
        <v>31992240.359999999</v>
      </c>
      <c r="H335" s="48">
        <v>12950303.32</v>
      </c>
      <c r="I335" s="49">
        <v>8.1799999950226336</v>
      </c>
      <c r="J335" s="48">
        <f t="shared" si="2"/>
        <v>19041937.039999999</v>
      </c>
    </row>
    <row r="336" spans="1:10" x14ac:dyDescent="0.2">
      <c r="A336" s="50">
        <v>860</v>
      </c>
      <c r="B336" s="50">
        <v>554</v>
      </c>
      <c r="C336" s="50"/>
      <c r="D336" s="34" t="s">
        <v>357</v>
      </c>
      <c r="E336" s="22">
        <v>73</v>
      </c>
      <c r="F336" s="23" t="s">
        <v>358</v>
      </c>
      <c r="G336" s="24">
        <v>4872418.21</v>
      </c>
      <c r="H336" s="24">
        <v>950788.66</v>
      </c>
      <c r="I336" s="25">
        <v>8.1799999661026668</v>
      </c>
      <c r="J336" s="24">
        <f t="shared" si="2"/>
        <v>3921629.55</v>
      </c>
    </row>
    <row r="337" spans="1:10" x14ac:dyDescent="0.2">
      <c r="A337" s="42">
        <v>860</v>
      </c>
      <c r="B337" s="42">
        <v>554</v>
      </c>
      <c r="C337" s="42"/>
      <c r="D337" s="33" t="s">
        <v>357</v>
      </c>
      <c r="E337" s="28">
        <v>105</v>
      </c>
      <c r="F337" s="29" t="s">
        <v>359</v>
      </c>
      <c r="G337" s="30">
        <v>2207464.58</v>
      </c>
      <c r="H337" s="30">
        <v>758286</v>
      </c>
      <c r="I337" s="31">
        <v>8.18</v>
      </c>
      <c r="J337" s="30">
        <f t="shared" si="2"/>
        <v>1449178.58</v>
      </c>
    </row>
    <row r="338" spans="1:10" x14ac:dyDescent="0.2">
      <c r="A338" s="50">
        <v>860</v>
      </c>
      <c r="B338" s="50">
        <v>554</v>
      </c>
      <c r="C338" s="50"/>
      <c r="D338" s="34" t="s">
        <v>357</v>
      </c>
      <c r="E338" s="22">
        <v>272</v>
      </c>
      <c r="F338" s="23" t="s">
        <v>360</v>
      </c>
      <c r="G338" s="24">
        <v>1007755.57</v>
      </c>
      <c r="H338" s="24">
        <v>511250</v>
      </c>
      <c r="I338" s="25">
        <v>8.18</v>
      </c>
      <c r="J338" s="24">
        <f t="shared" ref="J338:J401" si="3">G338-H338</f>
        <v>496505.56999999995</v>
      </c>
    </row>
    <row r="339" spans="1:10" x14ac:dyDescent="0.2">
      <c r="A339" s="42">
        <v>860</v>
      </c>
      <c r="B339" s="42">
        <v>554</v>
      </c>
      <c r="C339" s="42"/>
      <c r="D339" s="33" t="s">
        <v>357</v>
      </c>
      <c r="E339" s="28">
        <v>308</v>
      </c>
      <c r="F339" s="29" t="s">
        <v>361</v>
      </c>
      <c r="G339" s="30">
        <v>5953755.9299999997</v>
      </c>
      <c r="H339" s="30">
        <v>1633000.66</v>
      </c>
      <c r="I339" s="31">
        <v>8.1799999802638172</v>
      </c>
      <c r="J339" s="30">
        <f t="shared" si="3"/>
        <v>4320755.2699999996</v>
      </c>
    </row>
    <row r="340" spans="1:10" x14ac:dyDescent="0.2">
      <c r="A340" s="50">
        <v>860</v>
      </c>
      <c r="B340" s="50">
        <v>554</v>
      </c>
      <c r="C340" s="50"/>
      <c r="D340" s="34" t="s">
        <v>357</v>
      </c>
      <c r="E340" s="22">
        <v>394</v>
      </c>
      <c r="F340" s="23" t="s">
        <v>362</v>
      </c>
      <c r="G340" s="24">
        <v>16725543.26</v>
      </c>
      <c r="H340" s="24">
        <v>8123149</v>
      </c>
      <c r="I340" s="25">
        <v>8.18</v>
      </c>
      <c r="J340" s="24">
        <f t="shared" si="3"/>
        <v>8602394.2599999998</v>
      </c>
    </row>
    <row r="341" spans="1:10" x14ac:dyDescent="0.2">
      <c r="A341" s="42">
        <v>860</v>
      </c>
      <c r="B341" s="42">
        <v>554</v>
      </c>
      <c r="C341" s="42"/>
      <c r="D341" s="33" t="s">
        <v>357</v>
      </c>
      <c r="E341" s="28">
        <v>395</v>
      </c>
      <c r="F341" s="29" t="s">
        <v>363</v>
      </c>
      <c r="G341" s="30">
        <v>1225302.8100000005</v>
      </c>
      <c r="H341" s="30">
        <v>973829</v>
      </c>
      <c r="I341" s="31">
        <v>8.18</v>
      </c>
      <c r="J341" s="30">
        <f t="shared" si="3"/>
        <v>251473.81000000052</v>
      </c>
    </row>
    <row r="342" spans="1:10" x14ac:dyDescent="0.2">
      <c r="A342" s="44">
        <v>874</v>
      </c>
      <c r="B342" s="44">
        <v>555</v>
      </c>
      <c r="C342" s="45"/>
      <c r="D342" s="46" t="s">
        <v>364</v>
      </c>
      <c r="E342" s="46"/>
      <c r="F342" s="46"/>
      <c r="G342" s="48">
        <v>12114155.48</v>
      </c>
      <c r="H342" s="48">
        <v>6156813.3399999999</v>
      </c>
      <c r="I342" s="49">
        <v>8.1800000052347208</v>
      </c>
      <c r="J342" s="48">
        <f t="shared" si="3"/>
        <v>5957342.1400000006</v>
      </c>
    </row>
    <row r="343" spans="1:10" x14ac:dyDescent="0.2">
      <c r="A343" s="50">
        <v>874</v>
      </c>
      <c r="B343" s="50">
        <v>555</v>
      </c>
      <c r="C343" s="50"/>
      <c r="D343" s="34" t="s">
        <v>364</v>
      </c>
      <c r="E343" s="22">
        <v>25</v>
      </c>
      <c r="F343" s="23" t="s">
        <v>365</v>
      </c>
      <c r="G343" s="24">
        <v>2275038.4</v>
      </c>
      <c r="H343" s="24">
        <v>1282624</v>
      </c>
      <c r="I343" s="25">
        <v>8.18</v>
      </c>
      <c r="J343" s="24">
        <f t="shared" si="3"/>
        <v>992414.39999999991</v>
      </c>
    </row>
    <row r="344" spans="1:10" x14ac:dyDescent="0.2">
      <c r="A344" s="42">
        <v>874</v>
      </c>
      <c r="B344" s="42">
        <v>555</v>
      </c>
      <c r="C344" s="42"/>
      <c r="D344" s="33" t="s">
        <v>364</v>
      </c>
      <c r="E344" s="28">
        <v>104</v>
      </c>
      <c r="F344" s="29" t="s">
        <v>366</v>
      </c>
      <c r="G344" s="30">
        <v>2293209.63</v>
      </c>
      <c r="H344" s="30">
        <v>1119160.3400000001</v>
      </c>
      <c r="I344" s="31">
        <v>8.1800000287976626</v>
      </c>
      <c r="J344" s="30">
        <f t="shared" si="3"/>
        <v>1174049.2899999998</v>
      </c>
    </row>
    <row r="345" spans="1:10" x14ac:dyDescent="0.2">
      <c r="A345" s="50">
        <v>874</v>
      </c>
      <c r="B345" s="50">
        <v>555</v>
      </c>
      <c r="C345" s="50"/>
      <c r="D345" s="34" t="s">
        <v>364</v>
      </c>
      <c r="E345" s="22">
        <v>200</v>
      </c>
      <c r="F345" s="23" t="s">
        <v>367</v>
      </c>
      <c r="G345" s="24">
        <v>2661479.96</v>
      </c>
      <c r="H345" s="24">
        <v>1192780.3400000001</v>
      </c>
      <c r="I345" s="25">
        <v>8.1800000270202311</v>
      </c>
      <c r="J345" s="24">
        <f t="shared" si="3"/>
        <v>1468699.6199999999</v>
      </c>
    </row>
    <row r="346" spans="1:10" x14ac:dyDescent="0.2">
      <c r="A346" s="42">
        <v>874</v>
      </c>
      <c r="B346" s="42">
        <v>555</v>
      </c>
      <c r="C346" s="42"/>
      <c r="D346" s="33" t="s">
        <v>364</v>
      </c>
      <c r="E346" s="28">
        <v>336</v>
      </c>
      <c r="F346" s="29" t="s">
        <v>368</v>
      </c>
      <c r="G346" s="30">
        <v>2311380.87</v>
      </c>
      <c r="H346" s="30">
        <v>1556517.66</v>
      </c>
      <c r="I346" s="31">
        <v>8.1799999792940348</v>
      </c>
      <c r="J346" s="30">
        <f t="shared" si="3"/>
        <v>754863.2100000002</v>
      </c>
    </row>
    <row r="347" spans="1:10" x14ac:dyDescent="0.2">
      <c r="A347" s="50">
        <v>874</v>
      </c>
      <c r="B347" s="50">
        <v>555</v>
      </c>
      <c r="C347" s="50"/>
      <c r="D347" s="34" t="s">
        <v>364</v>
      </c>
      <c r="E347" s="22">
        <v>352</v>
      </c>
      <c r="F347" s="23" t="s">
        <v>369</v>
      </c>
      <c r="G347" s="24">
        <v>2573046.62</v>
      </c>
      <c r="H347" s="24">
        <v>1005731.0000000002</v>
      </c>
      <c r="I347" s="25">
        <v>8.1800000000000015</v>
      </c>
      <c r="J347" s="24">
        <f t="shared" si="3"/>
        <v>1567315.6199999999</v>
      </c>
    </row>
    <row r="348" spans="1:10" x14ac:dyDescent="0.2">
      <c r="A348" s="44">
        <v>888</v>
      </c>
      <c r="B348" s="44">
        <v>557</v>
      </c>
      <c r="C348" s="45"/>
      <c r="D348" s="46" t="s">
        <v>370</v>
      </c>
      <c r="E348" s="46"/>
      <c r="F348" s="46"/>
      <c r="G348" s="48">
        <v>35916102.109999999</v>
      </c>
      <c r="H348" s="48">
        <v>20803204.710000001</v>
      </c>
      <c r="I348" s="49">
        <v>8.0064675788015229</v>
      </c>
      <c r="J348" s="48">
        <f t="shared" si="3"/>
        <v>15112897.399999999</v>
      </c>
    </row>
    <row r="349" spans="1:10" x14ac:dyDescent="0.2">
      <c r="A349" s="50">
        <v>888</v>
      </c>
      <c r="B349" s="50">
        <v>557</v>
      </c>
      <c r="C349" s="50"/>
      <c r="D349" s="34" t="s">
        <v>370</v>
      </c>
      <c r="E349" s="22">
        <v>6</v>
      </c>
      <c r="F349" s="23" t="s">
        <v>371</v>
      </c>
      <c r="G349" s="24">
        <v>4220142</v>
      </c>
      <c r="H349" s="24">
        <v>2338934.66</v>
      </c>
      <c r="I349" s="25">
        <v>8.1799999862205652</v>
      </c>
      <c r="J349" s="24">
        <f t="shared" si="3"/>
        <v>1881207.3399999999</v>
      </c>
    </row>
    <row r="350" spans="1:10" x14ac:dyDescent="0.2">
      <c r="A350" s="42">
        <v>888</v>
      </c>
      <c r="B350" s="42">
        <v>557</v>
      </c>
      <c r="C350" s="42"/>
      <c r="D350" s="33" t="s">
        <v>370</v>
      </c>
      <c r="E350" s="28">
        <v>235</v>
      </c>
      <c r="F350" s="29" t="s">
        <v>372</v>
      </c>
      <c r="G350" s="30">
        <v>5153960.6500000004</v>
      </c>
      <c r="H350" s="30">
        <v>2385424.34</v>
      </c>
      <c r="I350" s="31">
        <v>8.1800000135108863</v>
      </c>
      <c r="J350" s="30">
        <f t="shared" si="3"/>
        <v>2768536.3100000005</v>
      </c>
    </row>
    <row r="351" spans="1:10" x14ac:dyDescent="0.2">
      <c r="A351" s="50">
        <v>888</v>
      </c>
      <c r="B351" s="50">
        <v>557</v>
      </c>
      <c r="C351" s="50"/>
      <c r="D351" s="34" t="s">
        <v>370</v>
      </c>
      <c r="E351" s="22">
        <v>252</v>
      </c>
      <c r="F351" s="23" t="s">
        <v>373</v>
      </c>
      <c r="G351" s="24">
        <v>6267359.8200000003</v>
      </c>
      <c r="H351" s="24">
        <v>4254418</v>
      </c>
      <c r="I351" s="25">
        <v>8.18</v>
      </c>
      <c r="J351" s="24">
        <f t="shared" si="3"/>
        <v>2012941.8200000003</v>
      </c>
    </row>
    <row r="352" spans="1:10" x14ac:dyDescent="0.2">
      <c r="A352" s="42">
        <v>888</v>
      </c>
      <c r="B352" s="42">
        <v>557</v>
      </c>
      <c r="C352" s="42"/>
      <c r="D352" s="33" t="s">
        <v>370</v>
      </c>
      <c r="E352" s="28">
        <v>298</v>
      </c>
      <c r="F352" s="29" t="s">
        <v>374</v>
      </c>
      <c r="G352" s="30">
        <v>2201657.06</v>
      </c>
      <c r="H352" s="30">
        <v>1940568.66</v>
      </c>
      <c r="I352" s="31">
        <v>8.1799999833918786</v>
      </c>
      <c r="J352" s="30">
        <f t="shared" si="3"/>
        <v>261088.40000000014</v>
      </c>
    </row>
    <row r="353" spans="1:10" x14ac:dyDescent="0.2">
      <c r="A353" s="50">
        <v>888</v>
      </c>
      <c r="B353" s="50">
        <v>557</v>
      </c>
      <c r="C353" s="50"/>
      <c r="D353" s="34" t="s">
        <v>370</v>
      </c>
      <c r="E353" s="22">
        <v>390</v>
      </c>
      <c r="F353" s="23" t="s">
        <v>375</v>
      </c>
      <c r="G353" s="24">
        <v>3835839.71</v>
      </c>
      <c r="H353" s="24">
        <v>3835839.71</v>
      </c>
      <c r="I353" s="25">
        <v>7.3196063543554999</v>
      </c>
      <c r="J353" s="24">
        <f t="shared" si="3"/>
        <v>0</v>
      </c>
    </row>
    <row r="354" spans="1:10" x14ac:dyDescent="0.2">
      <c r="A354" s="42">
        <v>888</v>
      </c>
      <c r="B354" s="42">
        <v>557</v>
      </c>
      <c r="C354" s="42"/>
      <c r="D354" s="33" t="s">
        <v>370</v>
      </c>
      <c r="E354" s="28">
        <v>454</v>
      </c>
      <c r="F354" s="29" t="s">
        <v>376</v>
      </c>
      <c r="G354" s="30">
        <v>14237142.870000001</v>
      </c>
      <c r="H354" s="30">
        <v>6048019.3400000008</v>
      </c>
      <c r="I354" s="31">
        <v>8.1800000053288873</v>
      </c>
      <c r="J354" s="30">
        <f t="shared" si="3"/>
        <v>8189123.5300000003</v>
      </c>
    </row>
    <row r="355" spans="1:10" x14ac:dyDescent="0.2">
      <c r="A355" s="44">
        <v>898</v>
      </c>
      <c r="B355" s="44">
        <v>558</v>
      </c>
      <c r="C355" s="45"/>
      <c r="D355" s="46" t="s">
        <v>377</v>
      </c>
      <c r="E355" s="46"/>
      <c r="F355" s="46"/>
      <c r="G355" s="48">
        <v>6413007.1900000004</v>
      </c>
      <c r="H355" s="48">
        <v>2667770.66</v>
      </c>
      <c r="I355" s="49">
        <v>8.1799999879190519</v>
      </c>
      <c r="J355" s="48">
        <f t="shared" si="3"/>
        <v>3745236.5300000003</v>
      </c>
    </row>
    <row r="356" spans="1:10" x14ac:dyDescent="0.2">
      <c r="A356" s="50">
        <v>898</v>
      </c>
      <c r="B356" s="50">
        <v>558</v>
      </c>
      <c r="C356" s="50"/>
      <c r="D356" s="34" t="s">
        <v>377</v>
      </c>
      <c r="E356" s="22">
        <v>23</v>
      </c>
      <c r="F356" s="23" t="s">
        <v>378</v>
      </c>
      <c r="G356" s="24">
        <v>942070.76</v>
      </c>
      <c r="H356" s="24">
        <v>337561.34</v>
      </c>
      <c r="I356" s="25">
        <v>8.1800000954765739</v>
      </c>
      <c r="J356" s="24">
        <f t="shared" si="3"/>
        <v>604509.41999999993</v>
      </c>
    </row>
    <row r="357" spans="1:10" x14ac:dyDescent="0.2">
      <c r="A357" s="42">
        <v>898</v>
      </c>
      <c r="B357" s="42">
        <v>558</v>
      </c>
      <c r="C357" s="42"/>
      <c r="D357" s="33" t="s">
        <v>377</v>
      </c>
      <c r="E357" s="28">
        <v>221</v>
      </c>
      <c r="F357" s="29" t="s">
        <v>379</v>
      </c>
      <c r="G357" s="30">
        <v>1398676.87</v>
      </c>
      <c r="H357" s="30">
        <v>982009</v>
      </c>
      <c r="I357" s="31">
        <v>8.18</v>
      </c>
      <c r="J357" s="30">
        <f t="shared" si="3"/>
        <v>416667.87000000011</v>
      </c>
    </row>
    <row r="358" spans="1:10" x14ac:dyDescent="0.2">
      <c r="A358" s="50">
        <v>898</v>
      </c>
      <c r="B358" s="50">
        <v>558</v>
      </c>
      <c r="C358" s="50"/>
      <c r="D358" s="34" t="s">
        <v>377</v>
      </c>
      <c r="E358" s="22">
        <v>344</v>
      </c>
      <c r="F358" s="23" t="s">
        <v>380</v>
      </c>
      <c r="G358" s="24">
        <v>1724457.63</v>
      </c>
      <c r="H358" s="24">
        <v>667760.66</v>
      </c>
      <c r="I358" s="25">
        <v>8.1799999517354021</v>
      </c>
      <c r="J358" s="24">
        <f t="shared" si="3"/>
        <v>1056696.9699999997</v>
      </c>
    </row>
    <row r="359" spans="1:10" x14ac:dyDescent="0.2">
      <c r="A359" s="42">
        <v>898</v>
      </c>
      <c r="B359" s="42">
        <v>558</v>
      </c>
      <c r="C359" s="42"/>
      <c r="D359" s="33" t="s">
        <v>377</v>
      </c>
      <c r="E359" s="28">
        <v>417</v>
      </c>
      <c r="F359" s="29" t="s">
        <v>381</v>
      </c>
      <c r="G359" s="30">
        <v>2347801.9300000006</v>
      </c>
      <c r="H359" s="30">
        <v>680439.66000000027</v>
      </c>
      <c r="I359" s="31">
        <v>8.1799999526347449</v>
      </c>
      <c r="J359" s="30">
        <f t="shared" si="3"/>
        <v>1667362.2700000005</v>
      </c>
    </row>
    <row r="360" spans="1:10" x14ac:dyDescent="0.2">
      <c r="A360" s="44">
        <v>905</v>
      </c>
      <c r="B360" s="44">
        <v>559</v>
      </c>
      <c r="C360" s="45"/>
      <c r="D360" s="46" t="s">
        <v>382</v>
      </c>
      <c r="E360" s="46"/>
      <c r="F360" s="46"/>
      <c r="G360" s="48">
        <v>7340035.9699999997</v>
      </c>
      <c r="H360" s="48">
        <v>2724349</v>
      </c>
      <c r="I360" s="49">
        <v>8.18</v>
      </c>
      <c r="J360" s="48">
        <f t="shared" si="3"/>
        <v>4615686.97</v>
      </c>
    </row>
    <row r="361" spans="1:10" x14ac:dyDescent="0.2">
      <c r="A361" s="50">
        <v>905</v>
      </c>
      <c r="B361" s="50">
        <v>559</v>
      </c>
      <c r="C361" s="50"/>
      <c r="D361" s="34" t="s">
        <v>382</v>
      </c>
      <c r="E361" s="22">
        <v>257</v>
      </c>
      <c r="F361" s="23" t="s">
        <v>383</v>
      </c>
      <c r="G361" s="24">
        <v>7340035.9699999997</v>
      </c>
      <c r="H361" s="24">
        <v>2724349</v>
      </c>
      <c r="I361" s="25">
        <v>8.18</v>
      </c>
      <c r="J361" s="24">
        <f t="shared" si="3"/>
        <v>4615686.97</v>
      </c>
    </row>
    <row r="362" spans="1:10" x14ac:dyDescent="0.2">
      <c r="A362" s="44">
        <v>913</v>
      </c>
      <c r="B362" s="44">
        <v>560</v>
      </c>
      <c r="C362" s="45"/>
      <c r="D362" s="46" t="s">
        <v>384</v>
      </c>
      <c r="E362" s="46"/>
      <c r="F362" s="46"/>
      <c r="G362" s="48">
        <v>35319711.259999998</v>
      </c>
      <c r="H362" s="48">
        <v>14978807</v>
      </c>
      <c r="I362" s="49">
        <v>8.18</v>
      </c>
      <c r="J362" s="48">
        <f t="shared" si="3"/>
        <v>20340904.259999998</v>
      </c>
    </row>
    <row r="363" spans="1:10" x14ac:dyDescent="0.2">
      <c r="A363" s="50">
        <v>913</v>
      </c>
      <c r="B363" s="50">
        <v>560</v>
      </c>
      <c r="C363" s="50"/>
      <c r="D363" s="34" t="s">
        <v>384</v>
      </c>
      <c r="E363" s="22">
        <v>38</v>
      </c>
      <c r="F363" s="23" t="s">
        <v>385</v>
      </c>
      <c r="G363" s="24">
        <v>15763187.140000001</v>
      </c>
      <c r="H363" s="24">
        <v>5093686</v>
      </c>
      <c r="I363" s="25">
        <v>8.18</v>
      </c>
      <c r="J363" s="24">
        <f t="shared" si="3"/>
        <v>10669501.140000001</v>
      </c>
    </row>
    <row r="364" spans="1:10" x14ac:dyDescent="0.2">
      <c r="A364" s="42">
        <v>913</v>
      </c>
      <c r="B364" s="42">
        <v>560</v>
      </c>
      <c r="C364" s="42"/>
      <c r="D364" s="33" t="s">
        <v>384</v>
      </c>
      <c r="E364" s="28">
        <v>229</v>
      </c>
      <c r="F364" s="29" t="s">
        <v>386</v>
      </c>
      <c r="G364" s="30">
        <v>11584865.289999999</v>
      </c>
      <c r="H364" s="30">
        <v>4380526.34</v>
      </c>
      <c r="I364" s="31">
        <v>8.1800000073573802</v>
      </c>
      <c r="J364" s="30">
        <f t="shared" si="3"/>
        <v>7204338.9499999993</v>
      </c>
    </row>
    <row r="365" spans="1:10" x14ac:dyDescent="0.2">
      <c r="A365" s="50">
        <v>913</v>
      </c>
      <c r="B365" s="50">
        <v>560</v>
      </c>
      <c r="C365" s="50"/>
      <c r="D365" s="34" t="s">
        <v>384</v>
      </c>
      <c r="E365" s="22">
        <v>309</v>
      </c>
      <c r="F365" s="23" t="s">
        <v>387</v>
      </c>
      <c r="G365" s="24">
        <v>7971658.8299999982</v>
      </c>
      <c r="H365" s="24">
        <v>5504594.6600000001</v>
      </c>
      <c r="I365" s="25">
        <v>8.179999994145037</v>
      </c>
      <c r="J365" s="24">
        <f t="shared" si="3"/>
        <v>2467064.1699999981</v>
      </c>
    </row>
    <row r="366" spans="1:10" x14ac:dyDescent="0.2">
      <c r="A366" s="44">
        <v>922</v>
      </c>
      <c r="B366" s="44">
        <v>561</v>
      </c>
      <c r="C366" s="45"/>
      <c r="D366" s="46" t="s">
        <v>388</v>
      </c>
      <c r="E366" s="46"/>
      <c r="F366" s="46"/>
      <c r="G366" s="48">
        <v>19869461.949999999</v>
      </c>
      <c r="H366" s="48">
        <v>16434728.09</v>
      </c>
      <c r="I366" s="49">
        <v>6.7163220396156253</v>
      </c>
      <c r="J366" s="48">
        <f t="shared" si="3"/>
        <v>3434733.8599999994</v>
      </c>
    </row>
    <row r="367" spans="1:10" x14ac:dyDescent="0.2">
      <c r="A367" s="50">
        <v>922</v>
      </c>
      <c r="B367" s="50">
        <v>561</v>
      </c>
      <c r="C367" s="50"/>
      <c r="D367" s="34" t="s">
        <v>388</v>
      </c>
      <c r="E367" s="22">
        <v>55</v>
      </c>
      <c r="F367" s="23" t="s">
        <v>389</v>
      </c>
      <c r="G367" s="24">
        <v>7739155.4299999997</v>
      </c>
      <c r="H367" s="24">
        <v>6523615.2719999989</v>
      </c>
      <c r="I367" s="25">
        <v>6.4612640736889011</v>
      </c>
      <c r="J367" s="24">
        <f t="shared" si="3"/>
        <v>1215540.1580000008</v>
      </c>
    </row>
    <row r="368" spans="1:10" x14ac:dyDescent="0.2">
      <c r="A368" s="42">
        <v>922</v>
      </c>
      <c r="B368" s="42">
        <v>561</v>
      </c>
      <c r="C368" s="42"/>
      <c r="D368" s="33" t="s">
        <v>388</v>
      </c>
      <c r="E368" s="28">
        <v>82</v>
      </c>
      <c r="F368" s="29" t="s">
        <v>390</v>
      </c>
      <c r="G368" s="30">
        <v>5396545.8700000001</v>
      </c>
      <c r="H368" s="30">
        <v>4517297.9914000006</v>
      </c>
      <c r="I368" s="31">
        <v>6.8952345482320325</v>
      </c>
      <c r="J368" s="30">
        <f t="shared" si="3"/>
        <v>879247.87859999947</v>
      </c>
    </row>
    <row r="369" spans="1:10" x14ac:dyDescent="0.2">
      <c r="A369" s="50">
        <v>922</v>
      </c>
      <c r="B369" s="50">
        <v>561</v>
      </c>
      <c r="C369" s="50"/>
      <c r="D369" s="34" t="s">
        <v>388</v>
      </c>
      <c r="E369" s="22">
        <v>293</v>
      </c>
      <c r="F369" s="23" t="s">
        <v>391</v>
      </c>
      <c r="G369" s="24">
        <v>6733760.6500000004</v>
      </c>
      <c r="H369" s="24">
        <v>5393814.8266000003</v>
      </c>
      <c r="I369" s="25">
        <v>6.8956978095116339</v>
      </c>
      <c r="J369" s="24">
        <f t="shared" si="3"/>
        <v>1339945.8234000001</v>
      </c>
    </row>
    <row r="370" spans="1:10" x14ac:dyDescent="0.2">
      <c r="A370" s="44">
        <v>932</v>
      </c>
      <c r="B370" s="44">
        <v>563</v>
      </c>
      <c r="C370" s="45"/>
      <c r="D370" s="46" t="s">
        <v>392</v>
      </c>
      <c r="E370" s="46"/>
      <c r="F370" s="46"/>
      <c r="G370" s="48">
        <v>8691164.6199999992</v>
      </c>
      <c r="H370" s="48">
        <v>4402203.34</v>
      </c>
      <c r="I370" s="49">
        <v>8.1800000073211514</v>
      </c>
      <c r="J370" s="48">
        <f t="shared" si="3"/>
        <v>4288961.2799999993</v>
      </c>
    </row>
    <row r="371" spans="1:10" x14ac:dyDescent="0.2">
      <c r="A371" s="50">
        <v>932</v>
      </c>
      <c r="B371" s="50">
        <v>563</v>
      </c>
      <c r="C371" s="50"/>
      <c r="D371" s="34" t="s">
        <v>392</v>
      </c>
      <c r="E371" s="22">
        <v>95</v>
      </c>
      <c r="F371" s="23" t="s">
        <v>393</v>
      </c>
      <c r="G371" s="24">
        <v>1091610.28</v>
      </c>
      <c r="H371" s="24">
        <v>618135.34</v>
      </c>
      <c r="I371" s="25">
        <v>8.1800000521393894</v>
      </c>
      <c r="J371" s="24">
        <f t="shared" si="3"/>
        <v>473474.94000000006</v>
      </c>
    </row>
    <row r="372" spans="1:10" x14ac:dyDescent="0.2">
      <c r="A372" s="42">
        <v>932</v>
      </c>
      <c r="B372" s="42">
        <v>563</v>
      </c>
      <c r="C372" s="42"/>
      <c r="D372" s="33" t="s">
        <v>392</v>
      </c>
      <c r="E372" s="28">
        <v>139</v>
      </c>
      <c r="F372" s="29" t="s">
        <v>394</v>
      </c>
      <c r="G372" s="30">
        <v>3186180.95</v>
      </c>
      <c r="H372" s="30">
        <v>1410368.34</v>
      </c>
      <c r="I372" s="31">
        <v>8.180000022851619</v>
      </c>
      <c r="J372" s="30">
        <f t="shared" si="3"/>
        <v>1775812.61</v>
      </c>
    </row>
    <row r="373" spans="1:10" x14ac:dyDescent="0.2">
      <c r="A373" s="50">
        <v>932</v>
      </c>
      <c r="B373" s="50">
        <v>563</v>
      </c>
      <c r="C373" s="50"/>
      <c r="D373" s="34" t="s">
        <v>392</v>
      </c>
      <c r="E373" s="22">
        <v>202</v>
      </c>
      <c r="F373" s="23" t="s">
        <v>395</v>
      </c>
      <c r="G373" s="24">
        <v>4413373.3899999987</v>
      </c>
      <c r="H373" s="24">
        <v>2373699.66</v>
      </c>
      <c r="I373" s="25">
        <v>8.1799999864223771</v>
      </c>
      <c r="J373" s="24">
        <f t="shared" si="3"/>
        <v>2039673.7299999986</v>
      </c>
    </row>
    <row r="374" spans="1:10" x14ac:dyDescent="0.2">
      <c r="A374" s="44">
        <v>936</v>
      </c>
      <c r="B374" s="44">
        <v>564</v>
      </c>
      <c r="C374" s="45"/>
      <c r="D374" s="46" t="s">
        <v>396</v>
      </c>
      <c r="E374" s="46"/>
      <c r="F374" s="46"/>
      <c r="G374" s="48">
        <v>13448002.15</v>
      </c>
      <c r="H374" s="48">
        <v>3923400.6800000006</v>
      </c>
      <c r="I374" s="49">
        <v>8.1800000164292186</v>
      </c>
      <c r="J374" s="48">
        <f t="shared" si="3"/>
        <v>9524601.4699999988</v>
      </c>
    </row>
    <row r="375" spans="1:10" x14ac:dyDescent="0.2">
      <c r="A375" s="50">
        <v>936</v>
      </c>
      <c r="B375" s="50">
        <v>564</v>
      </c>
      <c r="C375" s="50"/>
      <c r="D375" s="34" t="s">
        <v>396</v>
      </c>
      <c r="E375" s="22">
        <v>50</v>
      </c>
      <c r="F375" s="23" t="s">
        <v>397</v>
      </c>
      <c r="G375" s="24">
        <v>2040061.93</v>
      </c>
      <c r="H375" s="24">
        <v>528973.34</v>
      </c>
      <c r="I375" s="25">
        <v>8.1800000609278332</v>
      </c>
      <c r="J375" s="24">
        <f t="shared" si="3"/>
        <v>1511088.5899999999</v>
      </c>
    </row>
    <row r="376" spans="1:10" x14ac:dyDescent="0.2">
      <c r="A376" s="42">
        <v>936</v>
      </c>
      <c r="B376" s="42">
        <v>564</v>
      </c>
      <c r="C376" s="42"/>
      <c r="D376" s="33" t="s">
        <v>396</v>
      </c>
      <c r="E376" s="28">
        <v>103</v>
      </c>
      <c r="F376" s="29" t="s">
        <v>398</v>
      </c>
      <c r="G376" s="30">
        <v>5205721.63</v>
      </c>
      <c r="H376" s="30">
        <v>1185554.6599999999</v>
      </c>
      <c r="I376" s="31">
        <v>8.1799999728150876</v>
      </c>
      <c r="J376" s="30">
        <f t="shared" si="3"/>
        <v>4020166.9699999997</v>
      </c>
    </row>
    <row r="377" spans="1:10" x14ac:dyDescent="0.2">
      <c r="A377" s="50">
        <v>936</v>
      </c>
      <c r="B377" s="50">
        <v>564</v>
      </c>
      <c r="C377" s="50"/>
      <c r="D377" s="34" t="s">
        <v>396</v>
      </c>
      <c r="E377" s="22">
        <v>207</v>
      </c>
      <c r="F377" s="23" t="s">
        <v>399</v>
      </c>
      <c r="G377" s="24">
        <v>2077716.33</v>
      </c>
      <c r="H377" s="24">
        <v>817182</v>
      </c>
      <c r="I377" s="25">
        <v>8.18</v>
      </c>
      <c r="J377" s="24">
        <f t="shared" si="3"/>
        <v>1260534.33</v>
      </c>
    </row>
    <row r="378" spans="1:10" x14ac:dyDescent="0.2">
      <c r="A378" s="42">
        <v>936</v>
      </c>
      <c r="B378" s="42">
        <v>564</v>
      </c>
      <c r="C378" s="42"/>
      <c r="D378" s="33" t="s">
        <v>396</v>
      </c>
      <c r="E378" s="28">
        <v>218</v>
      </c>
      <c r="F378" s="29" t="s">
        <v>400</v>
      </c>
      <c r="G378" s="30">
        <v>2290194.77</v>
      </c>
      <c r="H378" s="30">
        <v>641448.34</v>
      </c>
      <c r="I378" s="31">
        <v>8.1800000502444199</v>
      </c>
      <c r="J378" s="30">
        <f t="shared" si="3"/>
        <v>1648746.4300000002</v>
      </c>
    </row>
    <row r="379" spans="1:10" x14ac:dyDescent="0.2">
      <c r="A379" s="50">
        <v>936</v>
      </c>
      <c r="B379" s="50">
        <v>564</v>
      </c>
      <c r="C379" s="50"/>
      <c r="D379" s="34" t="s">
        <v>396</v>
      </c>
      <c r="E379" s="22">
        <v>410</v>
      </c>
      <c r="F379" s="23" t="s">
        <v>401</v>
      </c>
      <c r="G379" s="24">
        <v>1834307.4900000007</v>
      </c>
      <c r="H379" s="24">
        <v>750242.34000000067</v>
      </c>
      <c r="I379" s="25">
        <v>8.1800000429583939</v>
      </c>
      <c r="J379" s="24">
        <f t="shared" si="3"/>
        <v>1084065.1499999999</v>
      </c>
    </row>
    <row r="380" spans="1:10" x14ac:dyDescent="0.2">
      <c r="A380" s="44">
        <v>944</v>
      </c>
      <c r="B380" s="44">
        <v>565</v>
      </c>
      <c r="C380" s="45"/>
      <c r="D380" s="46" t="s">
        <v>402</v>
      </c>
      <c r="E380" s="46"/>
      <c r="F380" s="46"/>
      <c r="G380" s="48">
        <v>0</v>
      </c>
      <c r="H380" s="48">
        <v>0</v>
      </c>
      <c r="I380" s="49">
        <v>0</v>
      </c>
      <c r="J380" s="48">
        <f t="shared" si="3"/>
        <v>0</v>
      </c>
    </row>
    <row r="381" spans="1:10" x14ac:dyDescent="0.2">
      <c r="A381" s="50">
        <v>944</v>
      </c>
      <c r="B381" s="50">
        <v>565</v>
      </c>
      <c r="C381" s="50"/>
      <c r="D381" s="34" t="s">
        <v>402</v>
      </c>
      <c r="E381" s="22">
        <v>266</v>
      </c>
      <c r="F381" s="23" t="s">
        <v>403</v>
      </c>
      <c r="G381" s="24">
        <v>0</v>
      </c>
      <c r="H381" s="24">
        <v>0</v>
      </c>
      <c r="I381" s="25">
        <v>0</v>
      </c>
      <c r="J381" s="24">
        <f t="shared" si="3"/>
        <v>0</v>
      </c>
    </row>
    <row r="382" spans="1:10" x14ac:dyDescent="0.2">
      <c r="A382" s="44">
        <v>951</v>
      </c>
      <c r="B382" s="44">
        <v>568</v>
      </c>
      <c r="C382" s="45"/>
      <c r="D382" s="46" t="s">
        <v>404</v>
      </c>
      <c r="E382" s="46"/>
      <c r="F382" s="46"/>
      <c r="G382" s="48">
        <v>10621248.32</v>
      </c>
      <c r="H382" s="48">
        <v>4188160.02</v>
      </c>
      <c r="I382" s="49">
        <v>8.1800000230859382</v>
      </c>
      <c r="J382" s="48">
        <f t="shared" si="3"/>
        <v>6433088.3000000007</v>
      </c>
    </row>
    <row r="383" spans="1:10" x14ac:dyDescent="0.2">
      <c r="A383" s="50">
        <v>951</v>
      </c>
      <c r="B383" s="50">
        <v>568</v>
      </c>
      <c r="C383" s="50"/>
      <c r="D383" s="34" t="s">
        <v>404</v>
      </c>
      <c r="E383" s="22">
        <v>88</v>
      </c>
      <c r="F383" s="23" t="s">
        <v>405</v>
      </c>
      <c r="G383" s="24">
        <v>1708958.85</v>
      </c>
      <c r="H383" s="24">
        <v>553513.34</v>
      </c>
      <c r="I383" s="25">
        <v>8.1800000582266001</v>
      </c>
      <c r="J383" s="24">
        <f t="shared" si="3"/>
        <v>1155445.5100000002</v>
      </c>
    </row>
    <row r="384" spans="1:10" x14ac:dyDescent="0.2">
      <c r="A384" s="42">
        <v>951</v>
      </c>
      <c r="B384" s="42">
        <v>568</v>
      </c>
      <c r="C384" s="42"/>
      <c r="D384" s="33" t="s">
        <v>404</v>
      </c>
      <c r="E384" s="28">
        <v>127</v>
      </c>
      <c r="F384" s="29" t="s">
        <v>406</v>
      </c>
      <c r="G384" s="30">
        <v>7148100.1200000001</v>
      </c>
      <c r="H384" s="30">
        <v>2491764.34</v>
      </c>
      <c r="I384" s="31">
        <v>8.180000012934288</v>
      </c>
      <c r="J384" s="30">
        <f t="shared" si="3"/>
        <v>4656335.78</v>
      </c>
    </row>
    <row r="385" spans="1:10" x14ac:dyDescent="0.2">
      <c r="A385" s="50">
        <v>951</v>
      </c>
      <c r="B385" s="50">
        <v>568</v>
      </c>
      <c r="C385" s="50"/>
      <c r="D385" s="34" t="s">
        <v>404</v>
      </c>
      <c r="E385" s="22">
        <v>283</v>
      </c>
      <c r="F385" s="23" t="s">
        <v>407</v>
      </c>
      <c r="G385" s="24">
        <v>602224.78</v>
      </c>
      <c r="H385" s="24">
        <v>530064</v>
      </c>
      <c r="I385" s="25">
        <v>8.18</v>
      </c>
      <c r="J385" s="24">
        <f t="shared" si="3"/>
        <v>72160.780000000028</v>
      </c>
    </row>
    <row r="386" spans="1:10" x14ac:dyDescent="0.2">
      <c r="A386" s="42">
        <v>951</v>
      </c>
      <c r="B386" s="42">
        <v>568</v>
      </c>
      <c r="C386" s="42"/>
      <c r="D386" s="33" t="s">
        <v>404</v>
      </c>
      <c r="E386" s="28">
        <v>387</v>
      </c>
      <c r="F386" s="29" t="s">
        <v>408</v>
      </c>
      <c r="G386" s="30">
        <v>1161964.5700000005</v>
      </c>
      <c r="H386" s="30">
        <v>612818.34000000032</v>
      </c>
      <c r="I386" s="31">
        <v>8.1800000525917724</v>
      </c>
      <c r="J386" s="30">
        <f t="shared" si="3"/>
        <v>549146.23000000021</v>
      </c>
    </row>
    <row r="387" spans="1:10" x14ac:dyDescent="0.2">
      <c r="A387" s="44">
        <v>957</v>
      </c>
      <c r="B387" s="44">
        <v>570</v>
      </c>
      <c r="C387" s="45"/>
      <c r="D387" s="46" t="s">
        <v>409</v>
      </c>
      <c r="E387" s="46"/>
      <c r="F387" s="46"/>
      <c r="G387" s="48">
        <v>5342823.24</v>
      </c>
      <c r="H387" s="48">
        <v>1917081.4400000002</v>
      </c>
      <c r="I387" s="49">
        <v>6.1076241980647001</v>
      </c>
      <c r="J387" s="48">
        <f t="shared" si="3"/>
        <v>3425741.8</v>
      </c>
    </row>
    <row r="388" spans="1:10" x14ac:dyDescent="0.2">
      <c r="A388" s="50">
        <v>957</v>
      </c>
      <c r="B388" s="50">
        <v>570</v>
      </c>
      <c r="C388" s="50"/>
      <c r="D388" s="34" t="s">
        <v>409</v>
      </c>
      <c r="E388" s="22">
        <v>11</v>
      </c>
      <c r="F388" s="23" t="s">
        <v>410</v>
      </c>
      <c r="G388" s="24">
        <v>601067.61</v>
      </c>
      <c r="H388" s="24">
        <v>122291</v>
      </c>
      <c r="I388" s="25">
        <v>8.18</v>
      </c>
      <c r="J388" s="24">
        <f t="shared" si="3"/>
        <v>478776.61</v>
      </c>
    </row>
    <row r="389" spans="1:10" x14ac:dyDescent="0.2">
      <c r="A389" s="42">
        <v>957</v>
      </c>
      <c r="B389" s="42">
        <v>570</v>
      </c>
      <c r="C389" s="42"/>
      <c r="D389" s="33" t="s">
        <v>409</v>
      </c>
      <c r="E389" s="28">
        <v>195</v>
      </c>
      <c r="F389" s="29" t="s">
        <v>411</v>
      </c>
      <c r="G389" s="30">
        <v>152270.46</v>
      </c>
      <c r="H389" s="30">
        <v>91479.66</v>
      </c>
      <c r="I389" s="31">
        <v>8.1799996476900052</v>
      </c>
      <c r="J389" s="30">
        <f t="shared" si="3"/>
        <v>60790.799999999988</v>
      </c>
    </row>
    <row r="390" spans="1:10" x14ac:dyDescent="0.2">
      <c r="A390" s="50">
        <v>957</v>
      </c>
      <c r="B390" s="50">
        <v>570</v>
      </c>
      <c r="C390" s="50"/>
      <c r="D390" s="34" t="s">
        <v>409</v>
      </c>
      <c r="E390" s="22">
        <v>201</v>
      </c>
      <c r="F390" s="23" t="s">
        <v>412</v>
      </c>
      <c r="G390" s="24">
        <v>2163309.13</v>
      </c>
      <c r="H390" s="24">
        <v>489164</v>
      </c>
      <c r="I390" s="25">
        <v>8.18</v>
      </c>
      <c r="J390" s="24">
        <f t="shared" si="3"/>
        <v>1674145.13</v>
      </c>
    </row>
    <row r="391" spans="1:10" x14ac:dyDescent="0.2">
      <c r="A391" s="42">
        <v>957</v>
      </c>
      <c r="B391" s="42">
        <v>570</v>
      </c>
      <c r="C391" s="42"/>
      <c r="D391" s="33" t="s">
        <v>409</v>
      </c>
      <c r="E391" s="28">
        <v>241</v>
      </c>
      <c r="F391" s="29" t="s">
        <v>413</v>
      </c>
      <c r="G391" s="30">
        <v>1389134.04</v>
      </c>
      <c r="H391" s="30">
        <v>559103</v>
      </c>
      <c r="I391" s="31">
        <v>8.18</v>
      </c>
      <c r="J391" s="30">
        <f t="shared" si="3"/>
        <v>830031.04</v>
      </c>
    </row>
    <row r="392" spans="1:10" x14ac:dyDescent="0.2">
      <c r="A392" s="50">
        <v>957</v>
      </c>
      <c r="B392" s="50">
        <v>570</v>
      </c>
      <c r="C392" s="50"/>
      <c r="D392" s="34" t="s">
        <v>409</v>
      </c>
      <c r="E392" s="22">
        <v>251</v>
      </c>
      <c r="F392" s="23" t="s">
        <v>414</v>
      </c>
      <c r="G392" s="24">
        <v>573819.22</v>
      </c>
      <c r="H392" s="24">
        <v>191821</v>
      </c>
      <c r="I392" s="25">
        <v>8.18</v>
      </c>
      <c r="J392" s="24">
        <f t="shared" si="3"/>
        <v>381998.22</v>
      </c>
    </row>
    <row r="393" spans="1:10" x14ac:dyDescent="0.2">
      <c r="A393" s="42">
        <v>957</v>
      </c>
      <c r="B393" s="42">
        <v>570</v>
      </c>
      <c r="C393" s="42"/>
      <c r="D393" s="33" t="s">
        <v>409</v>
      </c>
      <c r="E393" s="28">
        <v>300</v>
      </c>
      <c r="F393" s="29" t="s">
        <v>415</v>
      </c>
      <c r="G393" s="30">
        <v>463222.78</v>
      </c>
      <c r="H393" s="30">
        <v>463222.78</v>
      </c>
      <c r="I393" s="31">
        <v>3.402297319133309</v>
      </c>
      <c r="J393" s="30">
        <f t="shared" si="3"/>
        <v>0</v>
      </c>
    </row>
    <row r="394" spans="1:10" x14ac:dyDescent="0.2">
      <c r="A394" s="44">
        <v>969</v>
      </c>
      <c r="B394" s="44">
        <v>572</v>
      </c>
      <c r="C394" s="45"/>
      <c r="D394" s="46" t="s">
        <v>416</v>
      </c>
      <c r="E394" s="46"/>
      <c r="F394" s="46"/>
      <c r="G394" s="48">
        <v>16611560.32</v>
      </c>
      <c r="H394" s="48">
        <v>9939248.8100000005</v>
      </c>
      <c r="I394" s="49">
        <v>6.3709049484007432</v>
      </c>
      <c r="J394" s="48">
        <f t="shared" si="3"/>
        <v>6672311.5099999998</v>
      </c>
    </row>
    <row r="395" spans="1:10" x14ac:dyDescent="0.2">
      <c r="A395" s="50">
        <v>969</v>
      </c>
      <c r="B395" s="50">
        <v>572</v>
      </c>
      <c r="C395" s="50"/>
      <c r="D395" s="34" t="s">
        <v>416</v>
      </c>
      <c r="E395" s="22">
        <v>61</v>
      </c>
      <c r="F395" s="23" t="s">
        <v>417</v>
      </c>
      <c r="G395" s="24">
        <v>3327295.53</v>
      </c>
      <c r="H395" s="24">
        <v>1527887.66</v>
      </c>
      <c r="I395" s="25">
        <v>8.1799999789060394</v>
      </c>
      <c r="J395" s="24">
        <f t="shared" si="3"/>
        <v>1799407.8699999999</v>
      </c>
    </row>
    <row r="396" spans="1:10" x14ac:dyDescent="0.2">
      <c r="A396" s="42">
        <v>969</v>
      </c>
      <c r="B396" s="42">
        <v>572</v>
      </c>
      <c r="C396" s="42"/>
      <c r="D396" s="33" t="s">
        <v>416</v>
      </c>
      <c r="E396" s="28">
        <v>120</v>
      </c>
      <c r="F396" s="29" t="s">
        <v>418</v>
      </c>
      <c r="G396" s="30">
        <v>1996709.55</v>
      </c>
      <c r="H396" s="30">
        <v>1876898.74</v>
      </c>
      <c r="I396" s="31">
        <v>6.7168033242476479</v>
      </c>
      <c r="J396" s="30">
        <f t="shared" si="3"/>
        <v>119810.81000000006</v>
      </c>
    </row>
    <row r="397" spans="1:10" x14ac:dyDescent="0.2">
      <c r="A397" s="50">
        <v>969</v>
      </c>
      <c r="B397" s="50">
        <v>572</v>
      </c>
      <c r="C397" s="50"/>
      <c r="D397" s="34" t="s">
        <v>416</v>
      </c>
      <c r="E397" s="22">
        <v>163</v>
      </c>
      <c r="F397" s="23" t="s">
        <v>419</v>
      </c>
      <c r="G397" s="24">
        <v>7415400.5300000003</v>
      </c>
      <c r="H397" s="24">
        <v>3089313.34</v>
      </c>
      <c r="I397" s="25">
        <v>8.1800000104324795</v>
      </c>
      <c r="J397" s="24">
        <f t="shared" si="3"/>
        <v>4326087.1900000004</v>
      </c>
    </row>
    <row r="398" spans="1:10" x14ac:dyDescent="0.2">
      <c r="A398" s="42">
        <v>969</v>
      </c>
      <c r="B398" s="42">
        <v>572</v>
      </c>
      <c r="C398" s="42"/>
      <c r="D398" s="33" t="s">
        <v>416</v>
      </c>
      <c r="E398" s="28">
        <v>248</v>
      </c>
      <c r="F398" s="29" t="s">
        <v>420</v>
      </c>
      <c r="G398" s="30">
        <v>2117973.94</v>
      </c>
      <c r="H398" s="30">
        <v>2051026.8</v>
      </c>
      <c r="I398" s="31">
        <v>4.0712478274861867</v>
      </c>
      <c r="J398" s="30">
        <f t="shared" si="3"/>
        <v>66947.139999999898</v>
      </c>
    </row>
    <row r="399" spans="1:10" x14ac:dyDescent="0.2">
      <c r="A399" s="50">
        <v>969</v>
      </c>
      <c r="B399" s="50">
        <v>572</v>
      </c>
      <c r="C399" s="50"/>
      <c r="D399" s="34" t="s">
        <v>416</v>
      </c>
      <c r="E399" s="22">
        <v>414</v>
      </c>
      <c r="F399" s="23" t="s">
        <v>421</v>
      </c>
      <c r="G399" s="24">
        <v>443528.66</v>
      </c>
      <c r="H399" s="24">
        <v>420785.50999999995</v>
      </c>
      <c r="I399" s="25">
        <v>5.5794763510299381</v>
      </c>
      <c r="J399" s="24">
        <f t="shared" si="3"/>
        <v>22743.150000000023</v>
      </c>
    </row>
    <row r="400" spans="1:10" x14ac:dyDescent="0.2">
      <c r="A400" s="42">
        <v>969</v>
      </c>
      <c r="B400" s="42">
        <v>572</v>
      </c>
      <c r="C400" s="42"/>
      <c r="D400" s="33" t="s">
        <v>416</v>
      </c>
      <c r="E400" s="28">
        <v>416</v>
      </c>
      <c r="F400" s="29" t="s">
        <v>422</v>
      </c>
      <c r="G400" s="30">
        <v>687718.6</v>
      </c>
      <c r="H400" s="30">
        <v>387050.34</v>
      </c>
      <c r="I400" s="31">
        <v>8.1800000832687569</v>
      </c>
      <c r="J400" s="30">
        <f t="shared" si="3"/>
        <v>300668.25999999995</v>
      </c>
    </row>
    <row r="401" spans="1:10" x14ac:dyDescent="0.2">
      <c r="A401" s="50">
        <v>969</v>
      </c>
      <c r="B401" s="50">
        <v>572</v>
      </c>
      <c r="C401" s="50"/>
      <c r="D401" s="34" t="s">
        <v>416</v>
      </c>
      <c r="E401" s="22">
        <v>423</v>
      </c>
      <c r="F401" s="23" t="s">
        <v>423</v>
      </c>
      <c r="G401" s="24">
        <v>622933.51000000013</v>
      </c>
      <c r="H401" s="24">
        <v>586286.42000000027</v>
      </c>
      <c r="I401" s="25">
        <v>6.5360804905239718</v>
      </c>
      <c r="J401" s="24">
        <f t="shared" si="3"/>
        <v>36647.089999999851</v>
      </c>
    </row>
    <row r="402" spans="1:10" x14ac:dyDescent="0.2">
      <c r="A402" s="44">
        <v>976</v>
      </c>
      <c r="B402" s="44">
        <v>574</v>
      </c>
      <c r="C402" s="45"/>
      <c r="D402" s="46" t="s">
        <v>424</v>
      </c>
      <c r="E402" s="46"/>
      <c r="F402" s="46"/>
      <c r="G402" s="48">
        <v>7855726.9400000004</v>
      </c>
      <c r="H402" s="48">
        <v>3689284.45</v>
      </c>
      <c r="I402" s="49">
        <v>7.2183221624306837</v>
      </c>
      <c r="J402" s="48">
        <f t="shared" ref="J402:J465" si="4">G402-H402</f>
        <v>4166442.49</v>
      </c>
    </row>
    <row r="403" spans="1:10" x14ac:dyDescent="0.2">
      <c r="A403" s="50">
        <v>976</v>
      </c>
      <c r="B403" s="50">
        <v>574</v>
      </c>
      <c r="C403" s="50"/>
      <c r="D403" s="34" t="s">
        <v>424</v>
      </c>
      <c r="E403" s="22">
        <v>13</v>
      </c>
      <c r="F403" s="23" t="s">
        <v>425</v>
      </c>
      <c r="G403" s="24">
        <v>4173747.72</v>
      </c>
      <c r="H403" s="24">
        <v>1095574.6599999999</v>
      </c>
      <c r="I403" s="25">
        <v>8.1799999705823794</v>
      </c>
      <c r="J403" s="24">
        <f t="shared" si="4"/>
        <v>3078173.0600000005</v>
      </c>
    </row>
    <row r="404" spans="1:10" x14ac:dyDescent="0.2">
      <c r="A404" s="42">
        <v>976</v>
      </c>
      <c r="B404" s="42">
        <v>574</v>
      </c>
      <c r="C404" s="42"/>
      <c r="D404" s="33" t="s">
        <v>424</v>
      </c>
      <c r="E404" s="28">
        <v>145</v>
      </c>
      <c r="F404" s="29" t="s">
        <v>426</v>
      </c>
      <c r="G404" s="30">
        <v>1209781.95</v>
      </c>
      <c r="H404" s="30">
        <v>1203246.1299999999</v>
      </c>
      <c r="I404" s="31">
        <v>5.8076396039057832</v>
      </c>
      <c r="J404" s="30">
        <f t="shared" si="4"/>
        <v>6535.8200000000652</v>
      </c>
    </row>
    <row r="405" spans="1:10" x14ac:dyDescent="0.2">
      <c r="A405" s="50">
        <v>976</v>
      </c>
      <c r="B405" s="50">
        <v>574</v>
      </c>
      <c r="C405" s="50"/>
      <c r="D405" s="34" t="s">
        <v>424</v>
      </c>
      <c r="E405" s="22">
        <v>302</v>
      </c>
      <c r="F405" s="23" t="s">
        <v>427</v>
      </c>
      <c r="G405" s="24">
        <v>824065.76</v>
      </c>
      <c r="H405" s="24">
        <v>622089</v>
      </c>
      <c r="I405" s="25">
        <v>8.18</v>
      </c>
      <c r="J405" s="24">
        <f t="shared" si="4"/>
        <v>201976.76</v>
      </c>
    </row>
    <row r="406" spans="1:10" x14ac:dyDescent="0.2">
      <c r="A406" s="42">
        <v>976</v>
      </c>
      <c r="B406" s="42">
        <v>574</v>
      </c>
      <c r="C406" s="42"/>
      <c r="D406" s="33" t="s">
        <v>424</v>
      </c>
      <c r="E406" s="28">
        <v>397</v>
      </c>
      <c r="F406" s="29" t="s">
        <v>428</v>
      </c>
      <c r="G406" s="30">
        <v>1648131.5100000005</v>
      </c>
      <c r="H406" s="30">
        <v>768374.66000000038</v>
      </c>
      <c r="I406" s="31">
        <v>8.1799999580553635</v>
      </c>
      <c r="J406" s="30">
        <f t="shared" si="4"/>
        <v>879756.85000000009</v>
      </c>
    </row>
    <row r="407" spans="1:10" x14ac:dyDescent="0.2">
      <c r="A407" s="44">
        <v>984</v>
      </c>
      <c r="B407" s="44">
        <v>575</v>
      </c>
      <c r="C407" s="45"/>
      <c r="D407" s="46" t="s">
        <v>429</v>
      </c>
      <c r="E407" s="46"/>
      <c r="F407" s="46"/>
      <c r="G407" s="48">
        <v>35387115.18</v>
      </c>
      <c r="H407" s="48">
        <v>16687504.07</v>
      </c>
      <c r="I407" s="49">
        <v>5.0426084292879487</v>
      </c>
      <c r="J407" s="48">
        <f t="shared" si="4"/>
        <v>18699611.109999999</v>
      </c>
    </row>
    <row r="408" spans="1:10" x14ac:dyDescent="0.2">
      <c r="A408" s="50">
        <v>984</v>
      </c>
      <c r="B408" s="50">
        <v>575</v>
      </c>
      <c r="C408" s="50"/>
      <c r="D408" s="34" t="s">
        <v>429</v>
      </c>
      <c r="E408" s="22">
        <v>47</v>
      </c>
      <c r="F408" s="23" t="s">
        <v>430</v>
      </c>
      <c r="G408" s="24">
        <v>6850945.5</v>
      </c>
      <c r="H408" s="24">
        <v>1921754.66</v>
      </c>
      <c r="I408" s="25">
        <v>8.1799999832292851</v>
      </c>
      <c r="J408" s="24">
        <f t="shared" si="4"/>
        <v>4929190.84</v>
      </c>
    </row>
    <row r="409" spans="1:10" x14ac:dyDescent="0.2">
      <c r="A409" s="42">
        <v>984</v>
      </c>
      <c r="B409" s="42">
        <v>575</v>
      </c>
      <c r="C409" s="42"/>
      <c r="D409" s="33" t="s">
        <v>429</v>
      </c>
      <c r="E409" s="28">
        <v>48</v>
      </c>
      <c r="F409" s="29" t="s">
        <v>431</v>
      </c>
      <c r="G409" s="30">
        <v>6019348.29</v>
      </c>
      <c r="H409" s="30">
        <v>2170154</v>
      </c>
      <c r="I409" s="31">
        <v>8.18</v>
      </c>
      <c r="J409" s="30">
        <f t="shared" si="4"/>
        <v>3849194.29</v>
      </c>
    </row>
    <row r="410" spans="1:10" x14ac:dyDescent="0.2">
      <c r="A410" s="50">
        <v>984</v>
      </c>
      <c r="B410" s="50">
        <v>575</v>
      </c>
      <c r="C410" s="50"/>
      <c r="D410" s="34" t="s">
        <v>429</v>
      </c>
      <c r="E410" s="22">
        <v>190</v>
      </c>
      <c r="F410" s="23" t="s">
        <v>432</v>
      </c>
      <c r="G410" s="24">
        <v>5343454.3899999997</v>
      </c>
      <c r="H410" s="24">
        <v>5133935.75</v>
      </c>
      <c r="I410" s="25">
        <v>2.7065110756603397</v>
      </c>
      <c r="J410" s="24">
        <f t="shared" si="4"/>
        <v>209518.63999999966</v>
      </c>
    </row>
    <row r="411" spans="1:10" x14ac:dyDescent="0.2">
      <c r="A411" s="42">
        <v>984</v>
      </c>
      <c r="B411" s="42">
        <v>575</v>
      </c>
      <c r="C411" s="42"/>
      <c r="D411" s="33" t="s">
        <v>429</v>
      </c>
      <c r="E411" s="28">
        <v>429</v>
      </c>
      <c r="F411" s="29" t="s">
        <v>433</v>
      </c>
      <c r="G411" s="30">
        <v>17173367</v>
      </c>
      <c r="H411" s="30">
        <v>7461659.6600000011</v>
      </c>
      <c r="I411" s="31">
        <v>8.1799999956806939</v>
      </c>
      <c r="J411" s="30">
        <f t="shared" si="4"/>
        <v>9711707.3399999999</v>
      </c>
    </row>
    <row r="412" spans="1:10" x14ac:dyDescent="0.2">
      <c r="A412" s="44">
        <v>994</v>
      </c>
      <c r="B412" s="44">
        <v>576</v>
      </c>
      <c r="C412" s="45">
        <v>891</v>
      </c>
      <c r="D412" s="46" t="s">
        <v>434</v>
      </c>
      <c r="E412" s="46"/>
      <c r="F412" s="46"/>
      <c r="G412" s="48">
        <v>739517.36</v>
      </c>
      <c r="H412" s="48">
        <v>622885.60999999987</v>
      </c>
      <c r="I412" s="49">
        <v>3.927399810844892</v>
      </c>
      <c r="J412" s="48">
        <f t="shared" si="4"/>
        <v>116631.75000000012</v>
      </c>
    </row>
    <row r="413" spans="1:10" x14ac:dyDescent="0.2">
      <c r="A413" s="50">
        <v>994</v>
      </c>
      <c r="B413" s="50">
        <v>576</v>
      </c>
      <c r="C413" s="50">
        <v>891</v>
      </c>
      <c r="D413" s="34" t="s">
        <v>434</v>
      </c>
      <c r="E413" s="22">
        <v>421</v>
      </c>
      <c r="F413" s="23" t="s">
        <v>435</v>
      </c>
      <c r="G413" s="24">
        <v>739517.36</v>
      </c>
      <c r="H413" s="24">
        <v>622885.60999999987</v>
      </c>
      <c r="I413" s="25">
        <v>3.927399810844892</v>
      </c>
      <c r="J413" s="24">
        <f t="shared" si="4"/>
        <v>116631.75000000012</v>
      </c>
    </row>
    <row r="414" spans="1:10" x14ac:dyDescent="0.2">
      <c r="A414" s="54"/>
      <c r="B414" s="54"/>
      <c r="C414" s="55"/>
      <c r="D414" s="56" t="s">
        <v>436</v>
      </c>
      <c r="E414" s="57"/>
      <c r="F414" s="58"/>
      <c r="G414" s="59">
        <v>0</v>
      </c>
      <c r="H414" s="59">
        <v>0</v>
      </c>
      <c r="I414" s="60">
        <v>0</v>
      </c>
      <c r="J414" s="59">
        <f t="shared" si="4"/>
        <v>0</v>
      </c>
    </row>
    <row r="415" spans="1:10" x14ac:dyDescent="0.2">
      <c r="A415" s="50">
        <v>1009</v>
      </c>
      <c r="B415" s="50">
        <v>791</v>
      </c>
      <c r="C415" s="50"/>
      <c r="D415" s="34" t="s">
        <v>437</v>
      </c>
      <c r="E415" s="22">
        <v>791</v>
      </c>
      <c r="F415" s="34" t="s">
        <v>437</v>
      </c>
      <c r="G415" s="24">
        <v>1607486.67</v>
      </c>
      <c r="H415" s="24">
        <v>76483</v>
      </c>
      <c r="I415" s="25">
        <v>8.18</v>
      </c>
      <c r="J415" s="24">
        <f t="shared" si="4"/>
        <v>1531003.67</v>
      </c>
    </row>
    <row r="416" spans="1:10" x14ac:dyDescent="0.2">
      <c r="A416" s="42">
        <v>1011</v>
      </c>
      <c r="B416" s="42">
        <v>792</v>
      </c>
      <c r="C416" s="42"/>
      <c r="D416" s="33" t="s">
        <v>438</v>
      </c>
      <c r="E416" s="28">
        <v>792</v>
      </c>
      <c r="F416" s="33" t="s">
        <v>438</v>
      </c>
      <c r="G416" s="30">
        <v>2478490.2200000002</v>
      </c>
      <c r="H416" s="30">
        <v>25153.5</v>
      </c>
      <c r="I416" s="31">
        <v>8.18</v>
      </c>
      <c r="J416" s="30">
        <f t="shared" si="4"/>
        <v>2453336.7200000002</v>
      </c>
    </row>
    <row r="417" spans="1:10" x14ac:dyDescent="0.2">
      <c r="A417" s="50">
        <v>1013</v>
      </c>
      <c r="B417" s="50">
        <v>793</v>
      </c>
      <c r="C417" s="50"/>
      <c r="D417" s="34" t="s">
        <v>439</v>
      </c>
      <c r="E417" s="22">
        <v>793</v>
      </c>
      <c r="F417" s="34" t="s">
        <v>439</v>
      </c>
      <c r="G417" s="24">
        <v>2466101.34</v>
      </c>
      <c r="H417" s="24">
        <v>15201.16</v>
      </c>
      <c r="I417" s="25">
        <v>8.1799978798202471</v>
      </c>
      <c r="J417" s="24">
        <f t="shared" si="4"/>
        <v>2450900.1799999997</v>
      </c>
    </row>
    <row r="418" spans="1:10" x14ac:dyDescent="0.2">
      <c r="A418" s="61">
        <v>1438</v>
      </c>
      <c r="B418" s="61">
        <v>801</v>
      </c>
      <c r="C418" s="62"/>
      <c r="D418" s="63" t="s">
        <v>440</v>
      </c>
      <c r="E418" s="63"/>
      <c r="F418" s="63"/>
      <c r="G418" s="64">
        <v>28945889.489700001</v>
      </c>
      <c r="H418" s="64">
        <v>13837684.720000001</v>
      </c>
      <c r="I418" s="65">
        <v>6.6789565065849823</v>
      </c>
      <c r="J418" s="64">
        <f t="shared" si="4"/>
        <v>15108204.7697</v>
      </c>
    </row>
    <row r="419" spans="1:10" x14ac:dyDescent="0.2">
      <c r="A419" s="50">
        <v>1438</v>
      </c>
      <c r="B419" s="50">
        <v>801</v>
      </c>
      <c r="C419" s="50"/>
      <c r="D419" s="34" t="s">
        <v>440</v>
      </c>
      <c r="E419" s="22">
        <v>15</v>
      </c>
      <c r="F419" s="23" t="s">
        <v>441</v>
      </c>
      <c r="G419" s="24">
        <v>544884.08284612</v>
      </c>
      <c r="H419" s="24">
        <v>408883.36999999994</v>
      </c>
      <c r="I419" s="25">
        <v>4.5406259855635751</v>
      </c>
      <c r="J419" s="24">
        <f t="shared" si="4"/>
        <v>136000.71284612006</v>
      </c>
    </row>
    <row r="420" spans="1:10" x14ac:dyDescent="0.2">
      <c r="A420" s="42">
        <v>1438</v>
      </c>
      <c r="B420" s="42">
        <v>801</v>
      </c>
      <c r="C420" s="42"/>
      <c r="D420" s="33" t="s">
        <v>440</v>
      </c>
      <c r="E420" s="28">
        <v>30</v>
      </c>
      <c r="F420" s="29" t="s">
        <v>442</v>
      </c>
      <c r="G420" s="30">
        <v>17038747.680989131</v>
      </c>
      <c r="H420" s="30">
        <v>7804538</v>
      </c>
      <c r="I420" s="31">
        <v>8.18</v>
      </c>
      <c r="J420" s="30">
        <f t="shared" si="4"/>
        <v>9234209.6809891313</v>
      </c>
    </row>
    <row r="421" spans="1:10" x14ac:dyDescent="0.2">
      <c r="A421" s="50">
        <v>1438</v>
      </c>
      <c r="B421" s="50">
        <v>801</v>
      </c>
      <c r="C421" s="50"/>
      <c r="D421" s="34" t="s">
        <v>440</v>
      </c>
      <c r="E421" s="22">
        <v>345</v>
      </c>
      <c r="F421" s="23" t="s">
        <v>443</v>
      </c>
      <c r="G421" s="24">
        <v>3158103.6615979197</v>
      </c>
      <c r="H421" s="24">
        <v>2402297.6900000004</v>
      </c>
      <c r="I421" s="25">
        <v>3.7903087567055858</v>
      </c>
      <c r="J421" s="24">
        <f t="shared" si="4"/>
        <v>755805.97159791924</v>
      </c>
    </row>
    <row r="422" spans="1:10" x14ac:dyDescent="0.2">
      <c r="A422" s="42">
        <v>1438</v>
      </c>
      <c r="B422" s="42">
        <v>801</v>
      </c>
      <c r="C422" s="42"/>
      <c r="D422" s="33" t="s">
        <v>440</v>
      </c>
      <c r="E422" s="28">
        <v>490</v>
      </c>
      <c r="F422" s="29" t="s">
        <v>444</v>
      </c>
      <c r="G422" s="30">
        <v>8204154.0642668307</v>
      </c>
      <c r="H422" s="30">
        <v>3221965.66</v>
      </c>
      <c r="I422" s="31">
        <v>8.1799999899970377</v>
      </c>
      <c r="J422" s="30">
        <f t="shared" si="4"/>
        <v>4982188.4042668305</v>
      </c>
    </row>
    <row r="423" spans="1:10" x14ac:dyDescent="0.2">
      <c r="A423" s="61">
        <v>1445</v>
      </c>
      <c r="B423" s="61">
        <v>802</v>
      </c>
      <c r="C423" s="62"/>
      <c r="D423" s="63" t="s">
        <v>445</v>
      </c>
      <c r="E423" s="63"/>
      <c r="F423" s="63"/>
      <c r="G423" s="64">
        <v>23837193.289999999</v>
      </c>
      <c r="H423" s="64">
        <v>10439043.34</v>
      </c>
      <c r="I423" s="65">
        <v>8.1800000030873701</v>
      </c>
      <c r="J423" s="64">
        <f t="shared" si="4"/>
        <v>13398149.949999999</v>
      </c>
    </row>
    <row r="424" spans="1:10" x14ac:dyDescent="0.2">
      <c r="A424" s="50">
        <v>1445</v>
      </c>
      <c r="B424" s="50">
        <v>802</v>
      </c>
      <c r="C424" s="50"/>
      <c r="D424" s="34" t="s">
        <v>445</v>
      </c>
      <c r="E424" s="22">
        <v>128</v>
      </c>
      <c r="F424" s="23" t="s">
        <v>446</v>
      </c>
      <c r="G424" s="24">
        <v>2145371.6100320001</v>
      </c>
      <c r="H424" s="24">
        <v>1122841.3400000001</v>
      </c>
      <c r="I424" s="25">
        <v>8.1800000287032546</v>
      </c>
      <c r="J424" s="24">
        <f t="shared" si="4"/>
        <v>1022530.270032</v>
      </c>
    </row>
    <row r="425" spans="1:10" x14ac:dyDescent="0.2">
      <c r="A425" s="42">
        <v>1445</v>
      </c>
      <c r="B425" s="42">
        <v>802</v>
      </c>
      <c r="C425" s="42"/>
      <c r="D425" s="33" t="s">
        <v>445</v>
      </c>
      <c r="E425" s="28">
        <v>152</v>
      </c>
      <c r="F425" s="29" t="s">
        <v>447</v>
      </c>
      <c r="G425" s="30">
        <v>5544353.1456200005</v>
      </c>
      <c r="H425" s="30">
        <v>1777786.66</v>
      </c>
      <c r="I425" s="31">
        <v>8.1799999818711644</v>
      </c>
      <c r="J425" s="30">
        <f t="shared" si="4"/>
        <v>3766566.4856200004</v>
      </c>
    </row>
    <row r="426" spans="1:10" x14ac:dyDescent="0.2">
      <c r="A426" s="50">
        <v>1445</v>
      </c>
      <c r="B426" s="50">
        <v>802</v>
      </c>
      <c r="C426" s="50"/>
      <c r="D426" s="34" t="s">
        <v>445</v>
      </c>
      <c r="E426" s="22">
        <v>183</v>
      </c>
      <c r="F426" s="23" t="s">
        <v>448</v>
      </c>
      <c r="G426" s="24">
        <v>3324103.0900780004</v>
      </c>
      <c r="H426" s="24">
        <v>2038592.34</v>
      </c>
      <c r="I426" s="25">
        <v>8.1800000158095383</v>
      </c>
      <c r="J426" s="24">
        <f t="shared" si="4"/>
        <v>1285510.7500780004</v>
      </c>
    </row>
    <row r="427" spans="1:10" x14ac:dyDescent="0.2">
      <c r="A427" s="42">
        <v>1445</v>
      </c>
      <c r="B427" s="42">
        <v>802</v>
      </c>
      <c r="C427" s="42"/>
      <c r="D427" s="33" t="s">
        <v>445</v>
      </c>
      <c r="E427" s="28">
        <v>281</v>
      </c>
      <c r="F427" s="29" t="s">
        <v>449</v>
      </c>
      <c r="G427" s="30">
        <v>7290075.1130480012</v>
      </c>
      <c r="H427" s="30">
        <v>3280316.34</v>
      </c>
      <c r="I427" s="31">
        <v>8.1800000098250276</v>
      </c>
      <c r="J427" s="30">
        <f t="shared" si="4"/>
        <v>4009758.7730480013</v>
      </c>
    </row>
    <row r="428" spans="1:10" x14ac:dyDescent="0.2">
      <c r="A428" s="50">
        <v>1445</v>
      </c>
      <c r="B428" s="50">
        <v>802</v>
      </c>
      <c r="C428" s="50"/>
      <c r="D428" s="34" t="s">
        <v>445</v>
      </c>
      <c r="E428" s="22">
        <v>365</v>
      </c>
      <c r="F428" s="23" t="s">
        <v>450</v>
      </c>
      <c r="G428" s="24">
        <v>5533290.3312219977</v>
      </c>
      <c r="H428" s="24">
        <v>2219506.66</v>
      </c>
      <c r="I428" s="25">
        <v>8.1799999854791157</v>
      </c>
      <c r="J428" s="24">
        <f t="shared" si="4"/>
        <v>3313783.6712219976</v>
      </c>
    </row>
    <row r="429" spans="1:10" x14ac:dyDescent="0.2">
      <c r="A429" s="61">
        <v>1446</v>
      </c>
      <c r="B429" s="61">
        <v>804</v>
      </c>
      <c r="C429" s="62"/>
      <c r="D429" s="63" t="s">
        <v>451</v>
      </c>
      <c r="E429" s="63"/>
      <c r="F429" s="63"/>
      <c r="G429" s="64">
        <v>17162640.846699998</v>
      </c>
      <c r="H429" s="64">
        <v>6175900</v>
      </c>
      <c r="I429" s="65">
        <v>8.18</v>
      </c>
      <c r="J429" s="64">
        <f t="shared" si="4"/>
        <v>10986740.846699998</v>
      </c>
    </row>
    <row r="430" spans="1:10" x14ac:dyDescent="0.2">
      <c r="A430" s="50">
        <v>1446</v>
      </c>
      <c r="B430" s="50">
        <v>804</v>
      </c>
      <c r="C430" s="50"/>
      <c r="D430" s="34" t="s">
        <v>451</v>
      </c>
      <c r="E430" s="22">
        <v>243</v>
      </c>
      <c r="F430" s="23" t="s">
        <v>452</v>
      </c>
      <c r="G430" s="24">
        <v>5359227.1138560595</v>
      </c>
      <c r="H430" s="24">
        <v>2889721.34</v>
      </c>
      <c r="I430" s="25">
        <v>8.1800000111530462</v>
      </c>
      <c r="J430" s="24">
        <f t="shared" si="4"/>
        <v>2469505.7738560596</v>
      </c>
    </row>
    <row r="431" spans="1:10" x14ac:dyDescent="0.2">
      <c r="A431" s="42">
        <v>1446</v>
      </c>
      <c r="B431" s="42">
        <v>804</v>
      </c>
      <c r="C431" s="42"/>
      <c r="D431" s="33" t="s">
        <v>451</v>
      </c>
      <c r="E431" s="28">
        <v>448</v>
      </c>
      <c r="F431" s="29" t="s">
        <v>453</v>
      </c>
      <c r="G431" s="30">
        <v>2859475.7472003913</v>
      </c>
      <c r="H431" s="30">
        <v>911661</v>
      </c>
      <c r="I431" s="31">
        <v>8.18</v>
      </c>
      <c r="J431" s="30">
        <f t="shared" si="4"/>
        <v>1947814.7472003913</v>
      </c>
    </row>
    <row r="432" spans="1:10" x14ac:dyDescent="0.2">
      <c r="A432" s="50">
        <v>1446</v>
      </c>
      <c r="B432" s="50">
        <v>804</v>
      </c>
      <c r="C432" s="50"/>
      <c r="D432" s="34" t="s">
        <v>451</v>
      </c>
      <c r="E432" s="22">
        <v>458</v>
      </c>
      <c r="F432" s="23" t="s">
        <v>454</v>
      </c>
      <c r="G432" s="24">
        <v>8943937.9856435489</v>
      </c>
      <c r="H432" s="24">
        <v>2374517.66</v>
      </c>
      <c r="I432" s="25">
        <v>8.1799999864270543</v>
      </c>
      <c r="J432" s="24">
        <f t="shared" si="4"/>
        <v>6569420.3256435487</v>
      </c>
    </row>
    <row r="433" spans="1:10" x14ac:dyDescent="0.2">
      <c r="A433" s="61">
        <v>1449</v>
      </c>
      <c r="B433" s="61">
        <v>805</v>
      </c>
      <c r="C433" s="62"/>
      <c r="D433" s="63" t="s">
        <v>455</v>
      </c>
      <c r="E433" s="63"/>
      <c r="F433" s="63"/>
      <c r="G433" s="64">
        <v>23854842.197999999</v>
      </c>
      <c r="H433" s="64">
        <v>17361432</v>
      </c>
      <c r="I433" s="65">
        <v>7.685109999557346</v>
      </c>
      <c r="J433" s="64">
        <f t="shared" si="4"/>
        <v>6493410.1979999989</v>
      </c>
    </row>
    <row r="434" spans="1:10" x14ac:dyDescent="0.2">
      <c r="A434" s="50">
        <v>1449</v>
      </c>
      <c r="B434" s="50">
        <v>805</v>
      </c>
      <c r="C434" s="50"/>
      <c r="D434" s="34" t="s">
        <v>455</v>
      </c>
      <c r="E434" s="22">
        <v>130</v>
      </c>
      <c r="F434" s="23" t="s">
        <v>456</v>
      </c>
      <c r="G434" s="24">
        <v>8188496.3592165988</v>
      </c>
      <c r="H434" s="24">
        <v>3222102</v>
      </c>
      <c r="I434" s="25">
        <v>8.18</v>
      </c>
      <c r="J434" s="24">
        <f t="shared" si="4"/>
        <v>4966394.3592165988</v>
      </c>
    </row>
    <row r="435" spans="1:10" x14ac:dyDescent="0.2">
      <c r="A435" s="42">
        <v>1449</v>
      </c>
      <c r="B435" s="42">
        <v>805</v>
      </c>
      <c r="C435" s="42"/>
      <c r="D435" s="33" t="s">
        <v>455</v>
      </c>
      <c r="E435" s="28">
        <v>160</v>
      </c>
      <c r="F435" s="29" t="s">
        <v>457</v>
      </c>
      <c r="G435" s="30">
        <v>13279915.673293401</v>
      </c>
      <c r="H435" s="30">
        <v>12122960</v>
      </c>
      <c r="I435" s="31">
        <v>7.489318588991166</v>
      </c>
      <c r="J435" s="30">
        <f t="shared" si="4"/>
        <v>1156955.6732934006</v>
      </c>
    </row>
    <row r="436" spans="1:10" x14ac:dyDescent="0.2">
      <c r="A436" s="50">
        <v>1449</v>
      </c>
      <c r="B436" s="50">
        <v>805</v>
      </c>
      <c r="C436" s="50"/>
      <c r="D436" s="34" t="s">
        <v>455</v>
      </c>
      <c r="E436" s="22">
        <v>354</v>
      </c>
      <c r="F436" s="23" t="s">
        <v>458</v>
      </c>
      <c r="G436" s="24">
        <v>2386430.1654899996</v>
      </c>
      <c r="H436" s="24">
        <v>2016370</v>
      </c>
      <c r="I436" s="25">
        <v>8.18</v>
      </c>
      <c r="J436" s="24">
        <f t="shared" si="4"/>
        <v>370060.16548999958</v>
      </c>
    </row>
    <row r="437" spans="1:10" x14ac:dyDescent="0.2">
      <c r="A437" s="61">
        <v>1508</v>
      </c>
      <c r="B437" s="61" t="s">
        <v>459</v>
      </c>
      <c r="C437" s="62"/>
      <c r="D437" s="63" t="s">
        <v>460</v>
      </c>
      <c r="E437" s="63"/>
      <c r="F437" s="63"/>
      <c r="G437" s="64">
        <v>30429146.850200005</v>
      </c>
      <c r="H437" s="64">
        <v>10304978.41</v>
      </c>
      <c r="I437" s="65">
        <v>7.715232149309899</v>
      </c>
      <c r="J437" s="64">
        <f t="shared" si="4"/>
        <v>20124168.440200005</v>
      </c>
    </row>
    <row r="438" spans="1:10" x14ac:dyDescent="0.2">
      <c r="A438" s="50">
        <v>1508</v>
      </c>
      <c r="B438" s="50">
        <v>809</v>
      </c>
      <c r="C438" s="50"/>
      <c r="D438" s="34" t="s">
        <v>460</v>
      </c>
      <c r="E438" s="22" t="s">
        <v>461</v>
      </c>
      <c r="F438" t="s">
        <v>462</v>
      </c>
      <c r="G438" s="24">
        <v>2480104.7943482404</v>
      </c>
      <c r="H438" s="24">
        <v>789370</v>
      </c>
      <c r="I438" s="25">
        <v>8.18</v>
      </c>
      <c r="J438" s="24">
        <f t="shared" si="4"/>
        <v>1690734.7943482404</v>
      </c>
    </row>
    <row r="439" spans="1:10" x14ac:dyDescent="0.2">
      <c r="A439" s="42">
        <v>1508</v>
      </c>
      <c r="B439" s="42">
        <v>809</v>
      </c>
      <c r="C439" s="42"/>
      <c r="D439" s="33" t="s">
        <v>460</v>
      </c>
      <c r="E439" s="28" t="s">
        <v>463</v>
      </c>
      <c r="F439" s="29" t="s">
        <v>464</v>
      </c>
      <c r="G439" s="30">
        <v>11584594.861623861</v>
      </c>
      <c r="H439" s="30">
        <v>3607789</v>
      </c>
      <c r="I439" s="31">
        <v>8.18</v>
      </c>
      <c r="J439" s="30">
        <f t="shared" si="4"/>
        <v>7976805.8616238609</v>
      </c>
    </row>
    <row r="440" spans="1:10" x14ac:dyDescent="0.2">
      <c r="A440" s="50">
        <v>1508</v>
      </c>
      <c r="B440" s="50">
        <v>809</v>
      </c>
      <c r="C440" s="50"/>
      <c r="D440" s="34" t="s">
        <v>460</v>
      </c>
      <c r="E440" s="22" t="s">
        <v>465</v>
      </c>
      <c r="F440" t="s">
        <v>466</v>
      </c>
      <c r="G440" s="24">
        <v>1401571.1382331802</v>
      </c>
      <c r="H440" s="24">
        <v>727474.66</v>
      </c>
      <c r="I440" s="25">
        <v>8.1799999556971521</v>
      </c>
      <c r="J440" s="24">
        <f t="shared" si="4"/>
        <v>674096.47823318013</v>
      </c>
    </row>
    <row r="441" spans="1:10" x14ac:dyDescent="0.2">
      <c r="A441" s="42">
        <v>1508</v>
      </c>
      <c r="B441" s="42">
        <v>809</v>
      </c>
      <c r="C441" s="42"/>
      <c r="D441" s="33" t="s">
        <v>460</v>
      </c>
      <c r="E441" s="28" t="s">
        <v>467</v>
      </c>
      <c r="F441" s="29" t="s">
        <v>468</v>
      </c>
      <c r="G441" s="30">
        <v>2736628.4834739203</v>
      </c>
      <c r="H441" s="30">
        <v>809547.34</v>
      </c>
      <c r="I441" s="31">
        <v>8.1800000398113824</v>
      </c>
      <c r="J441" s="30">
        <f t="shared" si="4"/>
        <v>1927081.1434739204</v>
      </c>
    </row>
    <row r="442" spans="1:10" x14ac:dyDescent="0.2">
      <c r="A442" s="50">
        <v>1508</v>
      </c>
      <c r="B442" s="50">
        <v>809</v>
      </c>
      <c r="C442" s="50"/>
      <c r="D442" s="34" t="s">
        <v>460</v>
      </c>
      <c r="E442" s="22" t="s">
        <v>469</v>
      </c>
      <c r="F442" t="s">
        <v>470</v>
      </c>
      <c r="G442" s="24">
        <v>1374582.9851090002</v>
      </c>
      <c r="H442" s="24">
        <v>601775.34</v>
      </c>
      <c r="I442" s="25">
        <v>8.1800000535568635</v>
      </c>
      <c r="J442" s="24">
        <f t="shared" si="4"/>
        <v>772807.64510900027</v>
      </c>
    </row>
    <row r="443" spans="1:10" x14ac:dyDescent="0.2">
      <c r="A443" s="42">
        <v>1508</v>
      </c>
      <c r="B443" s="42">
        <v>809</v>
      </c>
      <c r="C443" s="42"/>
      <c r="D443" s="33" t="s">
        <v>460</v>
      </c>
      <c r="E443" s="28">
        <v>409</v>
      </c>
      <c r="F443" s="33" t="s">
        <v>471</v>
      </c>
      <c r="G443" s="30">
        <v>973435.76522312011</v>
      </c>
      <c r="H443" s="30">
        <v>408045.66</v>
      </c>
      <c r="I443" s="31">
        <v>8.1799999210157015</v>
      </c>
      <c r="J443" s="30">
        <f t="shared" si="4"/>
        <v>565390.10522312019</v>
      </c>
    </row>
    <row r="444" spans="1:10" x14ac:dyDescent="0.2">
      <c r="A444" s="50">
        <v>1508</v>
      </c>
      <c r="B444" s="50">
        <v>809</v>
      </c>
      <c r="C444" s="50"/>
      <c r="D444" s="34" t="s">
        <v>460</v>
      </c>
      <c r="E444" s="22" t="s">
        <v>472</v>
      </c>
      <c r="F444" t="s">
        <v>473</v>
      </c>
      <c r="G444" s="24">
        <v>1059915.2923989401</v>
      </c>
      <c r="H444" s="24">
        <v>331562.65999999997</v>
      </c>
      <c r="I444" s="25">
        <v>8.1799999027960517</v>
      </c>
      <c r="J444" s="24">
        <f t="shared" si="4"/>
        <v>728352.63239894016</v>
      </c>
    </row>
    <row r="445" spans="1:10" x14ac:dyDescent="0.2">
      <c r="A445" s="42">
        <v>1508</v>
      </c>
      <c r="B445" s="42">
        <v>809</v>
      </c>
      <c r="C445" s="42"/>
      <c r="D445" s="33" t="s">
        <v>460</v>
      </c>
      <c r="E445" s="28" t="s">
        <v>474</v>
      </c>
      <c r="F445" s="29" t="s">
        <v>475</v>
      </c>
      <c r="G445" s="30">
        <v>791229.86952918011</v>
      </c>
      <c r="H445" s="30">
        <v>567010.34</v>
      </c>
      <c r="I445" s="31">
        <v>8.1800000568405853</v>
      </c>
      <c r="J445" s="30">
        <f t="shared" si="4"/>
        <v>224219.52952918014</v>
      </c>
    </row>
    <row r="446" spans="1:10" x14ac:dyDescent="0.2">
      <c r="A446" s="50">
        <v>1508</v>
      </c>
      <c r="B446" s="50">
        <v>809</v>
      </c>
      <c r="C446" s="50"/>
      <c r="D446" s="34" t="s">
        <v>460</v>
      </c>
      <c r="E446" s="22" t="s">
        <v>476</v>
      </c>
      <c r="F446" t="s">
        <v>477</v>
      </c>
      <c r="G446" s="24">
        <v>339366.90339822008</v>
      </c>
      <c r="H446" s="24">
        <v>329468.41000000003</v>
      </c>
      <c r="I446" s="25">
        <v>2.8361699488201726</v>
      </c>
      <c r="J446" s="24">
        <f t="shared" si="4"/>
        <v>9898.4933982200455</v>
      </c>
    </row>
    <row r="447" spans="1:10" x14ac:dyDescent="0.2">
      <c r="A447" s="42">
        <v>1508</v>
      </c>
      <c r="B447" s="42">
        <v>809</v>
      </c>
      <c r="C447" s="42"/>
      <c r="D447" s="33" t="s">
        <v>460</v>
      </c>
      <c r="E447" s="28" t="s">
        <v>478</v>
      </c>
      <c r="F447" s="29" t="s">
        <v>479</v>
      </c>
      <c r="G447" s="30">
        <v>7687716.7568623433</v>
      </c>
      <c r="H447" s="30">
        <v>2132935.0000000005</v>
      </c>
      <c r="I447" s="31">
        <v>8.1800000000000015</v>
      </c>
      <c r="J447" s="30">
        <f t="shared" si="4"/>
        <v>5554781.7568623424</v>
      </c>
    </row>
    <row r="448" spans="1:10" x14ac:dyDescent="0.2">
      <c r="A448" s="61">
        <v>1450</v>
      </c>
      <c r="B448" s="61">
        <v>810</v>
      </c>
      <c r="C448" s="62"/>
      <c r="D448" s="63" t="s">
        <v>480</v>
      </c>
      <c r="E448" s="63"/>
      <c r="F448" s="63"/>
      <c r="G448" s="64">
        <v>22293415.109400004</v>
      </c>
      <c r="H448" s="64">
        <v>8415984.1600000001</v>
      </c>
      <c r="I448" s="65">
        <v>7.4291459496002901</v>
      </c>
      <c r="J448" s="64">
        <f t="shared" si="4"/>
        <v>13877430.949400004</v>
      </c>
    </row>
    <row r="449" spans="1:10" x14ac:dyDescent="0.2">
      <c r="A449" s="50">
        <v>1450</v>
      </c>
      <c r="B449" s="50">
        <v>810</v>
      </c>
      <c r="C449" s="50"/>
      <c r="D449" s="34" t="s">
        <v>480</v>
      </c>
      <c r="E449" s="22">
        <v>64</v>
      </c>
      <c r="F449" s="23" t="s">
        <v>481</v>
      </c>
      <c r="G449" s="24">
        <v>3390828.4381397404</v>
      </c>
      <c r="H449" s="24">
        <v>1023999.66</v>
      </c>
      <c r="I449" s="25">
        <v>8.1799999685261628</v>
      </c>
      <c r="J449" s="24">
        <f t="shared" si="4"/>
        <v>2366828.7781397402</v>
      </c>
    </row>
    <row r="450" spans="1:10" x14ac:dyDescent="0.2">
      <c r="A450" s="42">
        <v>1450</v>
      </c>
      <c r="B450" s="42">
        <v>810</v>
      </c>
      <c r="C450" s="42"/>
      <c r="D450" s="33" t="s">
        <v>480</v>
      </c>
      <c r="E450" s="28">
        <v>188</v>
      </c>
      <c r="F450" s="29" t="s">
        <v>482</v>
      </c>
      <c r="G450" s="30">
        <v>376758.71534885996</v>
      </c>
      <c r="H450" s="30">
        <v>363873.66</v>
      </c>
      <c r="I450" s="31">
        <v>8.1799999114274993</v>
      </c>
      <c r="J450" s="30">
        <f t="shared" si="4"/>
        <v>12885.055348859983</v>
      </c>
    </row>
    <row r="451" spans="1:10" x14ac:dyDescent="0.2">
      <c r="A451" s="50">
        <v>1450</v>
      </c>
      <c r="B451" s="50">
        <v>810</v>
      </c>
      <c r="C451" s="50"/>
      <c r="D451" s="34" t="s">
        <v>480</v>
      </c>
      <c r="E451" s="22">
        <v>193</v>
      </c>
      <c r="F451" s="23" t="s">
        <v>483</v>
      </c>
      <c r="G451" s="24">
        <v>1899398.9673208799</v>
      </c>
      <c r="H451" s="24">
        <v>946835</v>
      </c>
      <c r="I451" s="25">
        <v>8.18</v>
      </c>
      <c r="J451" s="24">
        <f t="shared" si="4"/>
        <v>952563.96732087992</v>
      </c>
    </row>
    <row r="452" spans="1:10" x14ac:dyDescent="0.2">
      <c r="A452" s="42">
        <v>1450</v>
      </c>
      <c r="B452" s="42">
        <v>810</v>
      </c>
      <c r="C452" s="42"/>
      <c r="D452" s="33" t="s">
        <v>480</v>
      </c>
      <c r="E452" s="28">
        <v>274</v>
      </c>
      <c r="F452" s="29" t="s">
        <v>484</v>
      </c>
      <c r="G452" s="30">
        <v>5042770.4977462804</v>
      </c>
      <c r="H452" s="30">
        <v>867352.66</v>
      </c>
      <c r="I452" s="31">
        <v>8.1799999628418743</v>
      </c>
      <c r="J452" s="30">
        <f t="shared" si="4"/>
        <v>4175417.8377462802</v>
      </c>
    </row>
    <row r="453" spans="1:10" x14ac:dyDescent="0.2">
      <c r="A453" s="50">
        <v>1450</v>
      </c>
      <c r="B453" s="50">
        <v>810</v>
      </c>
      <c r="C453" s="50"/>
      <c r="D453" s="34" t="s">
        <v>480</v>
      </c>
      <c r="E453" s="22">
        <v>372</v>
      </c>
      <c r="F453" s="23" t="s">
        <v>485</v>
      </c>
      <c r="G453" s="24">
        <v>506060.52298338007</v>
      </c>
      <c r="H453" s="24">
        <v>506060.52</v>
      </c>
      <c r="I453" s="25">
        <v>3.0513145613506181</v>
      </c>
      <c r="J453" s="24">
        <f t="shared" si="4"/>
        <v>2.9833800508640707E-3</v>
      </c>
    </row>
    <row r="454" spans="1:10" x14ac:dyDescent="0.2">
      <c r="A454" s="42">
        <v>1450</v>
      </c>
      <c r="B454" s="42">
        <v>810</v>
      </c>
      <c r="C454" s="42"/>
      <c r="D454" s="33" t="s">
        <v>480</v>
      </c>
      <c r="E454" s="28">
        <v>373</v>
      </c>
      <c r="F454" s="29" t="s">
        <v>486</v>
      </c>
      <c r="G454" s="30">
        <v>9637443.3517936207</v>
      </c>
      <c r="H454" s="30">
        <v>4136217</v>
      </c>
      <c r="I454" s="31">
        <v>8.18</v>
      </c>
      <c r="J454" s="30">
        <f t="shared" si="4"/>
        <v>5501226.3517936207</v>
      </c>
    </row>
    <row r="455" spans="1:10" x14ac:dyDescent="0.2">
      <c r="A455" s="50">
        <v>1450</v>
      </c>
      <c r="B455" s="50">
        <v>810</v>
      </c>
      <c r="C455" s="50"/>
      <c r="D455" s="34" t="s">
        <v>480</v>
      </c>
      <c r="E455" s="22">
        <v>419</v>
      </c>
      <c r="F455" s="23" t="s">
        <v>487</v>
      </c>
      <c r="G455" s="24">
        <v>1440154.6160672409</v>
      </c>
      <c r="H455" s="24">
        <v>571645.66000000015</v>
      </c>
      <c r="I455" s="25">
        <v>8.1799999436203219</v>
      </c>
      <c r="J455" s="24">
        <f t="shared" si="4"/>
        <v>868508.9560672408</v>
      </c>
    </row>
    <row r="456" spans="1:10" x14ac:dyDescent="0.2">
      <c r="A456" s="61">
        <v>1451</v>
      </c>
      <c r="B456" s="61">
        <v>812</v>
      </c>
      <c r="C456" s="62"/>
      <c r="D456" s="63" t="s">
        <v>488</v>
      </c>
      <c r="E456" s="63"/>
      <c r="F456" s="63"/>
      <c r="G456" s="64">
        <v>19039172.642000001</v>
      </c>
      <c r="H456" s="64">
        <v>8181933.4500000002</v>
      </c>
      <c r="I456" s="65">
        <v>7.2376600645050244</v>
      </c>
      <c r="J456" s="64">
        <f t="shared" si="4"/>
        <v>10857239.192000002</v>
      </c>
    </row>
    <row r="457" spans="1:10" x14ac:dyDescent="0.2">
      <c r="A457" s="50">
        <v>1451</v>
      </c>
      <c r="B457" s="50">
        <v>812</v>
      </c>
      <c r="C457" s="50"/>
      <c r="D457" s="34" t="s">
        <v>488</v>
      </c>
      <c r="E457" s="22">
        <v>8</v>
      </c>
      <c r="F457" s="23" t="s">
        <v>489</v>
      </c>
      <c r="G457" s="24">
        <v>1293290.162488</v>
      </c>
      <c r="H457" s="24">
        <v>674168.34</v>
      </c>
      <c r="I457" s="25">
        <v>8.1800000478058639</v>
      </c>
      <c r="J457" s="24">
        <f t="shared" si="4"/>
        <v>619121.82248800003</v>
      </c>
    </row>
    <row r="458" spans="1:10" x14ac:dyDescent="0.2">
      <c r="A458" s="42">
        <v>1451</v>
      </c>
      <c r="B458" s="42">
        <v>812</v>
      </c>
      <c r="C458" s="42"/>
      <c r="D458" s="33" t="s">
        <v>488</v>
      </c>
      <c r="E458" s="28">
        <v>90</v>
      </c>
      <c r="F458" s="29" t="s">
        <v>490</v>
      </c>
      <c r="G458" s="30">
        <v>5791392.0853343997</v>
      </c>
      <c r="H458" s="30">
        <v>1351199.66</v>
      </c>
      <c r="I458" s="31">
        <v>8.1799999761477125</v>
      </c>
      <c r="J458" s="30">
        <f t="shared" si="4"/>
        <v>4440192.4253343996</v>
      </c>
    </row>
    <row r="459" spans="1:10" x14ac:dyDescent="0.2">
      <c r="A459" s="50">
        <v>1451</v>
      </c>
      <c r="B459" s="50">
        <v>812</v>
      </c>
      <c r="C459" s="50"/>
      <c r="D459" s="34" t="s">
        <v>488</v>
      </c>
      <c r="E459" s="22">
        <v>332</v>
      </c>
      <c r="F459" s="23" t="s">
        <v>491</v>
      </c>
      <c r="G459" s="24">
        <v>2118354.8051224002</v>
      </c>
      <c r="H459" s="24">
        <v>1361561</v>
      </c>
      <c r="I459" s="25">
        <v>8.18</v>
      </c>
      <c r="J459" s="24">
        <f t="shared" si="4"/>
        <v>756793.80512240017</v>
      </c>
    </row>
    <row r="460" spans="1:10" x14ac:dyDescent="0.2">
      <c r="A460" s="42">
        <v>1451</v>
      </c>
      <c r="B460" s="42">
        <v>812</v>
      </c>
      <c r="C460" s="42"/>
      <c r="D460" s="33" t="s">
        <v>488</v>
      </c>
      <c r="E460" s="28">
        <v>398</v>
      </c>
      <c r="F460" s="29" t="s">
        <v>492</v>
      </c>
      <c r="G460" s="30">
        <v>883244.47196480003</v>
      </c>
      <c r="H460" s="30">
        <v>435585</v>
      </c>
      <c r="I460" s="31">
        <v>8.18</v>
      </c>
      <c r="J460" s="30">
        <f t="shared" si="4"/>
        <v>447659.47196480003</v>
      </c>
    </row>
    <row r="461" spans="1:10" x14ac:dyDescent="0.2">
      <c r="A461" s="50">
        <v>1451</v>
      </c>
      <c r="B461" s="50">
        <v>812</v>
      </c>
      <c r="C461" s="50"/>
      <c r="D461" s="34" t="s">
        <v>488</v>
      </c>
      <c r="E461" s="22">
        <v>472</v>
      </c>
      <c r="F461" s="23" t="s">
        <v>493</v>
      </c>
      <c r="G461" s="24">
        <v>718514.4484156</v>
      </c>
      <c r="H461" s="24">
        <v>657560.44999999995</v>
      </c>
      <c r="I461" s="25">
        <v>3.1220722432190042</v>
      </c>
      <c r="J461" s="24">
        <f t="shared" si="4"/>
        <v>60953.998415600043</v>
      </c>
    </row>
    <row r="462" spans="1:10" x14ac:dyDescent="0.2">
      <c r="A462" s="42">
        <v>1451</v>
      </c>
      <c r="B462" s="42">
        <v>812</v>
      </c>
      <c r="C462" s="42"/>
      <c r="D462" s="33" t="s">
        <v>488</v>
      </c>
      <c r="E462" s="28">
        <v>473</v>
      </c>
      <c r="F462" s="29" t="s">
        <v>494</v>
      </c>
      <c r="G462" s="30">
        <v>3153535.9049539999</v>
      </c>
      <c r="H462" s="30">
        <v>1543429.66</v>
      </c>
      <c r="I462" s="31">
        <v>8.1799999791184508</v>
      </c>
      <c r="J462" s="30">
        <f t="shared" si="4"/>
        <v>1610106.244954</v>
      </c>
    </row>
    <row r="463" spans="1:10" x14ac:dyDescent="0.2">
      <c r="A463" s="50">
        <v>1451</v>
      </c>
      <c r="B463" s="50">
        <v>812</v>
      </c>
      <c r="C463" s="50"/>
      <c r="D463" s="34" t="s">
        <v>488</v>
      </c>
      <c r="E463" s="22">
        <v>479</v>
      </c>
      <c r="F463" s="23" t="s">
        <v>495</v>
      </c>
      <c r="G463" s="24">
        <v>5080840.7637208011</v>
      </c>
      <c r="H463" s="24">
        <v>2158429.34</v>
      </c>
      <c r="I463" s="25">
        <v>8.1800000149317835</v>
      </c>
      <c r="J463" s="24">
        <f t="shared" si="4"/>
        <v>2922411.4237208012</v>
      </c>
    </row>
    <row r="464" spans="1:10" x14ac:dyDescent="0.2">
      <c r="A464" s="61">
        <v>1452</v>
      </c>
      <c r="B464" s="61">
        <v>813</v>
      </c>
      <c r="C464" s="62"/>
      <c r="D464" s="63" t="s">
        <v>496</v>
      </c>
      <c r="E464" s="63"/>
      <c r="F464" s="63"/>
      <c r="G464" s="64">
        <v>21451427.370099999</v>
      </c>
      <c r="H464" s="64">
        <v>15937569.65</v>
      </c>
      <c r="I464" s="65">
        <v>7.7679193751950937</v>
      </c>
      <c r="J464" s="64">
        <f t="shared" si="4"/>
        <v>5513857.7200999986</v>
      </c>
    </row>
    <row r="465" spans="1:10" x14ac:dyDescent="0.2">
      <c r="A465" s="50">
        <v>1452</v>
      </c>
      <c r="B465" s="50">
        <v>813</v>
      </c>
      <c r="C465" s="50"/>
      <c r="D465" s="34" t="s">
        <v>496</v>
      </c>
      <c r="E465" s="22">
        <v>110</v>
      </c>
      <c r="F465" s="23" t="s">
        <v>497</v>
      </c>
      <c r="G465" s="24">
        <v>2511962.14503871</v>
      </c>
      <c r="H465" s="24">
        <v>2462316.34</v>
      </c>
      <c r="I465" s="25">
        <v>8.1800000130889767</v>
      </c>
      <c r="J465" s="24">
        <f t="shared" si="4"/>
        <v>49645.805038710125</v>
      </c>
    </row>
    <row r="466" spans="1:10" x14ac:dyDescent="0.2">
      <c r="A466" s="42">
        <v>1452</v>
      </c>
      <c r="B466" s="42">
        <v>813</v>
      </c>
      <c r="C466" s="42"/>
      <c r="D466" s="33" t="s">
        <v>496</v>
      </c>
      <c r="E466" s="28">
        <v>329</v>
      </c>
      <c r="F466" s="29" t="s">
        <v>498</v>
      </c>
      <c r="G466" s="30">
        <v>2048611.3138445499</v>
      </c>
      <c r="H466" s="30">
        <v>2048611.31</v>
      </c>
      <c r="I466" s="31">
        <v>5.7903089598643307</v>
      </c>
      <c r="J466" s="30">
        <f t="shared" ref="J466:J529" si="5">G466-H466</f>
        <v>3.8445498794317245E-3</v>
      </c>
    </row>
    <row r="467" spans="1:10" x14ac:dyDescent="0.2">
      <c r="A467" s="50">
        <v>1452</v>
      </c>
      <c r="B467" s="50">
        <v>813</v>
      </c>
      <c r="C467" s="50"/>
      <c r="D467" s="34" t="s">
        <v>496</v>
      </c>
      <c r="E467" s="22">
        <v>368</v>
      </c>
      <c r="F467" s="23" t="s">
        <v>499</v>
      </c>
      <c r="G467" s="24">
        <v>9779705.7380285896</v>
      </c>
      <c r="H467" s="24">
        <v>6366494</v>
      </c>
      <c r="I467" s="25">
        <v>8.18</v>
      </c>
      <c r="J467" s="24">
        <f t="shared" si="5"/>
        <v>3413211.7380285896</v>
      </c>
    </row>
    <row r="468" spans="1:10" x14ac:dyDescent="0.2">
      <c r="A468" s="42">
        <v>1452</v>
      </c>
      <c r="B468" s="42">
        <v>813</v>
      </c>
      <c r="C468" s="42"/>
      <c r="D468" s="33" t="s">
        <v>496</v>
      </c>
      <c r="E468" s="28">
        <v>404</v>
      </c>
      <c r="F468" s="29" t="s">
        <v>500</v>
      </c>
      <c r="G468" s="30">
        <v>2299593.01407472</v>
      </c>
      <c r="H468" s="30">
        <v>2112894</v>
      </c>
      <c r="I468" s="31">
        <v>8.18</v>
      </c>
      <c r="J468" s="30">
        <f t="shared" si="5"/>
        <v>186699.01407471998</v>
      </c>
    </row>
    <row r="469" spans="1:10" x14ac:dyDescent="0.2">
      <c r="A469" s="50">
        <v>1452</v>
      </c>
      <c r="B469" s="50">
        <v>813</v>
      </c>
      <c r="C469" s="50"/>
      <c r="D469" s="34" t="s">
        <v>496</v>
      </c>
      <c r="E469" s="22">
        <v>427</v>
      </c>
      <c r="F469" s="23" t="s">
        <v>501</v>
      </c>
      <c r="G469" s="24">
        <v>4811555.1591134286</v>
      </c>
      <c r="H469" s="24">
        <v>2947254</v>
      </c>
      <c r="I469" s="25">
        <v>8.18</v>
      </c>
      <c r="J469" s="24">
        <f t="shared" si="5"/>
        <v>1864301.1591134286</v>
      </c>
    </row>
    <row r="470" spans="1:10" x14ac:dyDescent="0.2">
      <c r="A470" s="61">
        <v>1455</v>
      </c>
      <c r="B470" s="61">
        <v>814</v>
      </c>
      <c r="C470" s="62"/>
      <c r="D470" s="63" t="s">
        <v>502</v>
      </c>
      <c r="E470" s="63"/>
      <c r="F470" s="63"/>
      <c r="G470" s="64">
        <v>38782020.034200005</v>
      </c>
      <c r="H470" s="64">
        <v>22946877.030000001</v>
      </c>
      <c r="I470" s="65">
        <v>7.5208538002687559</v>
      </c>
      <c r="J470" s="64">
        <f t="shared" si="5"/>
        <v>15835143.004200004</v>
      </c>
    </row>
    <row r="471" spans="1:10" x14ac:dyDescent="0.2">
      <c r="A471" s="50">
        <v>1455</v>
      </c>
      <c r="B471" s="50">
        <v>814</v>
      </c>
      <c r="C471" s="50"/>
      <c r="D471" s="34" t="s">
        <v>502</v>
      </c>
      <c r="E471" s="22">
        <v>362</v>
      </c>
      <c r="F471" s="23" t="s">
        <v>503</v>
      </c>
      <c r="G471" s="24">
        <v>6888855.3650235813</v>
      </c>
      <c r="H471" s="24">
        <v>6888855.3700000001</v>
      </c>
      <c r="I471" s="25">
        <v>6.3315715456774342</v>
      </c>
      <c r="J471" s="24">
        <f t="shared" si="5"/>
        <v>-4.9764188006520271E-3</v>
      </c>
    </row>
    <row r="472" spans="1:10" x14ac:dyDescent="0.2">
      <c r="A472" s="42">
        <v>1455</v>
      </c>
      <c r="B472" s="42">
        <v>814</v>
      </c>
      <c r="C472" s="42"/>
      <c r="D472" s="33" t="s">
        <v>502</v>
      </c>
      <c r="E472" s="28">
        <v>478</v>
      </c>
      <c r="F472" s="29" t="s">
        <v>504</v>
      </c>
      <c r="G472" s="30">
        <v>31893164.669176422</v>
      </c>
      <c r="H472" s="30">
        <v>16058021.66</v>
      </c>
      <c r="I472" s="31">
        <v>8.1799999979929545</v>
      </c>
      <c r="J472" s="30">
        <f t="shared" si="5"/>
        <v>15835143.009176422</v>
      </c>
    </row>
    <row r="473" spans="1:10" x14ac:dyDescent="0.2">
      <c r="A473" s="61">
        <v>1456</v>
      </c>
      <c r="B473" s="61">
        <v>816</v>
      </c>
      <c r="C473" s="62"/>
      <c r="D473" s="63" t="s">
        <v>505</v>
      </c>
      <c r="E473" s="63"/>
      <c r="F473" s="63"/>
      <c r="G473" s="64">
        <v>20546052.6668</v>
      </c>
      <c r="H473" s="64">
        <v>8465345.6600000001</v>
      </c>
      <c r="I473" s="65">
        <v>8.1799999961928069</v>
      </c>
      <c r="J473" s="64">
        <f t="shared" si="5"/>
        <v>12080707.0068</v>
      </c>
    </row>
    <row r="474" spans="1:10" x14ac:dyDescent="0.2">
      <c r="A474" s="50">
        <v>1456</v>
      </c>
      <c r="B474" s="50">
        <v>816</v>
      </c>
      <c r="C474" s="50"/>
      <c r="D474" s="34" t="s">
        <v>505</v>
      </c>
      <c r="E474" s="22">
        <v>269</v>
      </c>
      <c r="F474" s="23" t="s">
        <v>506</v>
      </c>
      <c r="G474" s="24">
        <v>5748737.3559040399</v>
      </c>
      <c r="H474" s="24">
        <v>1278397.6599999999</v>
      </c>
      <c r="I474" s="25">
        <v>8.1799999747893786</v>
      </c>
      <c r="J474" s="24">
        <f t="shared" si="5"/>
        <v>4470339.6959040398</v>
      </c>
    </row>
    <row r="475" spans="1:10" x14ac:dyDescent="0.2">
      <c r="A475" s="42">
        <v>1456</v>
      </c>
      <c r="B475" s="42">
        <v>816</v>
      </c>
      <c r="C475" s="42"/>
      <c r="D475" s="33" t="s">
        <v>505</v>
      </c>
      <c r="E475" s="28">
        <v>279</v>
      </c>
      <c r="F475" s="29" t="s">
        <v>507</v>
      </c>
      <c r="G475" s="30">
        <v>4983743.0520323999</v>
      </c>
      <c r="H475" s="30">
        <v>1582284.66</v>
      </c>
      <c r="I475" s="31">
        <v>8.1799999796312246</v>
      </c>
      <c r="J475" s="30">
        <f t="shared" si="5"/>
        <v>3401458.3920323998</v>
      </c>
    </row>
    <row r="476" spans="1:10" x14ac:dyDescent="0.2">
      <c r="A476" s="50">
        <v>1456</v>
      </c>
      <c r="B476" s="50">
        <v>816</v>
      </c>
      <c r="C476" s="50"/>
      <c r="D476" s="34" t="s">
        <v>505</v>
      </c>
      <c r="E476" s="22">
        <v>350</v>
      </c>
      <c r="F476" s="23" t="s">
        <v>508</v>
      </c>
      <c r="G476" s="24">
        <v>9813572.2588635609</v>
      </c>
      <c r="H476" s="24">
        <v>5604663.3399999999</v>
      </c>
      <c r="I476" s="25">
        <v>8.1800000057504256</v>
      </c>
      <c r="J476" s="24">
        <f t="shared" si="5"/>
        <v>4208908.918863561</v>
      </c>
    </row>
    <row r="477" spans="1:10" x14ac:dyDescent="0.2">
      <c r="A477" s="61">
        <v>1457</v>
      </c>
      <c r="B477" s="61">
        <v>818</v>
      </c>
      <c r="C477" s="62"/>
      <c r="D477" s="63" t="s">
        <v>509</v>
      </c>
      <c r="E477" s="63"/>
      <c r="F477" s="63"/>
      <c r="G477" s="64">
        <v>31251254.604599997</v>
      </c>
      <c r="H477" s="64">
        <v>17155274.719999999</v>
      </c>
      <c r="I477" s="65">
        <v>7.634859466135044</v>
      </c>
      <c r="J477" s="64">
        <f t="shared" si="5"/>
        <v>14095979.884599999</v>
      </c>
    </row>
    <row r="478" spans="1:10" x14ac:dyDescent="0.2">
      <c r="A478" s="50">
        <v>1457</v>
      </c>
      <c r="B478" s="50">
        <v>818</v>
      </c>
      <c r="C478" s="50"/>
      <c r="D478" s="34" t="s">
        <v>509</v>
      </c>
      <c r="E478" s="22">
        <v>34</v>
      </c>
      <c r="F478" s="23" t="s">
        <v>510</v>
      </c>
      <c r="G478" s="24">
        <v>4948798.0981267998</v>
      </c>
      <c r="H478" s="24">
        <v>4948798.0999999996</v>
      </c>
      <c r="I478" s="25">
        <v>7.9718604494170577</v>
      </c>
      <c r="J478" s="24">
        <f t="shared" si="5"/>
        <v>-1.8731998279690742E-3</v>
      </c>
    </row>
    <row r="479" spans="1:10" x14ac:dyDescent="0.2">
      <c r="A479" s="42">
        <v>1457</v>
      </c>
      <c r="B479" s="42">
        <v>818</v>
      </c>
      <c r="C479" s="42"/>
      <c r="D479" s="33" t="s">
        <v>509</v>
      </c>
      <c r="E479" s="28">
        <v>94</v>
      </c>
      <c r="F479" s="29" t="s">
        <v>511</v>
      </c>
      <c r="G479" s="30">
        <v>7315496.6718246797</v>
      </c>
      <c r="H479" s="30">
        <v>3349028.34</v>
      </c>
      <c r="I479" s="31">
        <v>8.1800000096234484</v>
      </c>
      <c r="J479" s="30">
        <f t="shared" si="5"/>
        <v>3966468.3318246799</v>
      </c>
    </row>
    <row r="480" spans="1:10" x14ac:dyDescent="0.2">
      <c r="A480" s="50">
        <v>1457</v>
      </c>
      <c r="B480" s="50">
        <v>818</v>
      </c>
      <c r="C480" s="50"/>
      <c r="D480" s="34" t="s">
        <v>509</v>
      </c>
      <c r="E480" s="22">
        <v>319</v>
      </c>
      <c r="F480" s="23" t="s">
        <v>512</v>
      </c>
      <c r="G480" s="24">
        <v>10414343.8212795</v>
      </c>
      <c r="H480" s="24">
        <v>4173845</v>
      </c>
      <c r="I480" s="25">
        <v>8.18</v>
      </c>
      <c r="J480" s="24">
        <f t="shared" si="5"/>
        <v>6240498.8212794997</v>
      </c>
    </row>
    <row r="481" spans="1:10" x14ac:dyDescent="0.2">
      <c r="A481" s="42">
        <v>1457</v>
      </c>
      <c r="B481" s="42">
        <v>818</v>
      </c>
      <c r="C481" s="42"/>
      <c r="D481" s="33" t="s">
        <v>509</v>
      </c>
      <c r="E481" s="28">
        <v>370</v>
      </c>
      <c r="F481" s="29" t="s">
        <v>513</v>
      </c>
      <c r="G481" s="30">
        <v>1450185.6241029799</v>
      </c>
      <c r="H481" s="30">
        <v>1450185.62</v>
      </c>
      <c r="I481" s="31">
        <v>4.6594804162573427</v>
      </c>
      <c r="J481" s="30">
        <f t="shared" si="5"/>
        <v>4.1029797866940498E-3</v>
      </c>
    </row>
    <row r="482" spans="1:10" x14ac:dyDescent="0.2">
      <c r="A482" s="50">
        <v>1457</v>
      </c>
      <c r="B482" s="50">
        <v>818</v>
      </c>
      <c r="C482" s="50"/>
      <c r="D482" s="34" t="s">
        <v>509</v>
      </c>
      <c r="E482" s="22">
        <v>393</v>
      </c>
      <c r="F482" s="23" t="s">
        <v>514</v>
      </c>
      <c r="G482" s="24">
        <v>7122430.3892660365</v>
      </c>
      <c r="H482" s="24">
        <v>3233417.6599999992</v>
      </c>
      <c r="I482" s="25">
        <v>8.1799999900324636</v>
      </c>
      <c r="J482" s="24">
        <f t="shared" si="5"/>
        <v>3889012.7292660372</v>
      </c>
    </row>
    <row r="483" spans="1:10" x14ac:dyDescent="0.2">
      <c r="A483" s="61">
        <v>1458</v>
      </c>
      <c r="B483" s="61">
        <v>819</v>
      </c>
      <c r="C483" s="62"/>
      <c r="D483" s="63" t="s">
        <v>515</v>
      </c>
      <c r="E483" s="63"/>
      <c r="F483" s="63"/>
      <c r="G483" s="64">
        <v>26729099.961200006</v>
      </c>
      <c r="H483" s="64">
        <v>8564187.3200000003</v>
      </c>
      <c r="I483" s="65">
        <v>8.1799999924734941</v>
      </c>
      <c r="J483" s="64">
        <f t="shared" si="5"/>
        <v>18164912.641200006</v>
      </c>
    </row>
    <row r="484" spans="1:10" x14ac:dyDescent="0.2">
      <c r="A484" s="50">
        <v>1458</v>
      </c>
      <c r="B484" s="50">
        <v>819</v>
      </c>
      <c r="C484" s="50"/>
      <c r="D484" s="34" t="s">
        <v>515</v>
      </c>
      <c r="E484" s="22">
        <v>102</v>
      </c>
      <c r="F484" s="23" t="s">
        <v>516</v>
      </c>
      <c r="G484" s="24">
        <v>4336317.1341619203</v>
      </c>
      <c r="H484" s="24">
        <v>896119</v>
      </c>
      <c r="I484" s="25">
        <v>8.18</v>
      </c>
      <c r="J484" s="24">
        <f t="shared" si="5"/>
        <v>3440198.1341619203</v>
      </c>
    </row>
    <row r="485" spans="1:10" x14ac:dyDescent="0.2">
      <c r="A485" s="42">
        <v>1458</v>
      </c>
      <c r="B485" s="42">
        <v>819</v>
      </c>
      <c r="C485" s="42"/>
      <c r="D485" s="33" t="s">
        <v>515</v>
      </c>
      <c r="E485" s="28">
        <v>126</v>
      </c>
      <c r="F485" s="29" t="s">
        <v>517</v>
      </c>
      <c r="G485" s="30">
        <v>1701852.7512780002</v>
      </c>
      <c r="H485" s="30">
        <v>739608.34</v>
      </c>
      <c r="I485" s="31">
        <v>8.1800000435760367</v>
      </c>
      <c r="J485" s="30">
        <f t="shared" si="5"/>
        <v>962244.41127800022</v>
      </c>
    </row>
    <row r="486" spans="1:10" x14ac:dyDescent="0.2">
      <c r="A486" s="50">
        <v>1458</v>
      </c>
      <c r="B486" s="50">
        <v>819</v>
      </c>
      <c r="C486" s="50"/>
      <c r="D486" s="34" t="s">
        <v>515</v>
      </c>
      <c r="E486" s="22">
        <v>147</v>
      </c>
      <c r="F486" s="23" t="s">
        <v>518</v>
      </c>
      <c r="G486" s="24">
        <v>2495177.9470583601</v>
      </c>
      <c r="H486" s="24">
        <v>589369</v>
      </c>
      <c r="I486" s="25">
        <v>8.18</v>
      </c>
      <c r="J486" s="24">
        <f t="shared" si="5"/>
        <v>1905808.9470583601</v>
      </c>
    </row>
    <row r="487" spans="1:10" x14ac:dyDescent="0.2">
      <c r="A487" s="42">
        <v>1458</v>
      </c>
      <c r="B487" s="42">
        <v>819</v>
      </c>
      <c r="C487" s="42"/>
      <c r="D487" s="33" t="s">
        <v>515</v>
      </c>
      <c r="E487" s="28">
        <v>194</v>
      </c>
      <c r="F487" s="29" t="s">
        <v>519</v>
      </c>
      <c r="G487" s="30">
        <v>3048235.5490643205</v>
      </c>
      <c r="H487" s="30">
        <v>1089167</v>
      </c>
      <c r="I487" s="31">
        <v>8.18</v>
      </c>
      <c r="J487" s="30">
        <f t="shared" si="5"/>
        <v>1959068.5490643205</v>
      </c>
    </row>
    <row r="488" spans="1:10" x14ac:dyDescent="0.2">
      <c r="A488" s="50">
        <v>1458</v>
      </c>
      <c r="B488" s="50">
        <v>819</v>
      </c>
      <c r="C488" s="50"/>
      <c r="D488" s="34" t="s">
        <v>515</v>
      </c>
      <c r="E488" s="22">
        <v>301</v>
      </c>
      <c r="F488" s="23" t="s">
        <v>520</v>
      </c>
      <c r="G488" s="24">
        <v>6338071.8384594405</v>
      </c>
      <c r="H488" s="24">
        <v>2264496.66</v>
      </c>
      <c r="I488" s="25">
        <v>8.1799999857676102</v>
      </c>
      <c r="J488" s="24">
        <f t="shared" si="5"/>
        <v>4073575.1784594404</v>
      </c>
    </row>
    <row r="489" spans="1:10" x14ac:dyDescent="0.2">
      <c r="A489" s="42">
        <v>1458</v>
      </c>
      <c r="B489" s="42">
        <v>819</v>
      </c>
      <c r="C489" s="42"/>
      <c r="D489" s="33" t="s">
        <v>515</v>
      </c>
      <c r="E489" s="28">
        <v>333</v>
      </c>
      <c r="F489" s="29" t="s">
        <v>521</v>
      </c>
      <c r="G489" s="30">
        <v>2903351.6548658404</v>
      </c>
      <c r="H489" s="30">
        <v>1009684.66</v>
      </c>
      <c r="I489" s="31">
        <v>8.1799999680799367</v>
      </c>
      <c r="J489" s="30">
        <f t="shared" si="5"/>
        <v>1893666.9948658403</v>
      </c>
    </row>
    <row r="490" spans="1:10" x14ac:dyDescent="0.2">
      <c r="A490" s="50">
        <v>1458</v>
      </c>
      <c r="B490" s="50">
        <v>819</v>
      </c>
      <c r="C490" s="50"/>
      <c r="D490" s="34" t="s">
        <v>515</v>
      </c>
      <c r="E490" s="22">
        <v>349</v>
      </c>
      <c r="F490" s="23" t="s">
        <v>522</v>
      </c>
      <c r="G490" s="24">
        <v>2471372.9127185205</v>
      </c>
      <c r="H490" s="24">
        <v>654672.66</v>
      </c>
      <c r="I490" s="25">
        <v>8.1799999507705135</v>
      </c>
      <c r="J490" s="24">
        <f t="shared" si="5"/>
        <v>1816700.2527185204</v>
      </c>
    </row>
    <row r="491" spans="1:10" x14ac:dyDescent="0.2">
      <c r="A491" s="42">
        <v>1458</v>
      </c>
      <c r="B491" s="42">
        <v>819</v>
      </c>
      <c r="C491" s="42"/>
      <c r="D491" s="33" t="s">
        <v>515</v>
      </c>
      <c r="E491" s="28">
        <v>376</v>
      </c>
      <c r="F491" s="29" t="s">
        <v>523</v>
      </c>
      <c r="G491" s="30">
        <v>3434720.1735936031</v>
      </c>
      <c r="H491" s="30">
        <v>1321070</v>
      </c>
      <c r="I491" s="31">
        <v>8.18</v>
      </c>
      <c r="J491" s="30">
        <f t="shared" si="5"/>
        <v>2113650.1735936031</v>
      </c>
    </row>
    <row r="492" spans="1:10" x14ac:dyDescent="0.2">
      <c r="A492" s="61">
        <v>1459</v>
      </c>
      <c r="B492" s="61">
        <v>820</v>
      </c>
      <c r="C492" s="62"/>
      <c r="D492" s="63" t="s">
        <v>524</v>
      </c>
      <c r="E492" s="63"/>
      <c r="F492" s="63"/>
      <c r="G492" s="64">
        <v>7314043.0888999999</v>
      </c>
      <c r="H492" s="64">
        <v>3642008.66</v>
      </c>
      <c r="I492" s="65">
        <v>8.1799999911507086</v>
      </c>
      <c r="J492" s="64">
        <f t="shared" si="5"/>
        <v>3672034.4288999997</v>
      </c>
    </row>
    <row r="493" spans="1:10" x14ac:dyDescent="0.2">
      <c r="A493" s="50">
        <v>1459</v>
      </c>
      <c r="B493" s="50">
        <v>820</v>
      </c>
      <c r="C493" s="50"/>
      <c r="D493" s="34" t="s">
        <v>524</v>
      </c>
      <c r="E493" s="22">
        <v>385</v>
      </c>
      <c r="F493" s="23" t="s">
        <v>525</v>
      </c>
      <c r="G493" s="24">
        <v>5118367.3588382201</v>
      </c>
      <c r="H493" s="24">
        <v>2053180</v>
      </c>
      <c r="I493" s="25">
        <v>8.18</v>
      </c>
      <c r="J493" s="24">
        <f t="shared" si="5"/>
        <v>3065187.3588382201</v>
      </c>
    </row>
    <row r="494" spans="1:10" x14ac:dyDescent="0.2">
      <c r="A494" s="42">
        <v>1459</v>
      </c>
      <c r="B494" s="42">
        <v>820</v>
      </c>
      <c r="C494" s="42"/>
      <c r="D494" s="33" t="s">
        <v>524</v>
      </c>
      <c r="E494" s="28">
        <v>413</v>
      </c>
      <c r="F494" s="29" t="s">
        <v>526</v>
      </c>
      <c r="G494" s="30">
        <v>2195675.7300617802</v>
      </c>
      <c r="H494" s="30">
        <v>1588828.6600000001</v>
      </c>
      <c r="I494" s="31">
        <v>8.1799999797151202</v>
      </c>
      <c r="J494" s="30">
        <f t="shared" si="5"/>
        <v>606847.07006178005</v>
      </c>
    </row>
    <row r="495" spans="1:10" x14ac:dyDescent="0.2">
      <c r="A495" s="61">
        <v>1460</v>
      </c>
      <c r="B495" s="61">
        <v>821</v>
      </c>
      <c r="C495" s="62"/>
      <c r="D495" s="63" t="s">
        <v>527</v>
      </c>
      <c r="E495" s="63"/>
      <c r="F495" s="63"/>
      <c r="G495" s="64">
        <v>33732880.976499997</v>
      </c>
      <c r="H495" s="64">
        <v>28019954.699999999</v>
      </c>
      <c r="I495" s="65">
        <v>5.6248215294390107</v>
      </c>
      <c r="J495" s="64">
        <f t="shared" si="5"/>
        <v>5712926.2764999978</v>
      </c>
    </row>
    <row r="496" spans="1:10" x14ac:dyDescent="0.2">
      <c r="A496" s="50">
        <v>1460</v>
      </c>
      <c r="B496" s="50">
        <v>821</v>
      </c>
      <c r="C496" s="50"/>
      <c r="D496" s="34" t="s">
        <v>527</v>
      </c>
      <c r="E496" s="22">
        <v>16</v>
      </c>
      <c r="F496" s="23" t="s">
        <v>528</v>
      </c>
      <c r="G496" s="24">
        <v>7617899.4951730995</v>
      </c>
      <c r="H496" s="24">
        <v>3843373</v>
      </c>
      <c r="I496" s="25">
        <v>8.18</v>
      </c>
      <c r="J496" s="24">
        <f t="shared" si="5"/>
        <v>3774526.4951730995</v>
      </c>
    </row>
    <row r="497" spans="1:10" x14ac:dyDescent="0.2">
      <c r="A497" s="42">
        <v>1460</v>
      </c>
      <c r="B497" s="42">
        <v>821</v>
      </c>
      <c r="C497" s="42"/>
      <c r="D497" s="33" t="s">
        <v>527</v>
      </c>
      <c r="E497" s="28">
        <v>219</v>
      </c>
      <c r="F497" s="29" t="s">
        <v>529</v>
      </c>
      <c r="G497" s="30">
        <v>21543269.438926596</v>
      </c>
      <c r="H497" s="30">
        <v>19604869.66</v>
      </c>
      <c r="I497" s="31">
        <v>8.1799999983560614</v>
      </c>
      <c r="J497" s="30">
        <f t="shared" si="5"/>
        <v>1938399.778926596</v>
      </c>
    </row>
    <row r="498" spans="1:10" x14ac:dyDescent="0.2">
      <c r="A498" s="50">
        <v>1460</v>
      </c>
      <c r="B498" s="50">
        <v>821</v>
      </c>
      <c r="C498" s="50"/>
      <c r="D498" s="34" t="s">
        <v>527</v>
      </c>
      <c r="E498" s="22">
        <v>220</v>
      </c>
      <c r="F498" s="23" t="s">
        <v>530</v>
      </c>
      <c r="G498" s="24">
        <v>4571712.0424002996</v>
      </c>
      <c r="H498" s="24">
        <v>4571712.0399999991</v>
      </c>
      <c r="I498" s="25">
        <v>2.1616170784179292</v>
      </c>
      <c r="J498" s="24">
        <f t="shared" si="5"/>
        <v>2.4003004655241966E-3</v>
      </c>
    </row>
    <row r="499" spans="1:10" x14ac:dyDescent="0.2">
      <c r="A499" s="61">
        <v>1615</v>
      </c>
      <c r="B499" s="61" t="s">
        <v>531</v>
      </c>
      <c r="C499" s="62"/>
      <c r="D499" s="63" t="s">
        <v>532</v>
      </c>
      <c r="E499" s="63"/>
      <c r="F499" s="63"/>
      <c r="G499" s="64">
        <v>29446067.308499999</v>
      </c>
      <c r="H499" s="64">
        <v>9123426.6600000001</v>
      </c>
      <c r="I499" s="65">
        <v>8.1799999964674246</v>
      </c>
      <c r="J499" s="64">
        <f t="shared" si="5"/>
        <v>20322640.648499999</v>
      </c>
    </row>
    <row r="500" spans="1:10" x14ac:dyDescent="0.2">
      <c r="A500" s="50">
        <v>1615</v>
      </c>
      <c r="B500" s="50">
        <v>822</v>
      </c>
      <c r="C500" s="50"/>
      <c r="D500" s="34" t="s">
        <v>532</v>
      </c>
      <c r="E500" s="22">
        <v>157</v>
      </c>
      <c r="F500" s="41" t="s">
        <v>533</v>
      </c>
      <c r="G500" s="24">
        <v>2080503.8886125502</v>
      </c>
      <c r="H500" s="24">
        <v>721476</v>
      </c>
      <c r="I500" s="25">
        <v>8.18</v>
      </c>
      <c r="J500" s="24">
        <f t="shared" si="5"/>
        <v>1359027.8886125502</v>
      </c>
    </row>
    <row r="501" spans="1:10" x14ac:dyDescent="0.2">
      <c r="A501" s="42">
        <v>1615</v>
      </c>
      <c r="B501" s="42">
        <v>822</v>
      </c>
      <c r="C501" s="42"/>
      <c r="D501" s="33" t="s">
        <v>532</v>
      </c>
      <c r="E501" s="28">
        <v>186</v>
      </c>
      <c r="F501" s="43" t="s">
        <v>534</v>
      </c>
      <c r="G501" s="30">
        <v>16555153.442813799</v>
      </c>
      <c r="H501" s="30">
        <v>5317409</v>
      </c>
      <c r="I501" s="31">
        <v>8.18</v>
      </c>
      <c r="J501" s="30">
        <f t="shared" si="5"/>
        <v>11237744.442813799</v>
      </c>
    </row>
    <row r="502" spans="1:10" x14ac:dyDescent="0.2">
      <c r="A502" s="50">
        <v>1615</v>
      </c>
      <c r="B502" s="50">
        <v>822</v>
      </c>
      <c r="C502" s="50"/>
      <c r="D502" s="34" t="s">
        <v>532</v>
      </c>
      <c r="E502" s="22">
        <v>295</v>
      </c>
      <c r="F502" s="41" t="s">
        <v>535</v>
      </c>
      <c r="G502" s="24">
        <v>3288584.9440235002</v>
      </c>
      <c r="H502" s="24">
        <v>880849.66</v>
      </c>
      <c r="I502" s="25">
        <v>8.1799999634112357</v>
      </c>
      <c r="J502" s="24">
        <f t="shared" si="5"/>
        <v>2407735.2840235</v>
      </c>
    </row>
    <row r="503" spans="1:10" x14ac:dyDescent="0.2">
      <c r="A503" s="42">
        <v>1615</v>
      </c>
      <c r="B503" s="42">
        <v>822</v>
      </c>
      <c r="C503" s="42"/>
      <c r="D503" s="33" t="s">
        <v>532</v>
      </c>
      <c r="E503" s="28">
        <v>483</v>
      </c>
      <c r="F503" s="43" t="s">
        <v>536</v>
      </c>
      <c r="G503" s="30">
        <v>7521825.0330501506</v>
      </c>
      <c r="H503" s="30">
        <v>2203692</v>
      </c>
      <c r="I503" s="31">
        <v>8.18</v>
      </c>
      <c r="J503" s="30">
        <f t="shared" si="5"/>
        <v>5318133.0330501506</v>
      </c>
    </row>
    <row r="504" spans="1:10" x14ac:dyDescent="0.2">
      <c r="A504" s="61">
        <v>1461</v>
      </c>
      <c r="B504" s="61">
        <v>823</v>
      </c>
      <c r="C504" s="62"/>
      <c r="D504" s="63" t="s">
        <v>537</v>
      </c>
      <c r="E504" s="63"/>
      <c r="F504" s="63"/>
      <c r="G504" s="64">
        <v>9324350.0879999995</v>
      </c>
      <c r="H504" s="64">
        <v>7570871.4899999993</v>
      </c>
      <c r="I504" s="65">
        <v>4.5143533283283599</v>
      </c>
      <c r="J504" s="64">
        <f t="shared" si="5"/>
        <v>1753478.5980000002</v>
      </c>
    </row>
    <row r="505" spans="1:10" x14ac:dyDescent="0.2">
      <c r="A505" s="50">
        <v>1461</v>
      </c>
      <c r="B505" s="50">
        <v>823</v>
      </c>
      <c r="C505" s="50"/>
      <c r="D505" s="34" t="s">
        <v>537</v>
      </c>
      <c r="E505" s="22">
        <v>320</v>
      </c>
      <c r="F505" s="23" t="s">
        <v>538</v>
      </c>
      <c r="G505" s="24">
        <v>9324350.0879999995</v>
      </c>
      <c r="H505" s="24">
        <v>7570871.4899999993</v>
      </c>
      <c r="I505" s="25">
        <v>4.5143533283283599</v>
      </c>
      <c r="J505" s="24">
        <f t="shared" si="5"/>
        <v>1753478.5980000002</v>
      </c>
    </row>
    <row r="506" spans="1:10" x14ac:dyDescent="0.2">
      <c r="A506" s="61">
        <v>1462</v>
      </c>
      <c r="B506" s="61">
        <v>824</v>
      </c>
      <c r="C506" s="62"/>
      <c r="D506" s="63" t="s">
        <v>539</v>
      </c>
      <c r="E506" s="63"/>
      <c r="F506" s="63"/>
      <c r="G506" s="64">
        <v>11767531.4637</v>
      </c>
      <c r="H506" s="64">
        <v>8665820.9199999999</v>
      </c>
      <c r="I506" s="65">
        <v>6.1872204198200773</v>
      </c>
      <c r="J506" s="64">
        <f t="shared" si="5"/>
        <v>3101710.5437000003</v>
      </c>
    </row>
    <row r="507" spans="1:10" x14ac:dyDescent="0.2">
      <c r="A507" s="50">
        <v>1462</v>
      </c>
      <c r="B507" s="50">
        <v>824</v>
      </c>
      <c r="C507" s="50"/>
      <c r="D507" s="34" t="s">
        <v>539</v>
      </c>
      <c r="E507" s="22">
        <v>134</v>
      </c>
      <c r="F507" s="23" t="s">
        <v>540</v>
      </c>
      <c r="G507" s="24">
        <v>673526.66809328995</v>
      </c>
      <c r="H507" s="24">
        <v>605320</v>
      </c>
      <c r="I507" s="25">
        <v>8.18</v>
      </c>
      <c r="J507" s="24">
        <f t="shared" si="5"/>
        <v>68206.668093289947</v>
      </c>
    </row>
    <row r="508" spans="1:10" x14ac:dyDescent="0.2">
      <c r="A508" s="42">
        <v>1462</v>
      </c>
      <c r="B508" s="42">
        <v>824</v>
      </c>
      <c r="C508" s="42"/>
      <c r="D508" s="33" t="s">
        <v>539</v>
      </c>
      <c r="E508" s="28">
        <v>158</v>
      </c>
      <c r="F508" s="29" t="s">
        <v>541</v>
      </c>
      <c r="G508" s="30">
        <v>2301125.1480399598</v>
      </c>
      <c r="H508" s="30">
        <v>1433545</v>
      </c>
      <c r="I508" s="31">
        <v>8.18</v>
      </c>
      <c r="J508" s="30">
        <f t="shared" si="5"/>
        <v>867580.14803995984</v>
      </c>
    </row>
    <row r="509" spans="1:10" x14ac:dyDescent="0.2">
      <c r="A509" s="50">
        <v>1462</v>
      </c>
      <c r="B509" s="50">
        <v>824</v>
      </c>
      <c r="C509" s="50"/>
      <c r="D509" s="34" t="s">
        <v>539</v>
      </c>
      <c r="E509" s="22">
        <v>172</v>
      </c>
      <c r="F509" s="32" t="s">
        <v>542</v>
      </c>
      <c r="G509" s="24">
        <v>2783359.3407085403</v>
      </c>
      <c r="H509" s="24">
        <v>2035893.5</v>
      </c>
      <c r="I509" s="25">
        <v>4.9553206766459779</v>
      </c>
      <c r="J509" s="24">
        <f t="shared" si="5"/>
        <v>747465.84070854029</v>
      </c>
    </row>
    <row r="510" spans="1:10" x14ac:dyDescent="0.2">
      <c r="A510" s="42">
        <v>1462</v>
      </c>
      <c r="B510" s="42">
        <v>824</v>
      </c>
      <c r="C510" s="42"/>
      <c r="D510" s="33" t="s">
        <v>539</v>
      </c>
      <c r="E510" s="28">
        <v>262</v>
      </c>
      <c r="F510" s="29" t="s">
        <v>543</v>
      </c>
      <c r="G510" s="30">
        <v>650540.07049514994</v>
      </c>
      <c r="H510" s="30">
        <v>570555</v>
      </c>
      <c r="I510" s="31">
        <v>8.18</v>
      </c>
      <c r="J510" s="30">
        <f t="shared" si="5"/>
        <v>79985.070495149936</v>
      </c>
    </row>
    <row r="511" spans="1:10" x14ac:dyDescent="0.2">
      <c r="A511" s="50">
        <v>1462</v>
      </c>
      <c r="B511" s="50">
        <v>824</v>
      </c>
      <c r="C511" s="50"/>
      <c r="D511" s="34" t="s">
        <v>539</v>
      </c>
      <c r="E511" s="22">
        <v>399</v>
      </c>
      <c r="F511" s="23" t="s">
        <v>544</v>
      </c>
      <c r="G511" s="24">
        <v>316568.45015730005</v>
      </c>
      <c r="H511" s="24">
        <v>316568.45</v>
      </c>
      <c r="I511" s="25">
        <v>2.9457361881335724</v>
      </c>
      <c r="J511" s="24">
        <f t="shared" si="5"/>
        <v>1.5730003360658884E-4</v>
      </c>
    </row>
    <row r="512" spans="1:10" x14ac:dyDescent="0.2">
      <c r="A512" s="42">
        <v>1462</v>
      </c>
      <c r="B512" s="42">
        <v>824</v>
      </c>
      <c r="C512" s="42"/>
      <c r="D512" s="33" t="s">
        <v>539</v>
      </c>
      <c r="E512" s="28">
        <v>411</v>
      </c>
      <c r="F512" s="29" t="s">
        <v>545</v>
      </c>
      <c r="G512" s="30">
        <v>1820814.39607716</v>
      </c>
      <c r="H512" s="30">
        <v>1344383</v>
      </c>
      <c r="I512" s="31">
        <v>8.18</v>
      </c>
      <c r="J512" s="30">
        <f t="shared" si="5"/>
        <v>476431.39607716003</v>
      </c>
    </row>
    <row r="513" spans="1:10" x14ac:dyDescent="0.2">
      <c r="A513" s="50">
        <v>1462</v>
      </c>
      <c r="B513" s="50">
        <v>824</v>
      </c>
      <c r="C513" s="50"/>
      <c r="D513" s="34" t="s">
        <v>539</v>
      </c>
      <c r="E513" s="22">
        <v>418</v>
      </c>
      <c r="F513" s="32" t="s">
        <v>546</v>
      </c>
      <c r="G513" s="24">
        <v>1867753.8559280701</v>
      </c>
      <c r="H513" s="24">
        <v>1505392.66</v>
      </c>
      <c r="I513" s="25">
        <v>8.1799999785908337</v>
      </c>
      <c r="J513" s="24">
        <f t="shared" si="5"/>
        <v>362361.19592807023</v>
      </c>
    </row>
    <row r="514" spans="1:10" x14ac:dyDescent="0.2">
      <c r="A514" s="42">
        <v>1462</v>
      </c>
      <c r="B514" s="42">
        <v>824</v>
      </c>
      <c r="C514" s="42"/>
      <c r="D514" s="33" t="s">
        <v>539</v>
      </c>
      <c r="E514" s="28">
        <v>450</v>
      </c>
      <c r="F514" s="29" t="s">
        <v>547</v>
      </c>
      <c r="G514" s="30">
        <v>567639.97959240002</v>
      </c>
      <c r="H514" s="30">
        <v>259169.66</v>
      </c>
      <c r="I514" s="31">
        <v>8.1799998756443966</v>
      </c>
      <c r="J514" s="30">
        <f t="shared" si="5"/>
        <v>308470.31959239999</v>
      </c>
    </row>
    <row r="515" spans="1:10" x14ac:dyDescent="0.2">
      <c r="A515" s="50">
        <v>1462</v>
      </c>
      <c r="B515" s="50">
        <v>824</v>
      </c>
      <c r="C515" s="50"/>
      <c r="D515" s="34" t="s">
        <v>539</v>
      </c>
      <c r="E515" s="22">
        <v>482</v>
      </c>
      <c r="F515" s="23" t="s">
        <v>548</v>
      </c>
      <c r="G515" s="24">
        <v>786203.55460812966</v>
      </c>
      <c r="H515" s="24">
        <v>594993.65000000014</v>
      </c>
      <c r="I515" s="25">
        <v>3.2474864854953407</v>
      </c>
      <c r="J515" s="24">
        <f t="shared" si="5"/>
        <v>191209.90460812952</v>
      </c>
    </row>
    <row r="516" spans="1:10" x14ac:dyDescent="0.2">
      <c r="A516" s="61">
        <v>1464</v>
      </c>
      <c r="B516" s="61">
        <v>825</v>
      </c>
      <c r="C516" s="62"/>
      <c r="D516" s="63" t="s">
        <v>549</v>
      </c>
      <c r="E516" s="63"/>
      <c r="F516" s="63"/>
      <c r="G516" s="64">
        <v>13292465.32</v>
      </c>
      <c r="H516" s="64">
        <v>6306234.6799999997</v>
      </c>
      <c r="I516" s="65">
        <v>8.1800000102213755</v>
      </c>
      <c r="J516" s="64">
        <f t="shared" si="5"/>
        <v>6986230.6400000006</v>
      </c>
    </row>
    <row r="517" spans="1:10" x14ac:dyDescent="0.2">
      <c r="A517" s="50">
        <v>1464</v>
      </c>
      <c r="B517" s="50">
        <v>825</v>
      </c>
      <c r="C517" s="50"/>
      <c r="D517" s="34" t="s">
        <v>549</v>
      </c>
      <c r="E517" s="22">
        <v>65</v>
      </c>
      <c r="F517" s="23" t="s">
        <v>550</v>
      </c>
      <c r="G517" s="24">
        <v>8283618.2600800004</v>
      </c>
      <c r="H517" s="24">
        <v>3553937.34</v>
      </c>
      <c r="I517" s="25">
        <v>8.1800000090685892</v>
      </c>
      <c r="J517" s="24">
        <f t="shared" si="5"/>
        <v>4729680.9200800005</v>
      </c>
    </row>
    <row r="518" spans="1:10" x14ac:dyDescent="0.2">
      <c r="A518" s="42">
        <v>1464</v>
      </c>
      <c r="B518" s="42">
        <v>825</v>
      </c>
      <c r="C518" s="42"/>
      <c r="D518" s="33" t="s">
        <v>549</v>
      </c>
      <c r="E518" s="28">
        <v>323</v>
      </c>
      <c r="F518" s="29" t="s">
        <v>551</v>
      </c>
      <c r="G518" s="30">
        <v>3220891.8947200002</v>
      </c>
      <c r="H518" s="30">
        <v>1871584</v>
      </c>
      <c r="I518" s="31">
        <v>8.18</v>
      </c>
      <c r="J518" s="30">
        <f t="shared" si="5"/>
        <v>1349307.8947200002</v>
      </c>
    </row>
    <row r="519" spans="1:10" x14ac:dyDescent="0.2">
      <c r="A519" s="50">
        <v>1464</v>
      </c>
      <c r="B519" s="50">
        <v>825</v>
      </c>
      <c r="C519" s="50"/>
      <c r="D519" s="34" t="s">
        <v>549</v>
      </c>
      <c r="E519" s="22">
        <v>358</v>
      </c>
      <c r="F519" s="23" t="s">
        <v>552</v>
      </c>
      <c r="G519" s="24">
        <v>1178249.59088</v>
      </c>
      <c r="H519" s="24">
        <v>434085.34</v>
      </c>
      <c r="I519" s="25">
        <v>8.1800000742462302</v>
      </c>
      <c r="J519" s="24">
        <f t="shared" si="5"/>
        <v>744164.25087999995</v>
      </c>
    </row>
    <row r="520" spans="1:10" x14ac:dyDescent="0.2">
      <c r="A520" s="42">
        <v>1464</v>
      </c>
      <c r="B520" s="42">
        <v>825</v>
      </c>
      <c r="C520" s="42"/>
      <c r="D520" s="33" t="s">
        <v>549</v>
      </c>
      <c r="E520" s="28">
        <v>441</v>
      </c>
      <c r="F520" s="29" t="s">
        <v>553</v>
      </c>
      <c r="G520" s="30">
        <v>609705.57431999943</v>
      </c>
      <c r="H520" s="30">
        <v>446627.99999999983</v>
      </c>
      <c r="I520" s="31">
        <v>8.1799999999999962</v>
      </c>
      <c r="J520" s="30">
        <f t="shared" si="5"/>
        <v>163077.57431999961</v>
      </c>
    </row>
    <row r="521" spans="1:10" x14ac:dyDescent="0.2">
      <c r="A521" s="61">
        <v>1465</v>
      </c>
      <c r="B521" s="61">
        <v>826</v>
      </c>
      <c r="C521" s="62"/>
      <c r="D521" s="63" t="s">
        <v>554</v>
      </c>
      <c r="E521" s="63"/>
      <c r="F521" s="63"/>
      <c r="G521" s="64">
        <v>8473851.4539999999</v>
      </c>
      <c r="H521" s="64">
        <v>3689725.34</v>
      </c>
      <c r="I521" s="65">
        <v>8.1800000087348508</v>
      </c>
      <c r="J521" s="64">
        <f t="shared" si="5"/>
        <v>4784126.1140000001</v>
      </c>
    </row>
    <row r="522" spans="1:10" x14ac:dyDescent="0.2">
      <c r="A522" s="50">
        <v>1465</v>
      </c>
      <c r="B522" s="50">
        <v>826</v>
      </c>
      <c r="C522" s="50"/>
      <c r="D522" s="34" t="s">
        <v>554</v>
      </c>
      <c r="E522" s="22">
        <v>324</v>
      </c>
      <c r="F522" s="23" t="s">
        <v>555</v>
      </c>
      <c r="G522" s="24">
        <v>8473851.4539999999</v>
      </c>
      <c r="H522" s="24">
        <v>3689725.34</v>
      </c>
      <c r="I522" s="25">
        <v>8.1800000087348508</v>
      </c>
      <c r="J522" s="24">
        <f t="shared" si="5"/>
        <v>4784126.1140000001</v>
      </c>
    </row>
    <row r="523" spans="1:10" x14ac:dyDescent="0.2">
      <c r="A523" s="61">
        <v>1466</v>
      </c>
      <c r="B523" s="61">
        <v>834</v>
      </c>
      <c r="C523" s="62"/>
      <c r="D523" s="63" t="s">
        <v>556</v>
      </c>
      <c r="E523" s="63"/>
      <c r="F523" s="63"/>
      <c r="G523" s="64">
        <v>15876683.839799996</v>
      </c>
      <c r="H523" s="64">
        <v>4966896</v>
      </c>
      <c r="I523" s="65">
        <v>8.18</v>
      </c>
      <c r="J523" s="64">
        <f t="shared" si="5"/>
        <v>10909787.839799996</v>
      </c>
    </row>
    <row r="524" spans="1:10" x14ac:dyDescent="0.2">
      <c r="A524" s="50">
        <v>1466</v>
      </c>
      <c r="B524" s="50">
        <v>834</v>
      </c>
      <c r="C524" s="50"/>
      <c r="D524" s="34" t="s">
        <v>556</v>
      </c>
      <c r="E524" s="22">
        <v>9</v>
      </c>
      <c r="F524" s="23" t="s">
        <v>557</v>
      </c>
      <c r="G524" s="24">
        <v>1268411.55244956</v>
      </c>
      <c r="H524" s="24">
        <v>349149.66</v>
      </c>
      <c r="I524" s="25">
        <v>8.1799999076923076</v>
      </c>
      <c r="J524" s="24">
        <f t="shared" si="5"/>
        <v>919261.89244956011</v>
      </c>
    </row>
    <row r="525" spans="1:10" x14ac:dyDescent="0.2">
      <c r="A525" s="42">
        <v>1466</v>
      </c>
      <c r="B525" s="42">
        <v>834</v>
      </c>
      <c r="C525" s="42"/>
      <c r="D525" s="33" t="s">
        <v>556</v>
      </c>
      <c r="E525" s="28">
        <v>51</v>
      </c>
      <c r="F525" s="29" t="s">
        <v>558</v>
      </c>
      <c r="G525" s="30">
        <v>2549586.2049229601</v>
      </c>
      <c r="H525" s="30">
        <v>916978</v>
      </c>
      <c r="I525" s="31">
        <v>8.18</v>
      </c>
      <c r="J525" s="30">
        <f t="shared" si="5"/>
        <v>1632608.2049229601</v>
      </c>
    </row>
    <row r="526" spans="1:10" x14ac:dyDescent="0.2">
      <c r="A526" s="50">
        <v>1466</v>
      </c>
      <c r="B526" s="50">
        <v>834</v>
      </c>
      <c r="C526" s="50"/>
      <c r="D526" s="34" t="s">
        <v>556</v>
      </c>
      <c r="E526" s="22">
        <v>321</v>
      </c>
      <c r="F526" s="23" t="s">
        <v>559</v>
      </c>
      <c r="G526" s="24">
        <v>12058686.082427477</v>
      </c>
      <c r="H526" s="24">
        <v>3700768.34</v>
      </c>
      <c r="I526" s="25">
        <v>8.1800000087087845</v>
      </c>
      <c r="J526" s="24">
        <f t="shared" si="5"/>
        <v>8357917.7424274776</v>
      </c>
    </row>
    <row r="527" spans="1:10" x14ac:dyDescent="0.2">
      <c r="A527" s="61">
        <v>1467</v>
      </c>
      <c r="B527" s="61">
        <v>838</v>
      </c>
      <c r="C527" s="62"/>
      <c r="D527" s="63" t="s">
        <v>560</v>
      </c>
      <c r="E527" s="63"/>
      <c r="F527" s="63"/>
      <c r="G527" s="64">
        <v>12523491.066200003</v>
      </c>
      <c r="H527" s="64">
        <v>8438624.3399999999</v>
      </c>
      <c r="I527" s="65">
        <v>8.1800000038192486</v>
      </c>
      <c r="J527" s="64">
        <f t="shared" si="5"/>
        <v>4084866.7262000032</v>
      </c>
    </row>
    <row r="528" spans="1:10" x14ac:dyDescent="0.2">
      <c r="A528" s="50">
        <v>1467</v>
      </c>
      <c r="B528" s="50">
        <v>838</v>
      </c>
      <c r="C528" s="50"/>
      <c r="D528" s="34" t="s">
        <v>560</v>
      </c>
      <c r="E528" s="22">
        <v>260</v>
      </c>
      <c r="F528" s="23" t="s">
        <v>561</v>
      </c>
      <c r="G528" s="24">
        <v>3760804.3641768605</v>
      </c>
      <c r="H528" s="24">
        <v>2652501.34</v>
      </c>
      <c r="I528" s="25">
        <v>8.1800000121504919</v>
      </c>
      <c r="J528" s="24">
        <f t="shared" si="5"/>
        <v>1108303.0241768607</v>
      </c>
    </row>
    <row r="529" spans="1:10" x14ac:dyDescent="0.2">
      <c r="A529" s="42">
        <v>1467</v>
      </c>
      <c r="B529" s="42">
        <v>838</v>
      </c>
      <c r="C529" s="42"/>
      <c r="D529" s="33" t="s">
        <v>560</v>
      </c>
      <c r="E529" s="28">
        <v>292</v>
      </c>
      <c r="F529" s="29" t="s">
        <v>562</v>
      </c>
      <c r="G529" s="30">
        <v>2644961.3110694401</v>
      </c>
      <c r="H529" s="30">
        <v>2034093.34</v>
      </c>
      <c r="I529" s="31">
        <v>8.1800000158445041</v>
      </c>
      <c r="J529" s="30">
        <f t="shared" si="5"/>
        <v>610867.97106944001</v>
      </c>
    </row>
    <row r="530" spans="1:10" x14ac:dyDescent="0.2">
      <c r="A530" s="50">
        <v>1467</v>
      </c>
      <c r="B530" s="50">
        <v>838</v>
      </c>
      <c r="C530" s="50"/>
      <c r="D530" s="34" t="s">
        <v>560</v>
      </c>
      <c r="E530" s="22">
        <v>363</v>
      </c>
      <c r="F530" s="23" t="s">
        <v>563</v>
      </c>
      <c r="G530" s="24">
        <v>4497185.6382814208</v>
      </c>
      <c r="H530" s="24">
        <v>2166336.66</v>
      </c>
      <c r="I530" s="25">
        <v>8.1799999851227199</v>
      </c>
      <c r="J530" s="24">
        <f t="shared" ref="J530:J593" si="6">G530-H530</f>
        <v>2330848.9782814207</v>
      </c>
    </row>
    <row r="531" spans="1:10" x14ac:dyDescent="0.2">
      <c r="A531" s="42">
        <v>1467</v>
      </c>
      <c r="B531" s="42">
        <v>838</v>
      </c>
      <c r="C531" s="42"/>
      <c r="D531" s="33" t="s">
        <v>560</v>
      </c>
      <c r="E531" s="28">
        <v>457</v>
      </c>
      <c r="F531" s="29" t="s">
        <v>564</v>
      </c>
      <c r="G531" s="30">
        <v>1620539.7526722804</v>
      </c>
      <c r="H531" s="30">
        <v>1585693</v>
      </c>
      <c r="I531" s="31">
        <v>8.18</v>
      </c>
      <c r="J531" s="30">
        <f t="shared" si="6"/>
        <v>34846.752672280418</v>
      </c>
    </row>
    <row r="532" spans="1:10" x14ac:dyDescent="0.2">
      <c r="A532" s="61">
        <v>1468</v>
      </c>
      <c r="B532" s="61">
        <v>839</v>
      </c>
      <c r="C532" s="62"/>
      <c r="D532" s="63" t="s">
        <v>565</v>
      </c>
      <c r="E532" s="63"/>
      <c r="F532" s="63"/>
      <c r="G532" s="64">
        <v>14872935.037</v>
      </c>
      <c r="H532" s="64">
        <v>3169204.66</v>
      </c>
      <c r="I532" s="65">
        <v>8.1799999898305096</v>
      </c>
      <c r="J532" s="64">
        <f t="shared" si="6"/>
        <v>11703730.377</v>
      </c>
    </row>
    <row r="533" spans="1:10" x14ac:dyDescent="0.2">
      <c r="A533" s="50">
        <v>1468</v>
      </c>
      <c r="B533" s="50">
        <v>839</v>
      </c>
      <c r="C533" s="50"/>
      <c r="D533" s="34" t="s">
        <v>565</v>
      </c>
      <c r="E533" s="22">
        <v>77</v>
      </c>
      <c r="F533" s="23" t="s">
        <v>566</v>
      </c>
      <c r="G533" s="24">
        <v>14640917.247306801</v>
      </c>
      <c r="H533" s="24">
        <v>3033144</v>
      </c>
      <c r="I533" s="25">
        <v>8.18</v>
      </c>
      <c r="J533" s="24">
        <f t="shared" si="6"/>
        <v>11607773.247306801</v>
      </c>
    </row>
    <row r="534" spans="1:10" x14ac:dyDescent="0.2">
      <c r="A534" s="42">
        <v>1468</v>
      </c>
      <c r="B534" s="42">
        <v>839</v>
      </c>
      <c r="C534" s="42"/>
      <c r="D534" s="33" t="s">
        <v>565</v>
      </c>
      <c r="E534" s="28">
        <v>412</v>
      </c>
      <c r="F534" s="29" t="s">
        <v>567</v>
      </c>
      <c r="G534" s="30">
        <v>232017.78969319919</v>
      </c>
      <c r="H534" s="30">
        <v>136060.66000000015</v>
      </c>
      <c r="I534" s="31">
        <v>8.1799997631262578</v>
      </c>
      <c r="J534" s="30">
        <f t="shared" si="6"/>
        <v>95957.129693199036</v>
      </c>
    </row>
    <row r="535" spans="1:10" x14ac:dyDescent="0.2">
      <c r="A535" s="61">
        <v>1500</v>
      </c>
      <c r="B535" s="61">
        <v>850</v>
      </c>
      <c r="C535" s="62"/>
      <c r="D535" s="63" t="s">
        <v>568</v>
      </c>
      <c r="E535" s="63"/>
      <c r="F535" s="63"/>
      <c r="G535" s="64">
        <v>4205289.5900000008</v>
      </c>
      <c r="H535" s="64">
        <v>1540444.99</v>
      </c>
      <c r="I535" s="65">
        <v>8.096242049586122</v>
      </c>
      <c r="J535" s="64">
        <f t="shared" si="6"/>
        <v>2664844.6000000006</v>
      </c>
    </row>
    <row r="536" spans="1:10" x14ac:dyDescent="0.2">
      <c r="A536" s="50">
        <v>1500</v>
      </c>
      <c r="B536" s="50">
        <v>850</v>
      </c>
      <c r="C536" s="50"/>
      <c r="D536" s="34" t="s">
        <v>568</v>
      </c>
      <c r="E536" s="22" t="s">
        <v>569</v>
      </c>
      <c r="F536" s="23" t="s">
        <v>570</v>
      </c>
      <c r="G536" s="24">
        <v>360813.84682199999</v>
      </c>
      <c r="H536" s="24">
        <v>136197</v>
      </c>
      <c r="I536" s="25">
        <v>8.18</v>
      </c>
      <c r="J536" s="24">
        <f t="shared" si="6"/>
        <v>224616.84682199999</v>
      </c>
    </row>
    <row r="537" spans="1:10" x14ac:dyDescent="0.2">
      <c r="A537" s="42">
        <v>1500</v>
      </c>
      <c r="B537" s="42">
        <v>850</v>
      </c>
      <c r="C537" s="42"/>
      <c r="D537" s="33" t="s">
        <v>568</v>
      </c>
      <c r="E537" s="28" t="s">
        <v>571</v>
      </c>
      <c r="F537" s="29" t="s">
        <v>572</v>
      </c>
      <c r="G537" s="30">
        <v>360813.84682199999</v>
      </c>
      <c r="H537" s="30">
        <v>143559</v>
      </c>
      <c r="I537" s="31">
        <v>8.18</v>
      </c>
      <c r="J537" s="30">
        <f t="shared" si="6"/>
        <v>217254.84682199999</v>
      </c>
    </row>
    <row r="538" spans="1:10" x14ac:dyDescent="0.2">
      <c r="A538" s="50">
        <v>1500</v>
      </c>
      <c r="B538" s="50">
        <v>850</v>
      </c>
      <c r="C538" s="50"/>
      <c r="D538" s="34" t="s">
        <v>568</v>
      </c>
      <c r="E538" s="22">
        <v>198</v>
      </c>
      <c r="F538" s="23" t="s">
        <v>573</v>
      </c>
      <c r="G538" s="24">
        <v>65181.988644999998</v>
      </c>
      <c r="H538" s="24">
        <v>65181.99</v>
      </c>
      <c r="I538" s="25">
        <v>6.5729735605723167</v>
      </c>
      <c r="J538" s="24">
        <f t="shared" si="6"/>
        <v>-1.3550000003306195E-3</v>
      </c>
    </row>
    <row r="539" spans="1:10" x14ac:dyDescent="0.2">
      <c r="A539" s="42">
        <v>1500</v>
      </c>
      <c r="B539" s="42">
        <v>850</v>
      </c>
      <c r="C539" s="42"/>
      <c r="D539" s="33" t="s">
        <v>568</v>
      </c>
      <c r="E539" s="28" t="s">
        <v>574</v>
      </c>
      <c r="F539" s="29" t="s">
        <v>575</v>
      </c>
      <c r="G539" s="30">
        <v>1579086.241045</v>
      </c>
      <c r="H539" s="30">
        <v>543561</v>
      </c>
      <c r="I539" s="31">
        <v>8.18</v>
      </c>
      <c r="J539" s="30">
        <f t="shared" si="6"/>
        <v>1035525.241045</v>
      </c>
    </row>
    <row r="540" spans="1:10" x14ac:dyDescent="0.2">
      <c r="A540" s="50">
        <v>1500</v>
      </c>
      <c r="B540" s="50">
        <v>850</v>
      </c>
      <c r="C540" s="50"/>
      <c r="D540" s="34" t="s">
        <v>568</v>
      </c>
      <c r="E540" s="22" t="s">
        <v>576</v>
      </c>
      <c r="F540" s="23" t="s">
        <v>577</v>
      </c>
      <c r="G540" s="24">
        <v>360813.84682199999</v>
      </c>
      <c r="H540" s="24">
        <v>119428</v>
      </c>
      <c r="I540" s="25">
        <v>8.18</v>
      </c>
      <c r="J540" s="24">
        <f t="shared" si="6"/>
        <v>241385.84682199999</v>
      </c>
    </row>
    <row r="541" spans="1:10" x14ac:dyDescent="0.2">
      <c r="A541" s="42">
        <v>1500</v>
      </c>
      <c r="B541" s="42">
        <v>850</v>
      </c>
      <c r="C541" s="42"/>
      <c r="D541" s="33" t="s">
        <v>568</v>
      </c>
      <c r="E541" s="28" t="s">
        <v>578</v>
      </c>
      <c r="F541" s="29" t="s">
        <v>579</v>
      </c>
      <c r="G541" s="30">
        <v>1094216.3513179999</v>
      </c>
      <c r="H541" s="30">
        <v>359102</v>
      </c>
      <c r="I541" s="31">
        <v>8.18</v>
      </c>
      <c r="J541" s="30">
        <f t="shared" si="6"/>
        <v>735114.35131799988</v>
      </c>
    </row>
    <row r="542" spans="1:10" x14ac:dyDescent="0.2">
      <c r="A542" s="50">
        <v>1500</v>
      </c>
      <c r="B542" s="50">
        <v>850</v>
      </c>
      <c r="C542" s="50"/>
      <c r="D542" s="34" t="s">
        <v>568</v>
      </c>
      <c r="E542" s="22" t="s">
        <v>580</v>
      </c>
      <c r="F542" s="23" t="s">
        <v>581</v>
      </c>
      <c r="G542" s="24">
        <v>384363.46852600039</v>
      </c>
      <c r="H542" s="24">
        <v>173416</v>
      </c>
      <c r="I542" s="25">
        <v>8.18</v>
      </c>
      <c r="J542" s="24">
        <f t="shared" si="6"/>
        <v>210947.46852600039</v>
      </c>
    </row>
    <row r="543" spans="1:10" x14ac:dyDescent="0.2">
      <c r="A543" s="66">
        <v>1826</v>
      </c>
      <c r="B543" s="66">
        <v>856</v>
      </c>
      <c r="C543" s="62"/>
      <c r="D543" s="63" t="s">
        <v>582</v>
      </c>
      <c r="E543" s="63"/>
      <c r="F543" s="63"/>
      <c r="G543" s="64">
        <v>9693756.2015000023</v>
      </c>
      <c r="H543" s="64">
        <v>3400153.34</v>
      </c>
      <c r="I543" s="65">
        <v>8.1800000094787499</v>
      </c>
      <c r="J543" s="64">
        <f t="shared" si="6"/>
        <v>6293602.8615000024</v>
      </c>
    </row>
    <row r="544" spans="1:10" x14ac:dyDescent="0.2">
      <c r="A544" s="50">
        <v>1826</v>
      </c>
      <c r="B544" s="50">
        <v>856</v>
      </c>
      <c r="C544" s="50"/>
      <c r="D544" s="34" t="s">
        <v>582</v>
      </c>
      <c r="E544" s="22">
        <v>74</v>
      </c>
      <c r="F544" s="23" t="s">
        <v>583</v>
      </c>
      <c r="G544" s="24">
        <v>1538399.1081250503</v>
      </c>
      <c r="H544" s="24">
        <v>504160.66</v>
      </c>
      <c r="I544" s="25">
        <v>8.1799999360735516</v>
      </c>
      <c r="J544" s="24">
        <f t="shared" si="6"/>
        <v>1034238.4481250504</v>
      </c>
    </row>
    <row r="545" spans="1:10" x14ac:dyDescent="0.2">
      <c r="A545" s="42">
        <v>1826</v>
      </c>
      <c r="B545" s="42">
        <v>856</v>
      </c>
      <c r="C545" s="42"/>
      <c r="D545" s="33" t="s">
        <v>582</v>
      </c>
      <c r="E545" s="28">
        <v>80</v>
      </c>
      <c r="F545" s="29" t="s">
        <v>584</v>
      </c>
      <c r="G545" s="30">
        <v>844326.15890165011</v>
      </c>
      <c r="H545" s="30">
        <v>578871.34</v>
      </c>
      <c r="I545" s="31">
        <v>8.1800000556759294</v>
      </c>
      <c r="J545" s="30">
        <f t="shared" si="6"/>
        <v>265454.81890165014</v>
      </c>
    </row>
    <row r="546" spans="1:10" x14ac:dyDescent="0.2">
      <c r="A546" s="50">
        <v>1826</v>
      </c>
      <c r="B546" s="50">
        <v>856</v>
      </c>
      <c r="C546" s="50"/>
      <c r="D546" s="34" t="s">
        <v>582</v>
      </c>
      <c r="E546" s="22">
        <v>125</v>
      </c>
      <c r="F546" s="23" t="s">
        <v>585</v>
      </c>
      <c r="G546" s="24">
        <v>4784838.062076401</v>
      </c>
      <c r="H546" s="24">
        <v>1217593</v>
      </c>
      <c r="I546" s="25">
        <v>8.18</v>
      </c>
      <c r="J546" s="24">
        <f t="shared" si="6"/>
        <v>3567245.062076401</v>
      </c>
    </row>
    <row r="547" spans="1:10" x14ac:dyDescent="0.2">
      <c r="A547" s="42">
        <v>1826</v>
      </c>
      <c r="B547" s="42">
        <v>856</v>
      </c>
      <c r="C547" s="42"/>
      <c r="D547" s="33" t="s">
        <v>582</v>
      </c>
      <c r="E547" s="28">
        <v>343</v>
      </c>
      <c r="F547" s="29" t="s">
        <v>586</v>
      </c>
      <c r="G547" s="30">
        <v>2526192.8723969003</v>
      </c>
      <c r="H547" s="30">
        <v>1099528.3399999999</v>
      </c>
      <c r="I547" s="31">
        <v>8.1800000293118416</v>
      </c>
      <c r="J547" s="30">
        <f t="shared" si="6"/>
        <v>1426664.5323969005</v>
      </c>
    </row>
    <row r="548" spans="1:10" x14ac:dyDescent="0.2">
      <c r="A548" s="61">
        <v>1469</v>
      </c>
      <c r="B548" s="61">
        <v>867</v>
      </c>
      <c r="C548" s="62"/>
      <c r="D548" s="63" t="s">
        <v>587</v>
      </c>
      <c r="E548" s="63"/>
      <c r="F548" s="63"/>
      <c r="G548" s="64">
        <v>8797337.3736000005</v>
      </c>
      <c r="H548" s="64">
        <v>3530820.6</v>
      </c>
      <c r="I548" s="65">
        <v>8.1180731208752857</v>
      </c>
      <c r="J548" s="64">
        <f t="shared" si="6"/>
        <v>5266516.7736000009</v>
      </c>
    </row>
    <row r="549" spans="1:10" x14ac:dyDescent="0.2">
      <c r="A549" s="50">
        <v>1469</v>
      </c>
      <c r="B549" s="50">
        <v>867</v>
      </c>
      <c r="C549" s="50"/>
      <c r="D549" s="34" t="s">
        <v>587</v>
      </c>
      <c r="E549" s="22">
        <v>92</v>
      </c>
      <c r="F549" s="23" t="s">
        <v>588</v>
      </c>
      <c r="G549" s="24">
        <v>746893.94301864004</v>
      </c>
      <c r="H549" s="24">
        <v>746893.94</v>
      </c>
      <c r="I549" s="25">
        <v>7.8952847780126847</v>
      </c>
      <c r="J549" s="24">
        <f t="shared" si="6"/>
        <v>3.0186400981619954E-3</v>
      </c>
    </row>
    <row r="550" spans="1:10" x14ac:dyDescent="0.2">
      <c r="A550" s="42">
        <v>1469</v>
      </c>
      <c r="B550" s="42">
        <v>867</v>
      </c>
      <c r="C550" s="42"/>
      <c r="D550" s="33" t="s">
        <v>587</v>
      </c>
      <c r="E550" s="28">
        <v>238</v>
      </c>
      <c r="F550" s="29" t="s">
        <v>589</v>
      </c>
      <c r="G550" s="30">
        <v>7355453.7780669602</v>
      </c>
      <c r="H550" s="30">
        <v>2435049.66</v>
      </c>
      <c r="I550" s="31">
        <v>8.1799999867644591</v>
      </c>
      <c r="J550" s="30">
        <f t="shared" si="6"/>
        <v>4920404.11806696</v>
      </c>
    </row>
    <row r="551" spans="1:10" x14ac:dyDescent="0.2">
      <c r="A551" s="50">
        <v>1469</v>
      </c>
      <c r="B551" s="50">
        <v>867</v>
      </c>
      <c r="C551" s="50"/>
      <c r="D551" s="34" t="s">
        <v>587</v>
      </c>
      <c r="E551" s="22">
        <v>267</v>
      </c>
      <c r="F551" s="23" t="s">
        <v>590</v>
      </c>
      <c r="G551" s="24">
        <v>694989.65251440066</v>
      </c>
      <c r="H551" s="24">
        <v>348877</v>
      </c>
      <c r="I551" s="25">
        <v>8.18</v>
      </c>
      <c r="J551" s="24">
        <f t="shared" si="6"/>
        <v>346112.65251440066</v>
      </c>
    </row>
    <row r="552" spans="1:10" x14ac:dyDescent="0.2">
      <c r="A552" s="61">
        <v>1733</v>
      </c>
      <c r="B552" s="61" t="s">
        <v>591</v>
      </c>
      <c r="C552" s="62"/>
      <c r="D552" s="63" t="s">
        <v>592</v>
      </c>
      <c r="E552" s="63"/>
      <c r="F552" s="63"/>
      <c r="G552" s="64">
        <v>19890674.621999998</v>
      </c>
      <c r="H552" s="64">
        <v>10092756.66</v>
      </c>
      <c r="I552" s="65">
        <v>8.1799999968066999</v>
      </c>
      <c r="J552" s="64">
        <f t="shared" si="6"/>
        <v>9797917.9619999975</v>
      </c>
    </row>
    <row r="553" spans="1:10" x14ac:dyDescent="0.2">
      <c r="A553" s="50">
        <v>1733</v>
      </c>
      <c r="B553" s="50" t="s">
        <v>591</v>
      </c>
      <c r="C553" s="50"/>
      <c r="D553" s="34" t="s">
        <v>592</v>
      </c>
      <c r="E553" s="22">
        <v>33</v>
      </c>
      <c r="F553" s="23" t="s">
        <v>593</v>
      </c>
      <c r="G553" s="24">
        <v>11071149.500269199</v>
      </c>
      <c r="H553" s="24">
        <v>6647477</v>
      </c>
      <c r="I553" s="25">
        <v>8.18</v>
      </c>
      <c r="J553" s="24">
        <f t="shared" si="6"/>
        <v>4423672.5002691988</v>
      </c>
    </row>
    <row r="554" spans="1:10" x14ac:dyDescent="0.2">
      <c r="A554" s="42">
        <v>1733</v>
      </c>
      <c r="B554" s="42" t="s">
        <v>591</v>
      </c>
      <c r="C554" s="42"/>
      <c r="D554" s="33" t="s">
        <v>592</v>
      </c>
      <c r="E554" s="28">
        <v>35</v>
      </c>
      <c r="F554" s="29" t="s">
        <v>594</v>
      </c>
      <c r="G554" s="30">
        <v>1969176.782538</v>
      </c>
      <c r="H554" s="30">
        <v>563465.66</v>
      </c>
      <c r="I554" s="31">
        <v>8.1799999428018388</v>
      </c>
      <c r="J554" s="30">
        <f t="shared" si="6"/>
        <v>1405711.1225379999</v>
      </c>
    </row>
    <row r="555" spans="1:10" x14ac:dyDescent="0.2">
      <c r="A555" s="50">
        <v>1733</v>
      </c>
      <c r="B555" s="50" t="s">
        <v>591</v>
      </c>
      <c r="C555" s="50"/>
      <c r="D555" s="34" t="s">
        <v>592</v>
      </c>
      <c r="E555" s="22">
        <v>288</v>
      </c>
      <c r="F555" s="23" t="s">
        <v>595</v>
      </c>
      <c r="G555" s="24">
        <v>1879668.7510590001</v>
      </c>
      <c r="H555" s="24">
        <v>551877.34</v>
      </c>
      <c r="I555" s="25">
        <v>8.1800000583992087</v>
      </c>
      <c r="J555" s="24">
        <f t="shared" si="6"/>
        <v>1327791.4110590001</v>
      </c>
    </row>
    <row r="556" spans="1:10" x14ac:dyDescent="0.2">
      <c r="A556" s="42">
        <v>1733</v>
      </c>
      <c r="B556" s="42" t="s">
        <v>591</v>
      </c>
      <c r="C556" s="42"/>
      <c r="D556" s="33" t="s">
        <v>592</v>
      </c>
      <c r="E556" s="28">
        <v>384</v>
      </c>
      <c r="F556" s="29" t="s">
        <v>596</v>
      </c>
      <c r="G556" s="30">
        <v>2444563.9130597999</v>
      </c>
      <c r="H556" s="30">
        <v>1346837</v>
      </c>
      <c r="I556" s="31">
        <v>8.18</v>
      </c>
      <c r="J556" s="30">
        <f t="shared" si="6"/>
        <v>1097726.9130597999</v>
      </c>
    </row>
    <row r="557" spans="1:10" x14ac:dyDescent="0.2">
      <c r="A557" s="50">
        <v>1733</v>
      </c>
      <c r="B557" s="50" t="s">
        <v>591</v>
      </c>
      <c r="C557" s="50"/>
      <c r="D557" s="34" t="s">
        <v>592</v>
      </c>
      <c r="E557" s="22">
        <v>422</v>
      </c>
      <c r="F557" s="23" t="s">
        <v>597</v>
      </c>
      <c r="G557" s="24">
        <v>2526115.6750740008</v>
      </c>
      <c r="H557" s="24">
        <v>983099.66000000015</v>
      </c>
      <c r="I557" s="25">
        <v>8.1799999672167534</v>
      </c>
      <c r="J557" s="24">
        <f t="shared" si="6"/>
        <v>1543016.0150740007</v>
      </c>
    </row>
    <row r="558" spans="1:10" x14ac:dyDescent="0.2">
      <c r="A558" s="61">
        <v>1498</v>
      </c>
      <c r="B558" s="61" t="s">
        <v>598</v>
      </c>
      <c r="C558" s="62"/>
      <c r="D558" s="63" t="s">
        <v>599</v>
      </c>
      <c r="E558" s="63"/>
      <c r="F558" s="63"/>
      <c r="G558" s="64">
        <v>16533142.683800001</v>
      </c>
      <c r="H558" s="64">
        <v>7351911.3200000003</v>
      </c>
      <c r="I558" s="65">
        <v>8.1799999912324299</v>
      </c>
      <c r="J558" s="64">
        <f t="shared" si="6"/>
        <v>9181231.3638000004</v>
      </c>
    </row>
    <row r="559" spans="1:10" x14ac:dyDescent="0.2">
      <c r="A559" s="50">
        <v>1498</v>
      </c>
      <c r="B559" s="50">
        <v>873</v>
      </c>
      <c r="C559" s="50"/>
      <c r="D559" s="34" t="s">
        <v>599</v>
      </c>
      <c r="E559" s="22" t="s">
        <v>600</v>
      </c>
      <c r="F559" s="23" t="s">
        <v>601</v>
      </c>
      <c r="G559" s="24">
        <v>7530846.4924709005</v>
      </c>
      <c r="H559" s="24">
        <v>4423335</v>
      </c>
      <c r="I559" s="25">
        <v>8.18</v>
      </c>
      <c r="J559" s="24">
        <f t="shared" si="6"/>
        <v>3107511.4924709005</v>
      </c>
    </row>
    <row r="560" spans="1:10" x14ac:dyDescent="0.2">
      <c r="A560" s="42">
        <v>1498</v>
      </c>
      <c r="B560" s="42">
        <v>873</v>
      </c>
      <c r="C560" s="42"/>
      <c r="D560" s="33" t="s">
        <v>599</v>
      </c>
      <c r="E560" s="28">
        <v>245</v>
      </c>
      <c r="F560" s="29" t="s">
        <v>602</v>
      </c>
      <c r="G560" s="30">
        <v>2822207.4561246601</v>
      </c>
      <c r="H560" s="30">
        <v>1549973.66</v>
      </c>
      <c r="I560" s="31">
        <v>8.1799999792066131</v>
      </c>
      <c r="J560" s="30">
        <f t="shared" si="6"/>
        <v>1272233.7961246602</v>
      </c>
    </row>
    <row r="561" spans="1:10" x14ac:dyDescent="0.2">
      <c r="A561" s="50">
        <v>1498</v>
      </c>
      <c r="B561" s="50">
        <v>873</v>
      </c>
      <c r="C561" s="50"/>
      <c r="D561" s="34" t="s">
        <v>599</v>
      </c>
      <c r="E561" s="22">
        <v>246</v>
      </c>
      <c r="F561" s="23" t="s">
        <v>603</v>
      </c>
      <c r="G561" s="24">
        <v>6180088.7352044405</v>
      </c>
      <c r="H561" s="24">
        <v>1378602.6600000004</v>
      </c>
      <c r="I561" s="25">
        <v>8.1799999766218381</v>
      </c>
      <c r="J561" s="24">
        <f t="shared" si="6"/>
        <v>4801486.0752044404</v>
      </c>
    </row>
    <row r="562" spans="1:10" x14ac:dyDescent="0.2">
      <c r="A562" s="61">
        <v>1480</v>
      </c>
      <c r="B562" s="61">
        <v>878</v>
      </c>
      <c r="C562" s="62"/>
      <c r="D562" s="63" t="s">
        <v>604</v>
      </c>
      <c r="E562" s="63"/>
      <c r="F562" s="63"/>
      <c r="G562" s="64">
        <v>2805704.3954000003</v>
      </c>
      <c r="H562" s="64">
        <v>2493699.4800000004</v>
      </c>
      <c r="I562" s="65">
        <v>2.49423989698152</v>
      </c>
      <c r="J562" s="64">
        <f t="shared" si="6"/>
        <v>312004.91539999982</v>
      </c>
    </row>
    <row r="563" spans="1:10" x14ac:dyDescent="0.2">
      <c r="A563" s="50">
        <v>1480</v>
      </c>
      <c r="B563" s="50">
        <v>878</v>
      </c>
      <c r="C563" s="50"/>
      <c r="D563" s="34" t="s">
        <v>604</v>
      </c>
      <c r="E563" s="22">
        <v>113</v>
      </c>
      <c r="F563" s="41" t="s">
        <v>605</v>
      </c>
      <c r="G563" s="24">
        <v>273556.17855150002</v>
      </c>
      <c r="H563" s="24">
        <v>243135.701275</v>
      </c>
      <c r="I563" s="25">
        <v>1.8487063793595075</v>
      </c>
      <c r="J563" s="24">
        <f t="shared" si="6"/>
        <v>30420.477276500023</v>
      </c>
    </row>
    <row r="564" spans="1:10" x14ac:dyDescent="0.2">
      <c r="A564" s="42">
        <v>1480</v>
      </c>
      <c r="B564" s="42">
        <v>878</v>
      </c>
      <c r="C564" s="42"/>
      <c r="D564" s="33" t="s">
        <v>604</v>
      </c>
      <c r="E564" s="28">
        <v>259</v>
      </c>
      <c r="F564" s="43" t="s">
        <v>606</v>
      </c>
      <c r="G564" s="30">
        <v>168342.26372400002</v>
      </c>
      <c r="H564" s="30">
        <v>149621.96540000002</v>
      </c>
      <c r="I564" s="31">
        <v>6.6009689646916332</v>
      </c>
      <c r="J564" s="30">
        <f t="shared" si="6"/>
        <v>18720.298324000003</v>
      </c>
    </row>
    <row r="565" spans="1:10" x14ac:dyDescent="0.2">
      <c r="A565" s="50">
        <v>1480</v>
      </c>
      <c r="B565" s="50">
        <v>878</v>
      </c>
      <c r="C565" s="50"/>
      <c r="D565" s="34" t="s">
        <v>604</v>
      </c>
      <c r="E565" s="22">
        <v>360</v>
      </c>
      <c r="F565" s="41" t="s">
        <v>607</v>
      </c>
      <c r="G565" s="24">
        <v>2069206.9916075002</v>
      </c>
      <c r="H565" s="24">
        <v>1839103.3688749999</v>
      </c>
      <c r="I565" s="25">
        <v>3.5296101504174264</v>
      </c>
      <c r="J565" s="24">
        <f t="shared" si="6"/>
        <v>230103.62273250031</v>
      </c>
    </row>
    <row r="566" spans="1:10" x14ac:dyDescent="0.2">
      <c r="A566" s="42">
        <v>1480</v>
      </c>
      <c r="B566" s="42">
        <v>878</v>
      </c>
      <c r="C566" s="42"/>
      <c r="D566" s="33" t="s">
        <v>604</v>
      </c>
      <c r="E566" s="28">
        <v>361</v>
      </c>
      <c r="F566" s="43" t="s">
        <v>608</v>
      </c>
      <c r="G566" s="30">
        <v>196399.30767800004</v>
      </c>
      <c r="H566" s="30">
        <v>174558.9663</v>
      </c>
      <c r="I566" s="31">
        <v>0.87534792816490115</v>
      </c>
      <c r="J566" s="30">
        <f t="shared" si="6"/>
        <v>21840.341378000041</v>
      </c>
    </row>
    <row r="567" spans="1:10" x14ac:dyDescent="0.2">
      <c r="A567" s="50">
        <v>1480</v>
      </c>
      <c r="B567" s="50">
        <v>878</v>
      </c>
      <c r="C567" s="50"/>
      <c r="D567" s="34" t="s">
        <v>604</v>
      </c>
      <c r="E567" s="22">
        <v>380</v>
      </c>
      <c r="F567" s="41" t="s">
        <v>609</v>
      </c>
      <c r="G567" s="24">
        <v>98199.653838999948</v>
      </c>
      <c r="H567" s="24">
        <v>87279.478150000214</v>
      </c>
      <c r="I567" s="25">
        <v>0.6974918357684935</v>
      </c>
      <c r="J567" s="24">
        <f t="shared" si="6"/>
        <v>10920.175688999734</v>
      </c>
    </row>
    <row r="568" spans="1:10" x14ac:dyDescent="0.2">
      <c r="A568" s="67">
        <v>1997</v>
      </c>
      <c r="B568" s="67">
        <v>889</v>
      </c>
      <c r="C568" s="62"/>
      <c r="D568" s="63" t="s">
        <v>610</v>
      </c>
      <c r="E568" s="63"/>
      <c r="F568" s="63"/>
      <c r="G568" s="64">
        <v>3451640.68</v>
      </c>
      <c r="H568" s="64">
        <v>1092603.3600000001</v>
      </c>
      <c r="I568" s="65">
        <v>7.9375471122411918</v>
      </c>
      <c r="J568" s="64">
        <f t="shared" si="6"/>
        <v>2359037.3200000003</v>
      </c>
    </row>
    <row r="569" spans="1:10" x14ac:dyDescent="0.2">
      <c r="A569" s="50">
        <v>1997</v>
      </c>
      <c r="B569" s="50">
        <v>889</v>
      </c>
      <c r="C569" s="50"/>
      <c r="D569" s="34" t="s">
        <v>610</v>
      </c>
      <c r="E569" s="68">
        <v>290</v>
      </c>
      <c r="F569" s="23" t="s">
        <v>611</v>
      </c>
      <c r="G569" s="24">
        <v>263015.01981600001</v>
      </c>
      <c r="H569" s="24">
        <v>263015.02</v>
      </c>
      <c r="I569" s="25">
        <v>7.2589242618116314</v>
      </c>
      <c r="J569" s="24">
        <f>G569-H569</f>
        <v>-1.8400000408291817E-4</v>
      </c>
    </row>
    <row r="570" spans="1:10" x14ac:dyDescent="0.2">
      <c r="A570" s="42">
        <v>1997</v>
      </c>
      <c r="B570" s="42">
        <v>889</v>
      </c>
      <c r="C570" s="42"/>
      <c r="D570" s="33" t="s">
        <v>610</v>
      </c>
      <c r="E570" s="69">
        <v>338</v>
      </c>
      <c r="F570" s="29" t="s">
        <v>612</v>
      </c>
      <c r="G570" s="30">
        <v>1494905.5785080001</v>
      </c>
      <c r="H570" s="30">
        <v>325291.34000000003</v>
      </c>
      <c r="I570" s="31">
        <v>8.1800000990779544</v>
      </c>
      <c r="J570" s="30">
        <f>G570-H570</f>
        <v>1169614.238508</v>
      </c>
    </row>
    <row r="571" spans="1:10" s="23" customFormat="1" x14ac:dyDescent="0.2">
      <c r="A571" s="35">
        <v>1997</v>
      </c>
      <c r="B571" s="35">
        <v>889</v>
      </c>
      <c r="C571" s="35"/>
      <c r="D571" s="32" t="s">
        <v>610</v>
      </c>
      <c r="E571" s="70">
        <v>391</v>
      </c>
      <c r="F571" s="23" t="s">
        <v>613</v>
      </c>
      <c r="G571" s="39">
        <v>1103489.5253959999</v>
      </c>
      <c r="H571" s="39">
        <v>347513.66</v>
      </c>
      <c r="I571" s="40">
        <v>8.1799999072577467</v>
      </c>
      <c r="J571" s="39">
        <f>G571-H571</f>
        <v>755975.86539599998</v>
      </c>
    </row>
    <row r="572" spans="1:10" x14ac:dyDescent="0.2">
      <c r="A572" s="42">
        <v>1997</v>
      </c>
      <c r="B572" s="42">
        <v>889</v>
      </c>
      <c r="C572" s="42"/>
      <c r="D572" s="33" t="s">
        <v>610</v>
      </c>
      <c r="E572" s="69">
        <v>407</v>
      </c>
      <c r="F572" s="29" t="s">
        <v>614</v>
      </c>
      <c r="G572" s="30">
        <v>590230.55628000002</v>
      </c>
      <c r="H572" s="30">
        <v>156783.34000000008</v>
      </c>
      <c r="I572" s="31">
        <v>8.1800002055652179</v>
      </c>
      <c r="J572" s="30">
        <f>G572-H572</f>
        <v>433447.21627999994</v>
      </c>
    </row>
    <row r="573" spans="1:10" x14ac:dyDescent="0.2">
      <c r="A573" s="71">
        <v>1031</v>
      </c>
      <c r="B573" s="71" t="s">
        <v>615</v>
      </c>
      <c r="C573" s="72">
        <v>898</v>
      </c>
      <c r="D573" s="73" t="s">
        <v>616</v>
      </c>
      <c r="E573" s="73"/>
      <c r="F573" s="73"/>
      <c r="G573" s="74">
        <v>5234929.88</v>
      </c>
      <c r="H573" s="74">
        <v>4667362.97</v>
      </c>
      <c r="I573" s="75">
        <v>2.7558827172886158</v>
      </c>
      <c r="J573" s="74">
        <f t="shared" si="6"/>
        <v>567566.91000000015</v>
      </c>
    </row>
    <row r="574" spans="1:10" x14ac:dyDescent="0.2">
      <c r="A574" s="50">
        <v>1031</v>
      </c>
      <c r="B574" s="50">
        <v>903</v>
      </c>
      <c r="C574" s="50">
        <v>898</v>
      </c>
      <c r="D574" s="34" t="s">
        <v>616</v>
      </c>
      <c r="E574" s="22">
        <v>45</v>
      </c>
      <c r="F574" s="23" t="s">
        <v>617</v>
      </c>
      <c r="G574" s="24">
        <v>3468141.05</v>
      </c>
      <c r="H574" s="24">
        <v>3092127.9721249999</v>
      </c>
      <c r="I574" s="25">
        <v>3.2772951479862211</v>
      </c>
      <c r="J574" s="24">
        <f t="shared" si="6"/>
        <v>376013.07787499996</v>
      </c>
    </row>
    <row r="575" spans="1:10" x14ac:dyDescent="0.2">
      <c r="A575" s="42">
        <v>1031</v>
      </c>
      <c r="B575" s="42">
        <v>903</v>
      </c>
      <c r="C575" s="42">
        <v>898</v>
      </c>
      <c r="D575" s="33" t="s">
        <v>616</v>
      </c>
      <c r="E575" s="28">
        <v>46</v>
      </c>
      <c r="F575" s="29" t="s">
        <v>618</v>
      </c>
      <c r="G575" s="30">
        <v>1766788.83</v>
      </c>
      <c r="H575" s="30">
        <v>1575234.9978750001</v>
      </c>
      <c r="I575" s="31">
        <v>2.1000333260565256</v>
      </c>
      <c r="J575" s="30">
        <f t="shared" si="6"/>
        <v>191553.83212499996</v>
      </c>
    </row>
    <row r="576" spans="1:10" x14ac:dyDescent="0.2">
      <c r="A576" s="71">
        <v>1036</v>
      </c>
      <c r="B576" s="71">
        <v>907</v>
      </c>
      <c r="C576" s="72">
        <v>891</v>
      </c>
      <c r="D576" s="73" t="s">
        <v>619</v>
      </c>
      <c r="E576" s="73"/>
      <c r="F576" s="73"/>
      <c r="G576" s="74">
        <v>5178303.6399999997</v>
      </c>
      <c r="H576" s="74">
        <v>4577578.29</v>
      </c>
      <c r="I576" s="75">
        <v>2.9325308643914996</v>
      </c>
      <c r="J576" s="74">
        <f t="shared" si="6"/>
        <v>600725.34999999963</v>
      </c>
    </row>
    <row r="577" spans="1:10" x14ac:dyDescent="0.2">
      <c r="A577" s="50">
        <v>1036</v>
      </c>
      <c r="B577" s="50">
        <v>907</v>
      </c>
      <c r="C577" s="50">
        <v>891</v>
      </c>
      <c r="D577" s="34" t="s">
        <v>619</v>
      </c>
      <c r="E577" s="22">
        <v>28</v>
      </c>
      <c r="F577" s="23" t="s">
        <v>31</v>
      </c>
      <c r="G577" s="24">
        <v>2674593.83</v>
      </c>
      <c r="H577" s="24">
        <v>2364319.1867249999</v>
      </c>
      <c r="I577" s="25">
        <v>4.0809137231745316</v>
      </c>
      <c r="J577" s="24">
        <f t="shared" si="6"/>
        <v>310274.64327500015</v>
      </c>
    </row>
    <row r="578" spans="1:10" x14ac:dyDescent="0.2">
      <c r="A578" s="42">
        <v>1036</v>
      </c>
      <c r="B578" s="42">
        <v>907</v>
      </c>
      <c r="C578" s="42">
        <v>891</v>
      </c>
      <c r="D578" s="33" t="s">
        <v>619</v>
      </c>
      <c r="E578" s="28">
        <v>291</v>
      </c>
      <c r="F578" s="29" t="s">
        <v>122</v>
      </c>
      <c r="G578" s="30">
        <v>1062070.08</v>
      </c>
      <c r="H578" s="30">
        <v>938861.31071500003</v>
      </c>
      <c r="I578" s="31">
        <v>1.4246640803130182</v>
      </c>
      <c r="J578" s="30">
        <f t="shared" si="6"/>
        <v>123208.76928500005</v>
      </c>
    </row>
    <row r="579" spans="1:10" x14ac:dyDescent="0.2">
      <c r="A579" s="50">
        <v>1036</v>
      </c>
      <c r="B579" s="50">
        <v>907</v>
      </c>
      <c r="C579" s="50">
        <v>891</v>
      </c>
      <c r="D579" s="34" t="s">
        <v>619</v>
      </c>
      <c r="E579" s="22">
        <v>405</v>
      </c>
      <c r="F579" s="23" t="s">
        <v>155</v>
      </c>
      <c r="G579" s="24">
        <v>629163.89</v>
      </c>
      <c r="H579" s="24">
        <v>556175.75997500005</v>
      </c>
      <c r="I579" s="25">
        <v>3.542911725609212</v>
      </c>
      <c r="J579" s="24">
        <f t="shared" si="6"/>
        <v>72988.130024999962</v>
      </c>
    </row>
    <row r="580" spans="1:10" x14ac:dyDescent="0.2">
      <c r="A580" s="42">
        <v>1036</v>
      </c>
      <c r="B580" s="42">
        <v>907</v>
      </c>
      <c r="C580" s="42">
        <v>891</v>
      </c>
      <c r="D580" s="33" t="s">
        <v>619</v>
      </c>
      <c r="E580" s="28">
        <v>430</v>
      </c>
      <c r="F580" s="29" t="s">
        <v>159</v>
      </c>
      <c r="G580" s="30">
        <v>812475.84</v>
      </c>
      <c r="H580" s="30">
        <v>718222.03258499946</v>
      </c>
      <c r="I580" s="31">
        <v>4.3366504043340504</v>
      </c>
      <c r="J580" s="30">
        <f t="shared" si="6"/>
        <v>94253.807415000512</v>
      </c>
    </row>
    <row r="581" spans="1:10" x14ac:dyDescent="0.2">
      <c r="A581" s="71">
        <v>1038</v>
      </c>
      <c r="B581" s="71">
        <v>908</v>
      </c>
      <c r="C581" s="72"/>
      <c r="D581" s="73" t="s">
        <v>620</v>
      </c>
      <c r="E581" s="73"/>
      <c r="F581" s="73"/>
      <c r="G581" s="74">
        <v>755927.46</v>
      </c>
      <c r="H581" s="74">
        <v>486817.78</v>
      </c>
      <c r="I581" s="75">
        <v>5.7657060630308186</v>
      </c>
      <c r="J581" s="74">
        <f t="shared" si="6"/>
        <v>269109.67999999993</v>
      </c>
    </row>
    <row r="582" spans="1:10" x14ac:dyDescent="0.2">
      <c r="A582" s="50">
        <v>1038</v>
      </c>
      <c r="B582" s="50">
        <v>908</v>
      </c>
      <c r="C582" s="50"/>
      <c r="D582" s="34" t="s">
        <v>620</v>
      </c>
      <c r="E582" s="22">
        <v>10</v>
      </c>
      <c r="F582" s="23" t="s">
        <v>621</v>
      </c>
      <c r="G582" s="24">
        <v>450986.32</v>
      </c>
      <c r="H582" s="24">
        <v>185277</v>
      </c>
      <c r="I582" s="25">
        <v>8.18</v>
      </c>
      <c r="J582" s="24">
        <f t="shared" si="6"/>
        <v>265709.32</v>
      </c>
    </row>
    <row r="583" spans="1:10" x14ac:dyDescent="0.2">
      <c r="A583" s="42">
        <v>1038</v>
      </c>
      <c r="B583" s="42">
        <v>908</v>
      </c>
      <c r="C583" s="42"/>
      <c r="D583" s="33" t="s">
        <v>620</v>
      </c>
      <c r="E583" s="28">
        <v>22</v>
      </c>
      <c r="F583" s="29" t="s">
        <v>622</v>
      </c>
      <c r="G583" s="30">
        <v>158820.35999999999</v>
      </c>
      <c r="H583" s="30">
        <v>155420</v>
      </c>
      <c r="I583" s="31">
        <v>8.18</v>
      </c>
      <c r="J583" s="30">
        <f t="shared" si="6"/>
        <v>3400.359999999986</v>
      </c>
    </row>
    <row r="584" spans="1:10" x14ac:dyDescent="0.2">
      <c r="A584" s="50">
        <v>1038</v>
      </c>
      <c r="B584" s="50">
        <v>908</v>
      </c>
      <c r="C584" s="50"/>
      <c r="D584" s="34" t="s">
        <v>620</v>
      </c>
      <c r="E584" s="22">
        <v>317</v>
      </c>
      <c r="F584" s="23" t="s">
        <v>623</v>
      </c>
      <c r="G584" s="24">
        <v>69847.7</v>
      </c>
      <c r="H584" s="24">
        <v>69847.7</v>
      </c>
      <c r="I584" s="25">
        <v>2.4812682060390765</v>
      </c>
      <c r="J584" s="24">
        <f t="shared" si="6"/>
        <v>0</v>
      </c>
    </row>
    <row r="585" spans="1:10" x14ac:dyDescent="0.2">
      <c r="A585" s="42">
        <v>1038</v>
      </c>
      <c r="B585" s="42">
        <v>908</v>
      </c>
      <c r="C585" s="42"/>
      <c r="D585" s="33" t="s">
        <v>620</v>
      </c>
      <c r="E585" s="28">
        <v>326</v>
      </c>
      <c r="F585" s="29" t="s">
        <v>624</v>
      </c>
      <c r="G585" s="30">
        <v>76273.079999999973</v>
      </c>
      <c r="H585" s="30">
        <v>76273.080000000031</v>
      </c>
      <c r="I585" s="31">
        <v>5.2122834900292387</v>
      </c>
      <c r="J585" s="30">
        <f t="shared" si="6"/>
        <v>0</v>
      </c>
    </row>
    <row r="586" spans="1:10" x14ac:dyDescent="0.2">
      <c r="A586" s="71">
        <v>1047</v>
      </c>
      <c r="B586" s="71">
        <v>912</v>
      </c>
      <c r="C586" s="72">
        <v>890</v>
      </c>
      <c r="D586" s="73" t="s">
        <v>625</v>
      </c>
      <c r="E586" s="73"/>
      <c r="F586" s="73"/>
      <c r="G586" s="74">
        <v>192533.66</v>
      </c>
      <c r="H586" s="74">
        <v>156783.34</v>
      </c>
      <c r="I586" s="75">
        <v>8.1800002055652143</v>
      </c>
      <c r="J586" s="74">
        <f t="shared" si="6"/>
        <v>35750.320000000007</v>
      </c>
    </row>
    <row r="587" spans="1:10" x14ac:dyDescent="0.2">
      <c r="A587" s="42">
        <v>1047</v>
      </c>
      <c r="B587" s="42">
        <v>912</v>
      </c>
      <c r="C587" s="42">
        <v>890</v>
      </c>
      <c r="D587" s="33" t="s">
        <v>625</v>
      </c>
      <c r="E587" s="28">
        <v>428</v>
      </c>
      <c r="F587" s="29" t="s">
        <v>626</v>
      </c>
      <c r="G587" s="30">
        <v>192533.66</v>
      </c>
      <c r="H587" s="30">
        <v>156783.34</v>
      </c>
      <c r="I587" s="31">
        <v>8.1800002055652143</v>
      </c>
      <c r="J587" s="30">
        <f t="shared" si="6"/>
        <v>35750.320000000007</v>
      </c>
    </row>
    <row r="588" spans="1:10" x14ac:dyDescent="0.2">
      <c r="A588" s="71">
        <v>1049</v>
      </c>
      <c r="B588" s="71">
        <v>913</v>
      </c>
      <c r="C588" s="72"/>
      <c r="D588" s="73" t="s">
        <v>627</v>
      </c>
      <c r="E588" s="73"/>
      <c r="F588" s="73"/>
      <c r="G588" s="74">
        <v>4414631.91</v>
      </c>
      <c r="H588" s="74">
        <v>3547140.2600000007</v>
      </c>
      <c r="I588" s="75">
        <v>4.5518952815056002</v>
      </c>
      <c r="J588" s="74">
        <f t="shared" si="6"/>
        <v>867491.64999999944</v>
      </c>
    </row>
    <row r="589" spans="1:10" x14ac:dyDescent="0.2">
      <c r="A589" s="50">
        <v>1049</v>
      </c>
      <c r="B589" s="50">
        <v>913</v>
      </c>
      <c r="C589" s="50"/>
      <c r="D589" s="34" t="s">
        <v>627</v>
      </c>
      <c r="E589" s="22">
        <v>119</v>
      </c>
      <c r="F589" s="23" t="s">
        <v>628</v>
      </c>
      <c r="G589" s="24">
        <v>2999742.38</v>
      </c>
      <c r="H589" s="24">
        <v>2401660.5767950001</v>
      </c>
      <c r="I589" s="25">
        <v>4.8054034983095368</v>
      </c>
      <c r="J589" s="24">
        <f t="shared" si="6"/>
        <v>598081.80320499977</v>
      </c>
    </row>
    <row r="590" spans="1:10" x14ac:dyDescent="0.2">
      <c r="A590" s="42">
        <v>1049</v>
      </c>
      <c r="B590" s="42">
        <v>913</v>
      </c>
      <c r="C590" s="42"/>
      <c r="D590" s="33" t="s">
        <v>627</v>
      </c>
      <c r="E590" s="28">
        <v>415</v>
      </c>
      <c r="F590" s="29" t="s">
        <v>629</v>
      </c>
      <c r="G590" s="30">
        <v>1414889.5300000003</v>
      </c>
      <c r="H590" s="30">
        <v>1145479.6832050004</v>
      </c>
      <c r="I590" s="31">
        <v>4.0985616956450155</v>
      </c>
      <c r="J590" s="30">
        <f t="shared" si="6"/>
        <v>269409.8467949999</v>
      </c>
    </row>
    <row r="591" spans="1:10" x14ac:dyDescent="0.2">
      <c r="A591" s="71">
        <v>1054</v>
      </c>
      <c r="B591" s="71">
        <v>914</v>
      </c>
      <c r="C591" s="72">
        <v>893</v>
      </c>
      <c r="D591" s="73" t="s">
        <v>630</v>
      </c>
      <c r="E591" s="73"/>
      <c r="F591" s="73"/>
      <c r="G591" s="74">
        <v>4491567.37</v>
      </c>
      <c r="H591" s="74">
        <v>4011794.12</v>
      </c>
      <c r="I591" s="75">
        <v>7.3938474503168585</v>
      </c>
      <c r="J591" s="74">
        <f t="shared" si="6"/>
        <v>479773.25</v>
      </c>
    </row>
    <row r="592" spans="1:10" x14ac:dyDescent="0.2">
      <c r="A592" s="50">
        <v>1054</v>
      </c>
      <c r="B592" s="50">
        <v>914</v>
      </c>
      <c r="C592" s="50">
        <v>893</v>
      </c>
      <c r="D592" s="34" t="s">
        <v>630</v>
      </c>
      <c r="E592" s="22">
        <v>52</v>
      </c>
      <c r="F592" s="23" t="s">
        <v>37</v>
      </c>
      <c r="G592" s="24">
        <v>598276.77</v>
      </c>
      <c r="H592" s="24">
        <v>598276.77</v>
      </c>
      <c r="I592" s="25">
        <v>4.7753245099874251</v>
      </c>
      <c r="J592" s="24">
        <f t="shared" si="6"/>
        <v>0</v>
      </c>
    </row>
    <row r="593" spans="1:10" x14ac:dyDescent="0.2">
      <c r="A593" s="42">
        <v>1054</v>
      </c>
      <c r="B593" s="42">
        <v>914</v>
      </c>
      <c r="C593" s="42">
        <v>893</v>
      </c>
      <c r="D593" s="33" t="s">
        <v>630</v>
      </c>
      <c r="E593" s="28">
        <v>114</v>
      </c>
      <c r="F593" s="29" t="s">
        <v>61</v>
      </c>
      <c r="G593" s="30">
        <v>2025696.88</v>
      </c>
      <c r="H593" s="30">
        <v>1865390.88</v>
      </c>
      <c r="I593" s="31">
        <v>8.1799999951763454</v>
      </c>
      <c r="J593" s="30">
        <f t="shared" si="6"/>
        <v>160306</v>
      </c>
    </row>
    <row r="594" spans="1:10" x14ac:dyDescent="0.2">
      <c r="A594" s="50">
        <v>1054</v>
      </c>
      <c r="B594" s="50">
        <v>914</v>
      </c>
      <c r="C594" s="50">
        <v>893</v>
      </c>
      <c r="D594" s="34" t="s">
        <v>630</v>
      </c>
      <c r="E594" s="22">
        <v>297</v>
      </c>
      <c r="F594" s="23" t="s">
        <v>124</v>
      </c>
      <c r="G594" s="24">
        <v>1867593.71</v>
      </c>
      <c r="H594" s="24">
        <v>1548126.4700000002</v>
      </c>
      <c r="I594" s="25">
        <v>8.1799999857337244</v>
      </c>
      <c r="J594" s="24">
        <f t="shared" ref="J594:J611" si="7">G594-H594</f>
        <v>319467.23999999976</v>
      </c>
    </row>
    <row r="595" spans="1:10" x14ac:dyDescent="0.2">
      <c r="A595" s="71">
        <v>1058</v>
      </c>
      <c r="B595" s="71">
        <v>917</v>
      </c>
      <c r="C595" s="72"/>
      <c r="D595" s="73" t="s">
        <v>631</v>
      </c>
      <c r="E595" s="73"/>
      <c r="F595" s="73"/>
      <c r="G595" s="74">
        <v>949117.51</v>
      </c>
      <c r="H595" s="74">
        <v>525237.76000000001</v>
      </c>
      <c r="I595" s="75">
        <v>8.1800000140165103</v>
      </c>
      <c r="J595" s="74">
        <f t="shared" si="7"/>
        <v>423879.75</v>
      </c>
    </row>
    <row r="596" spans="1:10" x14ac:dyDescent="0.2">
      <c r="A596" s="50">
        <v>1058</v>
      </c>
      <c r="B596" s="50">
        <v>917</v>
      </c>
      <c r="C596" s="50"/>
      <c r="D596" s="34" t="s">
        <v>631</v>
      </c>
      <c r="E596" s="22">
        <v>31</v>
      </c>
      <c r="F596" s="32" t="s">
        <v>32</v>
      </c>
      <c r="G596" s="24">
        <v>218012.29</v>
      </c>
      <c r="H596" s="24">
        <v>119583.98</v>
      </c>
      <c r="I596" s="25">
        <v>8.1800002571983388</v>
      </c>
      <c r="J596" s="24">
        <f t="shared" si="7"/>
        <v>98428.310000000012</v>
      </c>
    </row>
    <row r="597" spans="1:10" x14ac:dyDescent="0.2">
      <c r="A597" s="42">
        <v>1058</v>
      </c>
      <c r="B597" s="42">
        <v>917</v>
      </c>
      <c r="C597" s="42"/>
      <c r="D597" s="33" t="s">
        <v>631</v>
      </c>
      <c r="E597" s="28">
        <v>217</v>
      </c>
      <c r="F597" s="29" t="s">
        <v>98</v>
      </c>
      <c r="G597" s="30">
        <v>731105.22</v>
      </c>
      <c r="H597" s="30">
        <v>405653.78</v>
      </c>
      <c r="I597" s="31">
        <v>8.1799999423281609</v>
      </c>
      <c r="J597" s="30">
        <f t="shared" si="7"/>
        <v>325451.43999999994</v>
      </c>
    </row>
    <row r="598" spans="1:10" x14ac:dyDescent="0.2">
      <c r="A598" s="71">
        <v>1060</v>
      </c>
      <c r="B598" s="71">
        <v>918</v>
      </c>
      <c r="C598" s="72"/>
      <c r="D598" s="73" t="s">
        <v>632</v>
      </c>
      <c r="E598" s="73"/>
      <c r="F598" s="73"/>
      <c r="G598" s="74">
        <v>16585008</v>
      </c>
      <c r="H598" s="74">
        <v>14945184.43</v>
      </c>
      <c r="I598" s="75">
        <v>3.2624521241168094</v>
      </c>
      <c r="J598" s="74">
        <f t="shared" si="7"/>
        <v>1639823.5700000003</v>
      </c>
    </row>
    <row r="599" spans="1:10" x14ac:dyDescent="0.2">
      <c r="A599" s="50">
        <v>1060</v>
      </c>
      <c r="B599" s="50">
        <v>918</v>
      </c>
      <c r="C599" s="50"/>
      <c r="D599" s="34" t="s">
        <v>632</v>
      </c>
      <c r="E599" s="22">
        <v>462</v>
      </c>
      <c r="F599" s="23" t="s">
        <v>633</v>
      </c>
      <c r="G599" s="24">
        <v>15994581.720000001</v>
      </c>
      <c r="H599" s="24">
        <v>14413135.869092001</v>
      </c>
      <c r="I599" s="25">
        <v>4.50412841856261</v>
      </c>
      <c r="J599" s="24">
        <f t="shared" si="7"/>
        <v>1581445.850908</v>
      </c>
    </row>
    <row r="600" spans="1:10" x14ac:dyDescent="0.2">
      <c r="A600" s="42">
        <v>1060</v>
      </c>
      <c r="B600" s="42">
        <v>918</v>
      </c>
      <c r="C600" s="42"/>
      <c r="D600" s="33" t="s">
        <v>632</v>
      </c>
      <c r="E600" s="28">
        <v>498</v>
      </c>
      <c r="F600" s="29" t="s">
        <v>634</v>
      </c>
      <c r="G600" s="30">
        <v>590426.27999999933</v>
      </c>
      <c r="H600" s="30">
        <v>532048.5609079994</v>
      </c>
      <c r="I600" s="31">
        <v>0.38526790888358925</v>
      </c>
      <c r="J600" s="30">
        <f t="shared" si="7"/>
        <v>58377.719091999927</v>
      </c>
    </row>
    <row r="601" spans="1:10" x14ac:dyDescent="0.2">
      <c r="A601" s="71">
        <v>1065</v>
      </c>
      <c r="B601" s="71">
        <v>919</v>
      </c>
      <c r="C601" s="72"/>
      <c r="D601" s="73" t="s">
        <v>635</v>
      </c>
      <c r="E601" s="73"/>
      <c r="F601" s="73"/>
      <c r="G601" s="74">
        <v>8560587.9600000009</v>
      </c>
      <c r="H601" s="74">
        <v>6858637.1300000008</v>
      </c>
      <c r="I601" s="75">
        <v>6.7147892221490517</v>
      </c>
      <c r="J601" s="74">
        <f t="shared" si="7"/>
        <v>1701950.83</v>
      </c>
    </row>
    <row r="602" spans="1:10" x14ac:dyDescent="0.2">
      <c r="A602" s="50">
        <v>1065</v>
      </c>
      <c r="B602" s="50">
        <v>919</v>
      </c>
      <c r="C602" s="50"/>
      <c r="D602" s="34" t="s">
        <v>635</v>
      </c>
      <c r="E602" s="22">
        <v>14</v>
      </c>
      <c r="F602" s="23" t="s">
        <v>24</v>
      </c>
      <c r="G602" s="24">
        <v>873179.97199999995</v>
      </c>
      <c r="H602" s="24">
        <v>318980</v>
      </c>
      <c r="I602" s="25">
        <v>8.1800000051288482</v>
      </c>
      <c r="J602" s="24">
        <f t="shared" si="7"/>
        <v>554199.97199999995</v>
      </c>
    </row>
    <row r="603" spans="1:10" x14ac:dyDescent="0.2">
      <c r="A603" s="42">
        <v>1065</v>
      </c>
      <c r="B603" s="42">
        <v>919</v>
      </c>
      <c r="C603" s="42"/>
      <c r="D603" s="33" t="s">
        <v>635</v>
      </c>
      <c r="E603" s="28">
        <v>72</v>
      </c>
      <c r="F603" s="29" t="s">
        <v>275</v>
      </c>
      <c r="G603" s="30">
        <v>2788183.4989999998</v>
      </c>
      <c r="H603" s="30">
        <v>2611316.2000000002</v>
      </c>
      <c r="I603" s="31">
        <v>5.8360164639768133</v>
      </c>
      <c r="J603" s="30">
        <f t="shared" si="7"/>
        <v>176867.29899999965</v>
      </c>
    </row>
    <row r="604" spans="1:10" x14ac:dyDescent="0.2">
      <c r="A604" s="50">
        <v>1065</v>
      </c>
      <c r="B604" s="50">
        <v>919</v>
      </c>
      <c r="C604" s="50"/>
      <c r="D604" s="34" t="s">
        <v>635</v>
      </c>
      <c r="E604" s="22">
        <v>204</v>
      </c>
      <c r="F604" s="23" t="s">
        <v>93</v>
      </c>
      <c r="G604" s="24">
        <v>1089762.8470000001</v>
      </c>
      <c r="H604" s="24">
        <v>501989.48</v>
      </c>
      <c r="I604" s="25">
        <v>8.1800000120584198</v>
      </c>
      <c r="J604" s="24">
        <f t="shared" si="7"/>
        <v>587773.36700000009</v>
      </c>
    </row>
    <row r="605" spans="1:10" x14ac:dyDescent="0.2">
      <c r="A605" s="42">
        <v>1065</v>
      </c>
      <c r="B605" s="42">
        <v>919</v>
      </c>
      <c r="C605" s="42"/>
      <c r="D605" s="33" t="s">
        <v>635</v>
      </c>
      <c r="E605" s="28">
        <v>240</v>
      </c>
      <c r="F605" s="29" t="s">
        <v>107</v>
      </c>
      <c r="G605" s="30">
        <v>1245565.548</v>
      </c>
      <c r="H605" s="30">
        <v>1044084.96</v>
      </c>
      <c r="I605" s="31">
        <v>8.1800000106550712</v>
      </c>
      <c r="J605" s="30">
        <f t="shared" si="7"/>
        <v>201480.58799999999</v>
      </c>
    </row>
    <row r="606" spans="1:10" x14ac:dyDescent="0.2">
      <c r="A606" s="50">
        <v>1065</v>
      </c>
      <c r="B606" s="50">
        <v>919</v>
      </c>
      <c r="C606" s="50"/>
      <c r="D606" s="34" t="s">
        <v>635</v>
      </c>
      <c r="E606" s="22">
        <v>369</v>
      </c>
      <c r="F606" s="23" t="s">
        <v>276</v>
      </c>
      <c r="G606" s="24">
        <v>2563896.0840000012</v>
      </c>
      <c r="H606" s="24">
        <v>2382266.4899999998</v>
      </c>
      <c r="I606" s="25">
        <v>6.8857127298510727</v>
      </c>
      <c r="J606" s="24">
        <f t="shared" si="7"/>
        <v>181629.59400000144</v>
      </c>
    </row>
    <row r="607" spans="1:10" x14ac:dyDescent="0.2">
      <c r="A607" s="76"/>
      <c r="B607" s="76"/>
      <c r="C607" s="76"/>
      <c r="D607" s="77" t="s">
        <v>636</v>
      </c>
      <c r="E607" s="78"/>
      <c r="F607" s="79"/>
      <c r="G607" s="80"/>
      <c r="H607" s="80"/>
      <c r="I607" s="81"/>
      <c r="J607" s="80"/>
    </row>
    <row r="608" spans="1:10" x14ac:dyDescent="0.2">
      <c r="A608" s="50">
        <v>1761</v>
      </c>
      <c r="B608" s="50"/>
      <c r="C608" s="50"/>
      <c r="D608" s="34" t="s">
        <v>637</v>
      </c>
      <c r="E608" s="22"/>
      <c r="F608" s="23"/>
      <c r="G608" s="24">
        <v>2651519.1861640001</v>
      </c>
      <c r="H608" s="24"/>
      <c r="I608" s="25"/>
      <c r="J608" s="24">
        <f t="shared" ref="J608:J617" si="8">G608-H608</f>
        <v>2651519.1861640001</v>
      </c>
    </row>
    <row r="609" spans="1:10" x14ac:dyDescent="0.2">
      <c r="A609" s="42">
        <v>1630</v>
      </c>
      <c r="B609" s="42"/>
      <c r="C609" s="42"/>
      <c r="D609" s="33" t="s">
        <v>638</v>
      </c>
      <c r="E609" s="28"/>
      <c r="F609" s="29"/>
      <c r="G609" s="30">
        <v>4481477.78</v>
      </c>
      <c r="H609" s="30"/>
      <c r="I609" s="31"/>
      <c r="J609" s="30">
        <f t="shared" si="8"/>
        <v>4481477.78</v>
      </c>
    </row>
    <row r="610" spans="1:10" x14ac:dyDescent="0.2">
      <c r="A610" s="50">
        <v>1510</v>
      </c>
      <c r="B610" s="50"/>
      <c r="C610" s="50"/>
      <c r="D610" s="34" t="s">
        <v>639</v>
      </c>
      <c r="E610" s="22"/>
      <c r="F610" s="23"/>
      <c r="G610" s="24">
        <v>3852785.2143999999</v>
      </c>
      <c r="H610" s="24"/>
      <c r="I610" s="25"/>
      <c r="J610" s="24">
        <f t="shared" si="8"/>
        <v>3852785.2143999999</v>
      </c>
    </row>
    <row r="611" spans="1:10" x14ac:dyDescent="0.2">
      <c r="A611" s="42">
        <v>2071</v>
      </c>
      <c r="B611" s="42"/>
      <c r="C611" s="42"/>
      <c r="D611" s="33" t="s">
        <v>640</v>
      </c>
      <c r="E611" s="28"/>
      <c r="F611" s="29"/>
      <c r="G611" s="30">
        <v>489935.4436</v>
      </c>
      <c r="H611" s="30"/>
      <c r="I611" s="31"/>
      <c r="J611" s="30">
        <f t="shared" si="8"/>
        <v>489935.4436</v>
      </c>
    </row>
    <row r="612" spans="1:10" s="23" customFormat="1" x14ac:dyDescent="0.2">
      <c r="A612" s="35">
        <v>1631</v>
      </c>
      <c r="B612" s="35"/>
      <c r="C612" s="35"/>
      <c r="D612" s="32" t="s">
        <v>641</v>
      </c>
      <c r="E612" s="38"/>
      <c r="G612" s="39">
        <v>1721782.6248999999</v>
      </c>
      <c r="H612" s="39"/>
      <c r="I612" s="40"/>
      <c r="J612" s="39">
        <f t="shared" si="8"/>
        <v>1721782.6248999999</v>
      </c>
    </row>
    <row r="613" spans="1:10" x14ac:dyDescent="0.2">
      <c r="A613" s="42">
        <v>1632</v>
      </c>
      <c r="B613" s="42"/>
      <c r="C613" s="42"/>
      <c r="D613" s="33" t="s">
        <v>642</v>
      </c>
      <c r="E613" s="28"/>
      <c r="F613" s="29"/>
      <c r="G613" s="30">
        <v>2412840.7560000001</v>
      </c>
      <c r="H613" s="30"/>
      <c r="I613" s="31"/>
      <c r="J613" s="30">
        <f t="shared" si="8"/>
        <v>2412840.7560000001</v>
      </c>
    </row>
    <row r="614" spans="1:10" s="23" customFormat="1" x14ac:dyDescent="0.2">
      <c r="A614" s="35">
        <v>1501</v>
      </c>
      <c r="B614" s="35"/>
      <c r="C614" s="35"/>
      <c r="D614" s="32" t="s">
        <v>643</v>
      </c>
      <c r="E614" s="38"/>
      <c r="G614" s="39">
        <v>2289191.9227999998</v>
      </c>
      <c r="H614" s="39"/>
      <c r="I614" s="40"/>
      <c r="J614" s="39">
        <f t="shared" si="8"/>
        <v>2289191.9227999998</v>
      </c>
    </row>
    <row r="615" spans="1:10" x14ac:dyDescent="0.2">
      <c r="A615" s="42">
        <v>1672</v>
      </c>
      <c r="B615" s="42"/>
      <c r="C615" s="42"/>
      <c r="D615" s="33" t="s">
        <v>644</v>
      </c>
      <c r="E615" s="28"/>
      <c r="F615" s="29"/>
      <c r="G615" s="30">
        <v>4062218.0398999997</v>
      </c>
      <c r="H615" s="30"/>
      <c r="I615" s="31"/>
      <c r="J615" s="30">
        <f t="shared" si="8"/>
        <v>4062218.0398999997</v>
      </c>
    </row>
    <row r="616" spans="1:10" s="23" customFormat="1" x14ac:dyDescent="0.2">
      <c r="A616" s="35">
        <v>1739</v>
      </c>
      <c r="B616" s="35"/>
      <c r="C616" s="35"/>
      <c r="D616" s="32" t="s">
        <v>645</v>
      </c>
      <c r="E616" s="38"/>
      <c r="G616" s="39">
        <v>3912361.1264000004</v>
      </c>
      <c r="H616" s="39"/>
      <c r="I616" s="40"/>
      <c r="J616" s="39">
        <f t="shared" si="8"/>
        <v>3912361.1264000004</v>
      </c>
    </row>
    <row r="617" spans="1:10" x14ac:dyDescent="0.2">
      <c r="A617" s="42">
        <v>1762</v>
      </c>
      <c r="B617" s="42"/>
      <c r="C617" s="42"/>
      <c r="D617" s="33" t="s">
        <v>646</v>
      </c>
      <c r="E617" s="28"/>
      <c r="F617" s="29"/>
      <c r="G617" s="30">
        <v>2341230.7384000001</v>
      </c>
      <c r="H617" s="30"/>
      <c r="I617" s="31"/>
      <c r="J617" s="30">
        <f t="shared" si="8"/>
        <v>2341230.7384000001</v>
      </c>
    </row>
    <row r="618" spans="1:10" x14ac:dyDescent="0.2">
      <c r="A618" s="50"/>
      <c r="B618" s="50"/>
      <c r="C618" s="50"/>
      <c r="D618" s="34"/>
      <c r="E618" s="22"/>
      <c r="F618" s="23"/>
      <c r="G618" s="24"/>
      <c r="H618" s="24"/>
      <c r="I618" s="25"/>
      <c r="J618" s="24"/>
    </row>
  </sheetData>
  <sortState xmlns:xlrd2="http://schemas.microsoft.com/office/spreadsheetml/2017/richdata2" ref="A15:J176">
    <sortCondition ref="D15:D176"/>
  </sortState>
  <mergeCells count="4">
    <mergeCell ref="A4:J4"/>
    <mergeCell ref="A6:J6"/>
    <mergeCell ref="A8:J8"/>
    <mergeCell ref="A10:J10"/>
  </mergeCells>
  <printOptions horizontalCentered="1" gridLines="1"/>
  <pageMargins left="0.25" right="0.25" top="0.53" bottom="0.53" header="0.25" footer="0.25"/>
  <pageSetup scale="88" fitToHeight="0" orientation="portrait" r:id="rId1"/>
  <headerFooter>
    <oddHeader>&amp;CMaine Department of Education&amp;R&amp;D &amp;T</oddHeader>
    <oddFooter>&amp;L&amp;8&amp;F &amp;A</oddFooter>
  </headerFooter>
  <ignoredErrors>
    <ignoredError sqref="B314 E315:E318 B437 E438:E447 B499 E536:E542 B552:B558 E559 B5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Warrant Article Sec F</vt:lpstr>
      <vt:lpstr>'Warrant Article Sec F'!Print_Area</vt:lpstr>
      <vt:lpstr>'Warrant Article Sec F'!Print_Titles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Gravelle, Paula B</dc:creator>
  <cp:lastModifiedBy>Gravelle, Paula B</cp:lastModifiedBy>
  <dcterms:created xsi:type="dcterms:W3CDTF">2020-07-16T16:36:31Z</dcterms:created>
  <dcterms:modified xsi:type="dcterms:W3CDTF">2020-07-16T16:49:51Z</dcterms:modified>
</cp:coreProperties>
</file>