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  <c r="D14" i="1"/>
  <c r="C14" i="1"/>
  <c r="B14" i="1"/>
  <c r="N13" i="1"/>
  <c r="N12" i="1"/>
  <c r="N11" i="1"/>
  <c r="N10" i="1"/>
  <c r="N9" i="1"/>
  <c r="N8" i="1"/>
  <c r="N7" i="1"/>
  <c r="N6" i="1"/>
  <c r="N5" i="1"/>
  <c r="N4" i="1"/>
  <c r="N3" i="1"/>
  <c r="N2" i="1"/>
  <c r="N14" i="1"/>
</calcChain>
</file>

<file path=xl/sharedStrings.xml><?xml version="1.0" encoding="utf-8"?>
<sst xmlns="http://schemas.openxmlformats.org/spreadsheetml/2006/main" count="27" uniqueCount="27">
  <si>
    <t>Facility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</si>
  <si>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</si>
  <si>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</si>
  <si>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</si>
  <si>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</si>
  <si>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</si>
  <si>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</si>
  <si>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</si>
  <si>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</si>
  <si>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</si>
  <si>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</si>
  <si>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</si>
  <si>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</si>
  <si>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</si>
  <si>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Brooklawn Memorial Park</t>
  </si>
  <si>
    <t>Dyers Bay Crematory</t>
  </si>
  <si>
    <t>Gracelawn Memorial Park</t>
  </si>
  <si>
    <t>Great Works Crematory</t>
  </si>
  <si>
    <t>Laurel Hill Cemetery</t>
  </si>
  <si>
    <t>Lighthouse Crematory &amp; Remembrance, Inc.</t>
  </si>
  <si>
    <t>Maine Coast Crematory</t>
  </si>
  <si>
    <t>Mt. Hope Cemetery and Crematory</t>
  </si>
  <si>
    <t>Northern Maine Crematory</t>
  </si>
  <si>
    <t xml:space="preserve">Oak Grove Crematory </t>
  </si>
  <si>
    <t>Pine Grove Crematorium</t>
  </si>
  <si>
    <t>Washington County Crematorium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</si>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</sst>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2" fillId="3" borderId="0" xfId="0" applyFont="1" applyFill="1"/>
    <xf numFmtId="0" fontId="2" fillId="4" borderId="0" xfId="0" applyFont="1" applyFill="1"/>
    <xf numFmtId="0" fontId="3" fillId="4" borderId="0" xfId="0" applyFont="1" applyFill="1"/>
    <xf numFmtId="0" fontId="4" fillId="4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C23" sqref="C23"/>
    </sheetView>
  </sheetViews>
  <sheetFormatPr defaultRowHeight="14.25" x14ac:dyDescent="0.2"/>
  <cols>
    <col min="1" max="1" width="40.7109375" style="2" bestFit="1" customWidth="1"/>
    <col min="2" max="2" width="9.140625" style="2"/>
    <col min="3" max="3" width="10.140625" style="2" bestFit="1" customWidth="1"/>
    <col min="4" max="4" width="7.28515625" style="2" bestFit="1" customWidth="1"/>
    <col min="5" max="5" width="8.42578125" style="2" customWidth="1"/>
    <col min="6" max="6" width="9.28515625" style="2" customWidth="1"/>
    <col min="7" max="7" width="8.7109375" style="2" customWidth="1"/>
    <col min="8" max="8" width="7.7109375" style="2" customWidth="1"/>
    <col min="9" max="9" width="8" style="2" bestFit="1" customWidth="1"/>
    <col min="10" max="10" width="12.140625" style="2" bestFit="1" customWidth="1"/>
    <col min="11" max="11" width="9.140625" style="2"/>
    <col min="12" max="13" width="11.5703125" style="2" bestFit="1" customWidth="1"/>
    <col min="14" max="14" width="9.42578125" style="2" customWidth="1"/>
    <col min="15" max="16384" width="9.140625" style="2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3" t="s">
        <v>14</v>
      </c>
      <c r="B2" s="3">
        <v>133</v>
      </c>
      <c r="C2" s="3">
        <v>131</v>
      </c>
      <c r="D2" s="3">
        <v>141</v>
      </c>
      <c r="E2" s="3">
        <v>154</v>
      </c>
      <c r="F2" s="3">
        <v>166</v>
      </c>
      <c r="G2" s="3">
        <v>180</v>
      </c>
      <c r="H2" s="3">
        <v>141</v>
      </c>
      <c r="I2" s="3">
        <v>181</v>
      </c>
      <c r="J2" s="3">
        <v>154</v>
      </c>
      <c r="K2" s="3">
        <v>197</v>
      </c>
      <c r="L2" s="3">
        <v>171</v>
      </c>
      <c r="M2" s="3">
        <v>220</v>
      </c>
      <c r="N2" s="3">
        <f>SUM(B2:M2)</f>
        <v>1969</v>
      </c>
    </row>
    <row r="3" spans="1:14" x14ac:dyDescent="0.2">
      <c r="A3" s="4" t="s">
        <v>15</v>
      </c>
      <c r="B3" s="4">
        <v>15</v>
      </c>
      <c r="C3" s="4">
        <v>12</v>
      </c>
      <c r="D3" s="4">
        <v>14</v>
      </c>
      <c r="E3" s="4">
        <v>11</v>
      </c>
      <c r="F3" s="4">
        <v>12</v>
      </c>
      <c r="G3" s="4">
        <v>17</v>
      </c>
      <c r="H3" s="4">
        <v>23</v>
      </c>
      <c r="I3" s="4">
        <v>7</v>
      </c>
      <c r="J3" s="4">
        <v>17</v>
      </c>
      <c r="K3" s="4">
        <v>26</v>
      </c>
      <c r="L3" s="4">
        <v>13</v>
      </c>
      <c r="M3" s="4">
        <v>27</v>
      </c>
      <c r="N3" s="4">
        <f t="shared" ref="N3:N13" si="0">SUM(B3:M3)</f>
        <v>194</v>
      </c>
    </row>
    <row r="4" spans="1:14" x14ac:dyDescent="0.2">
      <c r="A4" s="3" t="s">
        <v>16</v>
      </c>
      <c r="B4" s="3">
        <v>233</v>
      </c>
      <c r="C4" s="3">
        <v>214</v>
      </c>
      <c r="D4" s="3">
        <v>234</v>
      </c>
      <c r="E4" s="3">
        <v>250</v>
      </c>
      <c r="F4" s="3">
        <v>230</v>
      </c>
      <c r="G4" s="3">
        <v>211</v>
      </c>
      <c r="H4" s="3">
        <v>238</v>
      </c>
      <c r="I4" s="3">
        <v>173</v>
      </c>
      <c r="J4" s="3">
        <v>198</v>
      </c>
      <c r="K4" s="3">
        <v>213</v>
      </c>
      <c r="L4" s="3">
        <v>187</v>
      </c>
      <c r="M4" s="3">
        <v>240</v>
      </c>
      <c r="N4" s="3">
        <f t="shared" si="0"/>
        <v>2621</v>
      </c>
    </row>
    <row r="5" spans="1:14" x14ac:dyDescent="0.2">
      <c r="A5" s="4" t="s">
        <v>17</v>
      </c>
      <c r="B5" s="5">
        <v>56</v>
      </c>
      <c r="C5" s="4">
        <v>45</v>
      </c>
      <c r="D5" s="4">
        <v>53</v>
      </c>
      <c r="E5" s="4">
        <v>55</v>
      </c>
      <c r="F5" s="4">
        <v>41</v>
      </c>
      <c r="G5" s="4">
        <v>64</v>
      </c>
      <c r="H5" s="4">
        <v>55</v>
      </c>
      <c r="I5" s="4">
        <v>52</v>
      </c>
      <c r="J5" s="4">
        <v>46</v>
      </c>
      <c r="K5" s="4">
        <v>63</v>
      </c>
      <c r="L5" s="4">
        <v>50</v>
      </c>
      <c r="M5" s="4">
        <v>59</v>
      </c>
      <c r="N5" s="4">
        <f t="shared" si="0"/>
        <v>639</v>
      </c>
    </row>
    <row r="6" spans="1:14" x14ac:dyDescent="0.2">
      <c r="A6" s="3" t="s">
        <v>18</v>
      </c>
      <c r="B6" s="3">
        <v>29</v>
      </c>
      <c r="C6" s="3">
        <v>18</v>
      </c>
      <c r="D6" s="3">
        <v>28</v>
      </c>
      <c r="E6" s="3">
        <v>30</v>
      </c>
      <c r="F6" s="3">
        <v>19</v>
      </c>
      <c r="G6" s="3">
        <v>18</v>
      </c>
      <c r="H6" s="3">
        <v>31</v>
      </c>
      <c r="I6" s="3">
        <v>23</v>
      </c>
      <c r="J6" s="3">
        <v>24</v>
      </c>
      <c r="K6" s="3">
        <v>17</v>
      </c>
      <c r="L6" s="3">
        <v>31</v>
      </c>
      <c r="M6" s="3">
        <v>22</v>
      </c>
      <c r="N6" s="3">
        <f t="shared" si="0"/>
        <v>290</v>
      </c>
    </row>
    <row r="7" spans="1:14" x14ac:dyDescent="0.2">
      <c r="A7" s="4" t="s">
        <v>19</v>
      </c>
      <c r="B7" s="4">
        <v>18</v>
      </c>
      <c r="C7" s="4">
        <v>11</v>
      </c>
      <c r="D7" s="4">
        <v>15</v>
      </c>
      <c r="E7" s="5">
        <v>13</v>
      </c>
      <c r="F7" s="4">
        <v>13</v>
      </c>
      <c r="G7" s="4">
        <v>10</v>
      </c>
      <c r="H7" s="4">
        <v>14</v>
      </c>
      <c r="I7" s="4">
        <v>14</v>
      </c>
      <c r="J7" s="6">
        <v>9</v>
      </c>
      <c r="K7" s="4">
        <v>14</v>
      </c>
      <c r="L7" s="4">
        <v>14</v>
      </c>
      <c r="M7" s="4">
        <v>15</v>
      </c>
      <c r="N7" s="4">
        <f t="shared" si="0"/>
        <v>160</v>
      </c>
    </row>
    <row r="8" spans="1:14" x14ac:dyDescent="0.2">
      <c r="A8" s="3" t="s">
        <v>20</v>
      </c>
      <c r="B8" s="3">
        <v>91</v>
      </c>
      <c r="C8" s="3">
        <v>81</v>
      </c>
      <c r="D8" s="3">
        <v>92</v>
      </c>
      <c r="E8" s="3">
        <v>75</v>
      </c>
      <c r="F8" s="3">
        <v>98</v>
      </c>
      <c r="G8" s="3">
        <v>66</v>
      </c>
      <c r="H8" s="3">
        <v>81</v>
      </c>
      <c r="I8" s="3">
        <v>64</v>
      </c>
      <c r="J8" s="7">
        <v>73</v>
      </c>
      <c r="K8" s="3">
        <v>69</v>
      </c>
      <c r="L8" s="3">
        <v>74</v>
      </c>
      <c r="M8" s="3">
        <v>91</v>
      </c>
      <c r="N8" s="3">
        <f t="shared" si="0"/>
        <v>955</v>
      </c>
    </row>
    <row r="9" spans="1:14" x14ac:dyDescent="0.2">
      <c r="A9" s="4" t="s">
        <v>21</v>
      </c>
      <c r="B9" s="4">
        <v>135</v>
      </c>
      <c r="C9" s="4">
        <v>105</v>
      </c>
      <c r="D9" s="4">
        <v>115</v>
      </c>
      <c r="E9" s="4">
        <v>128</v>
      </c>
      <c r="F9" s="4">
        <v>113</v>
      </c>
      <c r="G9" s="4">
        <v>110</v>
      </c>
      <c r="H9" s="4">
        <v>133</v>
      </c>
      <c r="I9" s="4">
        <v>107</v>
      </c>
      <c r="J9" s="4">
        <v>103</v>
      </c>
      <c r="K9" s="4">
        <v>113</v>
      </c>
      <c r="L9" s="4">
        <v>98</v>
      </c>
      <c r="M9" s="4">
        <v>125</v>
      </c>
      <c r="N9" s="4">
        <f t="shared" si="0"/>
        <v>1385</v>
      </c>
    </row>
    <row r="10" spans="1:14" x14ac:dyDescent="0.2">
      <c r="A10" s="3" t="s">
        <v>22</v>
      </c>
      <c r="B10" s="3">
        <v>25</v>
      </c>
      <c r="C10" s="3">
        <v>22</v>
      </c>
      <c r="D10" s="3">
        <v>33</v>
      </c>
      <c r="E10" s="8">
        <v>36</v>
      </c>
      <c r="F10" s="3">
        <v>36</v>
      </c>
      <c r="G10" s="3">
        <v>31</v>
      </c>
      <c r="H10" s="3">
        <v>30</v>
      </c>
      <c r="I10" s="3">
        <v>22</v>
      </c>
      <c r="J10" s="3">
        <v>28</v>
      </c>
      <c r="K10" s="3">
        <v>41</v>
      </c>
      <c r="L10" s="3">
        <v>31</v>
      </c>
      <c r="M10" s="3">
        <v>32</v>
      </c>
      <c r="N10" s="3">
        <f t="shared" si="0"/>
        <v>367</v>
      </c>
    </row>
    <row r="11" spans="1:14" x14ac:dyDescent="0.2">
      <c r="A11" s="4" t="s">
        <v>23</v>
      </c>
      <c r="B11" s="4">
        <v>45</v>
      </c>
      <c r="C11" s="4">
        <v>46</v>
      </c>
      <c r="D11" s="4">
        <v>45</v>
      </c>
      <c r="E11" s="4">
        <v>33</v>
      </c>
      <c r="F11" s="4">
        <v>47</v>
      </c>
      <c r="G11" s="4">
        <v>35</v>
      </c>
      <c r="H11" s="4">
        <v>45</v>
      </c>
      <c r="I11" s="4">
        <v>41</v>
      </c>
      <c r="J11" s="4">
        <v>41</v>
      </c>
      <c r="K11" s="4">
        <v>39</v>
      </c>
      <c r="L11" s="4">
        <v>31</v>
      </c>
      <c r="M11" s="4">
        <v>63</v>
      </c>
      <c r="N11" s="4">
        <f t="shared" si="0"/>
        <v>511</v>
      </c>
    </row>
    <row r="12" spans="1:14" x14ac:dyDescent="0.2">
      <c r="A12" s="3" t="s">
        <v>24</v>
      </c>
      <c r="B12" s="3">
        <v>82</v>
      </c>
      <c r="C12" s="3">
        <v>73</v>
      </c>
      <c r="D12" s="3">
        <v>70</v>
      </c>
      <c r="E12" s="3">
        <v>69</v>
      </c>
      <c r="F12" s="3">
        <v>62</v>
      </c>
      <c r="G12" s="3">
        <v>50</v>
      </c>
      <c r="H12" s="3">
        <v>69</v>
      </c>
      <c r="I12" s="3">
        <v>69</v>
      </c>
      <c r="J12" s="3">
        <v>67</v>
      </c>
      <c r="K12" s="3">
        <v>86</v>
      </c>
      <c r="L12" s="3">
        <v>59</v>
      </c>
      <c r="M12" s="3">
        <v>82</v>
      </c>
      <c r="N12" s="3">
        <f t="shared" si="0"/>
        <v>838</v>
      </c>
    </row>
    <row r="13" spans="1:14" x14ac:dyDescent="0.2">
      <c r="A13" s="4" t="s">
        <v>25</v>
      </c>
      <c r="B13" s="4">
        <v>10</v>
      </c>
      <c r="C13" s="5">
        <v>10</v>
      </c>
      <c r="D13" s="4">
        <v>20</v>
      </c>
      <c r="E13" s="4">
        <v>9</v>
      </c>
      <c r="F13" s="4">
        <v>6</v>
      </c>
      <c r="G13" s="4">
        <v>13</v>
      </c>
      <c r="H13" s="4">
        <v>9</v>
      </c>
      <c r="I13" s="4">
        <v>12</v>
      </c>
      <c r="J13" s="4">
        <v>7</v>
      </c>
      <c r="K13" s="4">
        <v>12</v>
      </c>
      <c r="L13" s="4">
        <v>24</v>
      </c>
      <c r="M13" s="4">
        <v>21</v>
      </c>
      <c r="N13" s="4">
        <f t="shared" si="0"/>
        <v>153</v>
      </c>
    </row>
    <row r="14" spans="1:14" x14ac:dyDescent="0.2">
      <c r="A14" s="9" t="s">
        <v>26</v>
      </c>
      <c r="B14" s="2">
        <f>SUM(B2:B13)</f>
        <v>872</v>
      </c>
      <c r="C14" s="2">
        <f t="shared" ref="C14:M14" si="1">SUM(C2:C13)</f>
        <v>768</v>
      </c>
      <c r="D14" s="2">
        <f t="shared" si="1"/>
        <v>860</v>
      </c>
      <c r="E14" s="2">
        <f t="shared" si="1"/>
        <v>863</v>
      </c>
      <c r="F14" s="2">
        <f t="shared" si="1"/>
        <v>843</v>
      </c>
      <c r="G14" s="2">
        <f t="shared" si="1"/>
        <v>805</v>
      </c>
      <c r="H14" s="2">
        <f t="shared" si="1"/>
        <v>869</v>
      </c>
      <c r="I14" s="2">
        <f t="shared" si="1"/>
        <v>765</v>
      </c>
      <c r="J14" s="2">
        <f t="shared" si="1"/>
        <v>767</v>
      </c>
      <c r="K14" s="2">
        <f t="shared" si="1"/>
        <v>890</v>
      </c>
      <c r="L14" s="2">
        <f t="shared" si="1"/>
        <v>783</v>
      </c>
      <c r="M14" s="2">
        <f t="shared" si="1"/>
        <v>997</v>
      </c>
      <c r="N14" s="2">
        <f>SUM(N2:N13)</f>
        <v>10082</v>
      </c>
    </row>
    <row r="15" spans="1:14" x14ac:dyDescent="0.2">
      <c r="A1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Jacobsen</dc:creator>
  <cp:lastModifiedBy>Jim Jacobsen</cp:lastModifiedBy>
  <dcterms:created xsi:type="dcterms:W3CDTF">2014-04-01T12:30:10Z</dcterms:created>
  <dcterms:modified xsi:type="dcterms:W3CDTF">2015-01-13T18:37:33Z</dcterms:modified>
</cp:coreProperties>
</file>