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BobSievert\Downloads\Workbooks\"/>
    </mc:Choice>
  </mc:AlternateContent>
  <xr:revisionPtr revIDLastSave="0" documentId="13_ncr:1_{2655DA82-915B-4210-A5A9-7F574B1F25C4}" xr6:coauthVersionLast="47" xr6:coauthVersionMax="47" xr10:uidLastSave="{00000000-0000-0000-0000-000000000000}"/>
  <bookViews>
    <workbookView xWindow="-96" yWindow="-96" windowWidth="23232" windowHeight="12552" xr2:uid="{00000000-000D-0000-FFFF-FFFF00000000}"/>
  </bookViews>
  <sheets>
    <sheet name="Instructions" sheetId="5" r:id="rId1"/>
    <sheet name="1. Solution Only Fixed Prices" sheetId="19" r:id="rId2"/>
    <sheet name="2. Solution Only Discount" sheetId="9" r:id="rId3"/>
    <sheet name="3. Additional Value-Added" sheetId="3"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50" i="19" l="1"/>
  <c r="AD50" i="19"/>
  <c r="O50" i="19"/>
  <c r="AS49" i="19"/>
  <c r="AS48" i="19"/>
  <c r="AS47" i="19"/>
  <c r="AS46" i="19"/>
  <c r="AS45" i="19"/>
  <c r="AS44" i="19"/>
  <c r="AS43" i="19"/>
  <c r="AS42" i="19"/>
  <c r="AS41" i="19"/>
  <c r="AS40" i="19"/>
  <c r="AS39" i="19"/>
  <c r="AS38" i="19"/>
  <c r="AS37" i="19"/>
  <c r="AS36" i="19"/>
  <c r="AS35" i="19"/>
  <c r="AD49" i="19"/>
  <c r="AD48" i="19"/>
  <c r="AD47" i="19"/>
  <c r="AD46" i="19"/>
  <c r="AD45" i="19"/>
  <c r="AD44" i="19"/>
  <c r="AD43" i="19"/>
  <c r="AD42" i="19"/>
  <c r="AD41" i="19"/>
  <c r="AD40" i="19"/>
  <c r="AD39" i="19"/>
  <c r="AD38" i="19"/>
  <c r="AD37" i="19"/>
  <c r="AD36" i="19"/>
  <c r="AD35" i="19"/>
  <c r="O49" i="19"/>
  <c r="O48" i="19"/>
  <c r="O47" i="19"/>
  <c r="O46" i="19"/>
  <c r="O45" i="19"/>
  <c r="O44" i="19"/>
  <c r="O43" i="19"/>
  <c r="O42" i="19"/>
  <c r="O41" i="19"/>
  <c r="O40" i="19"/>
  <c r="O39" i="19"/>
  <c r="O38" i="19"/>
  <c r="O37" i="19"/>
  <c r="O36" i="19"/>
  <c r="O35" i="19"/>
  <c r="AR50" i="19"/>
  <c r="AP50" i="19"/>
  <c r="AO50" i="19"/>
  <c r="AO22" i="19" s="1"/>
  <c r="AO29" i="19" s="1"/>
  <c r="AN50" i="19"/>
  <c r="AM50" i="19"/>
  <c r="AL50" i="19"/>
  <c r="AL22" i="19" s="1"/>
  <c r="AL29" i="19" s="1"/>
  <c r="AK50" i="19"/>
  <c r="AK22" i="19" s="1"/>
  <c r="AK29" i="19" s="1"/>
  <c r="AJ50" i="19"/>
  <c r="AJ22" i="19" s="1"/>
  <c r="AJ29" i="19" s="1"/>
  <c r="AI50" i="19"/>
  <c r="AI22" i="19" s="1"/>
  <c r="AI29" i="19" s="1"/>
  <c r="AH50" i="19"/>
  <c r="AG50" i="19"/>
  <c r="AR49" i="19"/>
  <c r="AQ49" i="19"/>
  <c r="AR48" i="19"/>
  <c r="AQ48" i="19"/>
  <c r="AR47" i="19"/>
  <c r="AQ47" i="19"/>
  <c r="AR46" i="19"/>
  <c r="AQ46" i="19"/>
  <c r="AR45" i="19"/>
  <c r="AQ45" i="19"/>
  <c r="AR44" i="19"/>
  <c r="AQ44" i="19"/>
  <c r="AR43" i="19"/>
  <c r="AQ43" i="19"/>
  <c r="AR42" i="19"/>
  <c r="AQ42" i="19"/>
  <c r="AR41" i="19"/>
  <c r="AQ41" i="19"/>
  <c r="AR40" i="19"/>
  <c r="AQ40" i="19"/>
  <c r="AR39" i="19"/>
  <c r="AQ39" i="19"/>
  <c r="AR38" i="19"/>
  <c r="AQ38" i="19"/>
  <c r="AR37" i="19"/>
  <c r="AQ37" i="19"/>
  <c r="AR36" i="19"/>
  <c r="AQ36" i="19"/>
  <c r="AR35" i="19"/>
  <c r="AQ35" i="19"/>
  <c r="AR34" i="19"/>
  <c r="AQ34" i="19"/>
  <c r="AQ28" i="19"/>
  <c r="AQ27" i="19"/>
  <c r="AQ26" i="19"/>
  <c r="AQ25" i="19"/>
  <c r="AQ24" i="19"/>
  <c r="AQ23" i="19"/>
  <c r="AP22" i="19"/>
  <c r="AP29" i="19" s="1"/>
  <c r="AN22" i="19"/>
  <c r="AN29" i="19" s="1"/>
  <c r="AM22" i="19"/>
  <c r="AM29" i="19" s="1"/>
  <c r="AH22" i="19"/>
  <c r="AH29" i="19" s="1"/>
  <c r="AG22" i="19"/>
  <c r="AC50" i="19"/>
  <c r="AA50" i="19"/>
  <c r="Z50" i="19"/>
  <c r="Y50" i="19"/>
  <c r="Y22" i="19" s="1"/>
  <c r="Y29" i="19" s="1"/>
  <c r="X50" i="19"/>
  <c r="W50" i="19"/>
  <c r="W22" i="19" s="1"/>
  <c r="W29" i="19" s="1"/>
  <c r="V50" i="19"/>
  <c r="V22" i="19" s="1"/>
  <c r="V29" i="19" s="1"/>
  <c r="U50" i="19"/>
  <c r="U22" i="19" s="1"/>
  <c r="U29" i="19" s="1"/>
  <c r="T50" i="19"/>
  <c r="T22" i="19" s="1"/>
  <c r="T29" i="19" s="1"/>
  <c r="S50" i="19"/>
  <c r="R50" i="19"/>
  <c r="AC49" i="19"/>
  <c r="AB49" i="19"/>
  <c r="AC48" i="19"/>
  <c r="AB48" i="19"/>
  <c r="AC47" i="19"/>
  <c r="AB47" i="19"/>
  <c r="AC46" i="19"/>
  <c r="AB46" i="19"/>
  <c r="AC45" i="19"/>
  <c r="AB45" i="19"/>
  <c r="AC44" i="19"/>
  <c r="AB44" i="19"/>
  <c r="AC43" i="19"/>
  <c r="AB43" i="19"/>
  <c r="AC42" i="19"/>
  <c r="AB42" i="19"/>
  <c r="AC41" i="19"/>
  <c r="AB41" i="19"/>
  <c r="AC40" i="19"/>
  <c r="AB40" i="19"/>
  <c r="AC39" i="19"/>
  <c r="AB39" i="19"/>
  <c r="AC38" i="19"/>
  <c r="AB38" i="19"/>
  <c r="AC37" i="19"/>
  <c r="AB37" i="19"/>
  <c r="AC36" i="19"/>
  <c r="AB36" i="19"/>
  <c r="AC35" i="19"/>
  <c r="AB35" i="19"/>
  <c r="AC34" i="19"/>
  <c r="AB34" i="19"/>
  <c r="AB28" i="19"/>
  <c r="AB27" i="19"/>
  <c r="AB26" i="19"/>
  <c r="AB25" i="19"/>
  <c r="AB24" i="19"/>
  <c r="AB23" i="19"/>
  <c r="AA22" i="19"/>
  <c r="AA29" i="19" s="1"/>
  <c r="Z22" i="19"/>
  <c r="Z29" i="19" s="1"/>
  <c r="X22" i="19"/>
  <c r="X29" i="19" s="1"/>
  <c r="S22" i="19"/>
  <c r="S29" i="19" s="1"/>
  <c r="R22" i="19"/>
  <c r="M48" i="19"/>
  <c r="M47" i="19"/>
  <c r="M46" i="19"/>
  <c r="M45" i="19"/>
  <c r="M44" i="19"/>
  <c r="M43" i="19"/>
  <c r="M42" i="19"/>
  <c r="M41" i="19"/>
  <c r="M40" i="19"/>
  <c r="M39" i="19"/>
  <c r="M38" i="19"/>
  <c r="M37" i="19"/>
  <c r="M36" i="19"/>
  <c r="M35" i="19"/>
  <c r="L50" i="19"/>
  <c r="L22" i="19" s="1"/>
  <c r="L29" i="19" s="1"/>
  <c r="K50" i="19"/>
  <c r="K22" i="19" s="1"/>
  <c r="K29" i="19" s="1"/>
  <c r="J50" i="19"/>
  <c r="J22" i="19" s="1"/>
  <c r="J29" i="19" s="1"/>
  <c r="I50" i="19"/>
  <c r="I22" i="19" s="1"/>
  <c r="I29" i="19" s="1"/>
  <c r="H50" i="19"/>
  <c r="H22" i="19" s="1"/>
  <c r="H29" i="19" s="1"/>
  <c r="G50" i="19"/>
  <c r="G22" i="19" s="1"/>
  <c r="G29" i="19" s="1"/>
  <c r="F50" i="19"/>
  <c r="F22" i="19" s="1"/>
  <c r="F29" i="19" s="1"/>
  <c r="E50" i="19"/>
  <c r="E22" i="19" s="1"/>
  <c r="E29" i="19" s="1"/>
  <c r="D50" i="19"/>
  <c r="D22" i="19" s="1"/>
  <c r="D29" i="19" s="1"/>
  <c r="C50" i="19"/>
  <c r="C22" i="19" s="1"/>
  <c r="N50" i="19"/>
  <c r="N49" i="19"/>
  <c r="N48" i="19"/>
  <c r="N47" i="19"/>
  <c r="N46" i="19"/>
  <c r="N45" i="19"/>
  <c r="N44" i="19"/>
  <c r="N43" i="19"/>
  <c r="N42" i="19"/>
  <c r="N41" i="19"/>
  <c r="N40" i="19"/>
  <c r="N39" i="19"/>
  <c r="N38" i="19"/>
  <c r="N37" i="19"/>
  <c r="N36" i="19"/>
  <c r="N35" i="19"/>
  <c r="N34" i="19"/>
  <c r="AD34" i="19" l="1"/>
  <c r="AQ50" i="19"/>
  <c r="AQ22" i="19"/>
  <c r="AQ29" i="19" s="1"/>
  <c r="AS34" i="19"/>
  <c r="AG29" i="19"/>
  <c r="AB50" i="19"/>
  <c r="AB22" i="19"/>
  <c r="AB29" i="19" s="1"/>
  <c r="R29" i="19"/>
  <c r="L18" i="3"/>
  <c r="K18" i="3"/>
  <c r="J18" i="3"/>
  <c r="I18" i="3"/>
  <c r="H18" i="3"/>
  <c r="G18" i="3"/>
  <c r="F18" i="3"/>
  <c r="E18" i="3"/>
  <c r="D18" i="3"/>
  <c r="C18" i="3"/>
  <c r="M17" i="3"/>
  <c r="M16" i="3"/>
  <c r="M15" i="3"/>
  <c r="M14" i="3"/>
  <c r="M13" i="3"/>
  <c r="M12" i="3"/>
  <c r="M18" i="3" s="1"/>
  <c r="M34" i="19" l="1"/>
  <c r="O34" i="19" l="1"/>
  <c r="M22" i="19"/>
  <c r="M23" i="19"/>
  <c r="M24" i="19"/>
  <c r="M25" i="19"/>
  <c r="M26" i="19"/>
  <c r="M27" i="19"/>
  <c r="M28" i="19"/>
  <c r="C29" i="19"/>
  <c r="M49" i="19"/>
  <c r="M50" i="19" l="1"/>
  <c r="M29" i="19"/>
</calcChain>
</file>

<file path=xl/sharedStrings.xml><?xml version="1.0" encoding="utf-8"?>
<sst xmlns="http://schemas.openxmlformats.org/spreadsheetml/2006/main" count="262" uniqueCount="86">
  <si>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</si>
  <si>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</si>
  <si>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3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</si>
  <si>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</si>
  <si>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</si>
  <si>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</si>
  <si>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</si>
  <si>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</si>
  <si>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</si>
  <si>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</si>
  <si>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4. In Table C, Bidders must document all assumptions that are reflected in the proposed Pricing.</t>
  </si>
  <si>
    <t>SCENARIOs</t>
  </si>
  <si>
    <t>Scope Common to all Scenarios</t>
  </si>
  <si>
    <t>Scenario I - Large State</t>
  </si>
  <si>
    <t>Scenario II - Medium State</t>
  </si>
  <si>
    <t>Scenario III - Small State</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</si>
  <si>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</si>
  <si>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</si>
  <si>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</si>
  <si>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</si>
  <si>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</si>
  <si>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</si>
  <si>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</si>
  <si>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</si>
  <si>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</si>
  <si>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</si>
  <si>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</si>
  <si>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</si>
  <si>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</si>
  <si>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</si>
  <si>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</si>
  <si>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&lt;other item for vendor input (optional)&gt;</t>
  </si>
  <si>
    <t>TOTAL</t>
  </si>
  <si>
    <t>Discount
(%)</t>
  </si>
  <si>
    <t>Final Costs</t>
  </si>
  <si>
    <t>Supplier Portal</t>
  </si>
  <si>
    <t>Buyer Portal</t>
  </si>
  <si>
    <t>Request through Pay</t>
  </si>
  <si>
    <t>Catalog Capability</t>
  </si>
  <si>
    <t>Sourcing/Bid Management</t>
  </si>
  <si>
    <t>Contract Management</t>
  </si>
  <si>
    <t>Purchasing/Data Analytics</t>
  </si>
  <si>
    <t>Integration</t>
  </si>
  <si>
    <t>Mobile Applications</t>
  </si>
  <si>
    <t>*C. Assumptions</t>
  </si>
  <si>
    <t>&lt;insert rows for additional Assumptions&gt;</t>
  </si>
  <si>
    <t>2. In Table B, Bidders must list the currently available Solution modules and identify annual licensing prices that will be in place on the closing date of the RFP.   At a minimum the list of modules must include modules proposed to meet the requirements of the RFP.  Any other solution modules that are available but may not have been identified as necessary to meet the requirements of the RFP should be listed as well.  Awarded Contractors will have the opportunity to update and refresh their respective price list annually.</t>
  </si>
  <si>
    <t>A.  Minimum Discount Percentage</t>
  </si>
  <si>
    <t>Discount (%)</t>
  </si>
  <si>
    <t>B.  Price List by Solution Workstream</t>
  </si>
  <si>
    <t>Workstream</t>
  </si>
  <si>
    <t>Solution Module/Tool Name</t>
  </si>
  <si>
    <t xml:space="preserve">License Price </t>
  </si>
  <si>
    <t>Pricing Comments/Details</t>
  </si>
  <si>
    <t>Integration to Finance System</t>
  </si>
  <si>
    <t>Integration to Finance System Data Warehouse</t>
  </si>
  <si>
    <t>Existing Systems Replacement/Conversion</t>
  </si>
  <si>
    <t>C.  Other Solution Modules/Offerings</t>
  </si>
  <si>
    <t>D.  Assumptions</t>
  </si>
  <si>
    <t>Instructions:</t>
  </si>
  <si>
    <t>&lt;Specify Name/Title&gt;</t>
  </si>
  <si>
    <t>Assumptions</t>
  </si>
  <si>
    <r>
      <t xml:space="preserve">Cost Proposal Workbook -  </t>
    </r>
    <r>
      <rPr>
        <b/>
        <i/>
        <sz val="18"/>
        <color theme="1"/>
        <rFont val="Arial"/>
        <family val="2"/>
      </rPr>
      <t>SOLUTION ONLY</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</si>
  <si>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</si>
  <si>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B.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</si>
  <si>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t>Annual Licensing/Maintenance Costs</t>
  </si>
  <si>
    <t>Supplier Enablement/Management</t>
  </si>
  <si>
    <t>Need Identification</t>
  </si>
  <si>
    <t>Vendor Performance</t>
  </si>
  <si>
    <t>RFP# 202102021 - eProcurement Solution and Services</t>
  </si>
  <si>
    <t xml:space="preserve">RFP# 202102021 - eProcurement Solution and Services         </t>
  </si>
  <si>
    <t>Instructions:  The Fixed Pricing is to reflect contracting ONLY for the SOFTWARE of either a full eProcurement Solution or for functionality to meet specific Workstream requirements as identified in Sections A and B of the RFP for the specfically identified Scenarios on this Tab.</t>
  </si>
  <si>
    <t>2. In Table A, Bidders must provide the overall pricing breakdown and labor hours of what is included to deliver a comprehensive eProcurement Solution that meets the requirements detailed in the RFP and RTM. The prices must include the licensing and maintenance costs, implemetation costs for deployment, and the costs for on-going operations and support of the implemented Solution. The costs in this table reflect the total Final Cost values in Tables B-D which have had the proposed discount (Tab 2) applied.</t>
  </si>
  <si>
    <t xml:space="preserve">3. In Table B, Bidders must provide pricing details for the Licensing and Maintenance proposed for each workstream/module, integration, and applications that meet the requirements of this RFP.  The discounted Final Costs represents applying the relevant proposed discount from "Tab 2. Complete Solution Discount" to the Total. </t>
  </si>
  <si>
    <t>Instructions:  The Discount is to reflect contracting ONLY for the SOFTWARE of either a full eProcurement Solution or for functionality to meet specific Workstream requirements as identified in Sections A and B of the RFP.</t>
  </si>
  <si>
    <t>1. In Table A, Bidders must provide a minimum discount percentages off the Bidder's commercially published price list for all current and future solution modules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</si>
  <si>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 xml:space="preserve">3. In Table C, Bidders must list other currently available Solution modules/offerings that Bidder can make available and identify pricing details.  </t>
  </si>
  <si>
    <t>4.  In Table D,  Bidders must document all assumptions that are reflected in the proposed Pricing.</t>
  </si>
  <si>
    <t>OPTIONAL:  Innovations, Value-Added Features  (Reference RFP Section A.4)</t>
  </si>
  <si>
    <t>In the table below, in the blue cells, the bidder must provide the name/title along with detail list of components (licensing, harware/software maintenance, etc.) for proposed innovations and value-added features as described in Section A.4 of the RFP.  In the yellow cells, the bidder must provide the firm, fixed prices for the corresponding item. 
Bidders must use the Assumptions table below to document any specific assumptions associated with each listed Innovation and Value-Added Feature.</t>
  </si>
  <si>
    <t>2. This Cost Workbook contains three (3) additional Tabs for the bidder to use to indicate all proposed costs.
Tab 1:  Solution Only Fixed Pricing
Tab 2:  Solution Only Price Discount
Tab 3: Innov, Value-Adds, Addl Svc</t>
  </si>
  <si>
    <t xml:space="preserve">4. Part V of the RFP explains how cost/pricing will be evaluated.   </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</si>
  <si>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t>
  </si>
  <si>
    <t>GDP:  $700 Billion
Spend:  $8 Billion/year
Population:  11 Million
State Employees:  125,000
User Count:  1,250 Buyers,  11,250 End Users
Suppliers:  100,000 with 60,000 to be converted from the Finance System during implementation.
Contracts:  1,000 Central Procurement Office issued, 2500 Agency issued.  Data conversion of basic data from the Finance System during implementation for all Contracts.
Solicitations:  2,400/year
Catalogs:  1000 Hosted, 100 Punchouts with no catalogs to be converted from the Finance System during implementation.
Purchase Orders:  400,000 issued/year
Invoices:  600,000/year</t>
  </si>
  <si>
    <t>GDP:  $300 Billion
Spend:  $4 Billion/year
Population:  6 Million
State Employees:  70,000
User Count:  700 Buyers, 6,300 End Users
Suppliers:  75,000 with 50,000 to be converted from the Finance System during implementation.
Contracts:  800 Central Procurement Office issued, 2000 Agency issued.  Data conversion of basic data from the Finance System during implementation for all Contracts.
Solicitations:  1,600/year
Catalogs:  1000 Hosted, 80 Punchouts with no catalogs to be converted from the Finance System during implementation.
Purchase Orders:  150,000 issued/year
Invoices:  225,000/year</t>
  </si>
  <si>
    <t>GDP:  $100 Billion
Spend:  $2 Billion/year
Population:  3 Million
State Employees:  50,000
User Count:  500 Buyers, 4,500 End Users
Suppliers:  50,000 with 35,000 to be converted from the Finance System during implementation.
Contracts:  500 Central Procurement Office issued, 1500 Agency issued.  Data conversion of basic data from the Finance System during implementation for all Contracts.
Solicitations:  1,000/year
Catalogs:  500 Hosted, 60 Punchouts with no catalogs to be converted from the Finance System during implementation.
Purchase Orders:  80,000 issued/year
Invoices:  105,000/year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</si>
</sst>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2"/>
      <color theme="1"/>
      <name val="Arial"/>
      <family val="2"/>
    </font>
    <font>
      <b/>
      <i/>
      <sz val="12"/>
      <color theme="1"/>
      <name val="Arial"/>
      <family val="2"/>
    </font>
    <font>
      <b/>
      <sz val="12"/>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style="medium">
        <color indexed="64"/>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auto="1"/>
      </right>
      <top style="medium">
        <color auto="1"/>
      </top>
      <bottom/>
      <diagonal/>
    </border>
    <border>
      <left style="medium">
        <color auto="1"/>
      </left>
      <right/>
      <top/>
      <bottom style="thin">
        <color indexed="64"/>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style="medium">
        <color auto="1"/>
      </left>
      <right style="medium">
        <color auto="1"/>
      </right>
      <top/>
      <bottom style="thin">
        <color rgb="FF7F7F7F"/>
      </bottom>
      <diagonal/>
    </border>
    <border>
      <left style="medium">
        <color indexed="64"/>
      </left>
      <right style="medium">
        <color auto="1"/>
      </right>
      <top style="thin">
        <color rgb="FF7F7F7F"/>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double">
        <color auto="1"/>
      </left>
      <right/>
      <top style="thin">
        <color indexed="64"/>
      </top>
      <bottom style="thin">
        <color indexed="64"/>
      </bottom>
      <diagonal/>
    </border>
    <border>
      <left style="medium">
        <color indexed="64"/>
      </left>
      <right style="thin">
        <color rgb="FF7F7F7F"/>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38">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7"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63" xfId="0" applyFont="1" applyBorder="1" applyAlignment="1">
      <alignment horizontal="center" vertical="center" wrapText="1"/>
    </xf>
    <xf numFmtId="0" fontId="13" fillId="0" borderId="0" xfId="0" applyFont="1" applyAlignment="1">
      <alignment horizontal="center" vertical="center"/>
    </xf>
    <xf numFmtId="0" fontId="13" fillId="0" borderId="50" xfId="0" applyFont="1" applyBorder="1" applyAlignment="1">
      <alignment horizontal="center" vertical="center"/>
    </xf>
    <xf numFmtId="164" fontId="14" fillId="0" borderId="0" xfId="1" applyNumberFormat="1" applyFont="1" applyFill="1" applyBorder="1" applyAlignment="1">
      <alignment horizontal="left" vertical="center"/>
    </xf>
    <xf numFmtId="164" fontId="14" fillId="0" borderId="50" xfId="1" applyNumberFormat="1" applyFont="1" applyFill="1" applyBorder="1" applyAlignment="1">
      <alignment horizontal="left" vertical="center"/>
    </xf>
    <xf numFmtId="0" fontId="10" fillId="0" borderId="0" xfId="0" applyFont="1" applyAlignment="1">
      <alignment horizontal="left" vertical="center" wrapText="1"/>
    </xf>
    <xf numFmtId="0" fontId="10" fillId="0" borderId="70" xfId="0" applyFont="1"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2" fillId="0" borderId="50" xfId="0" applyFont="1" applyBorder="1" applyAlignment="1">
      <alignment horizontal="left" vertical="center"/>
    </xf>
    <xf numFmtId="0" fontId="10" fillId="0" borderId="36" xfId="0" applyFont="1" applyBorder="1" applyAlignment="1">
      <alignment horizontal="center" vertical="center"/>
    </xf>
    <xf numFmtId="0" fontId="10" fillId="0" borderId="50" xfId="0" applyFont="1" applyBorder="1" applyAlignment="1">
      <alignment horizontal="center" vertical="center"/>
    </xf>
    <xf numFmtId="0" fontId="5" fillId="0" borderId="50" xfId="0" applyFont="1" applyBorder="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5" fillId="8" borderId="44" xfId="0" applyFont="1" applyFill="1" applyBorder="1" applyAlignment="1">
      <alignment vertical="center"/>
    </xf>
    <xf numFmtId="0" fontId="10" fillId="0" borderId="6" xfId="0" applyFont="1" applyBorder="1" applyAlignment="1">
      <alignment horizontal="center" vertical="center"/>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13" fillId="0" borderId="46" xfId="0" applyFont="1" applyBorder="1" applyAlignment="1">
      <alignment horizontal="right" vertical="center"/>
    </xf>
    <xf numFmtId="44" fontId="14" fillId="0" borderId="67" xfId="1" applyFont="1" applyFill="1" applyBorder="1" applyAlignment="1">
      <alignment vertical="center"/>
    </xf>
    <xf numFmtId="44" fontId="14" fillId="0" borderId="0" xfId="1" applyFont="1" applyFill="1" applyBorder="1" applyAlignment="1">
      <alignment vertical="center"/>
    </xf>
    <xf numFmtId="164" fontId="14" fillId="3" borderId="47" xfId="1" applyNumberFormat="1" applyFont="1" applyFill="1" applyBorder="1" applyAlignment="1">
      <alignment horizontal="right" vertical="center"/>
    </xf>
    <xf numFmtId="164" fontId="14" fillId="3" borderId="48" xfId="1" applyNumberFormat="1" applyFont="1" applyFill="1" applyBorder="1" applyAlignment="1">
      <alignment horizontal="right" vertical="center"/>
    </xf>
    <xf numFmtId="44" fontId="14" fillId="0" borderId="68" xfId="1" applyFont="1" applyFill="1" applyBorder="1" applyAlignment="1">
      <alignment vertical="center"/>
    </xf>
    <xf numFmtId="0" fontId="10" fillId="0" borderId="41" xfId="0" applyFont="1" applyBorder="1" applyAlignment="1">
      <alignment horizontal="right" vertical="center"/>
    </xf>
    <xf numFmtId="44" fontId="5" fillId="0" borderId="18" xfId="1" applyFont="1" applyBorder="1" applyAlignment="1">
      <alignment vertical="center"/>
    </xf>
    <xf numFmtId="44" fontId="5" fillId="0" borderId="17" xfId="1" applyFont="1" applyBorder="1" applyAlignment="1">
      <alignment vertical="center"/>
    </xf>
    <xf numFmtId="44" fontId="5" fillId="0" borderId="0" xfId="1" applyFont="1" applyBorder="1" applyAlignment="1">
      <alignment vertical="center"/>
    </xf>
    <xf numFmtId="0" fontId="5" fillId="0" borderId="49" xfId="0" applyFont="1" applyBorder="1" applyAlignment="1">
      <alignment vertical="center"/>
    </xf>
    <xf numFmtId="0" fontId="5" fillId="8" borderId="45" xfId="0" applyFont="1" applyFill="1" applyBorder="1" applyAlignment="1">
      <alignment vertical="center" wrapText="1"/>
    </xf>
    <xf numFmtId="0" fontId="10" fillId="0" borderId="27" xfId="0" applyFont="1" applyBorder="1" applyAlignment="1">
      <alignment horizontal="center" vertical="center"/>
    </xf>
    <xf numFmtId="0" fontId="10" fillId="0" borderId="62" xfId="0" applyFont="1" applyBorder="1" applyAlignment="1">
      <alignment horizontal="center" vertical="center"/>
    </xf>
    <xf numFmtId="44" fontId="14" fillId="0" borderId="64" xfId="1" applyFont="1" applyFill="1" applyBorder="1" applyAlignment="1">
      <alignment vertical="center"/>
    </xf>
    <xf numFmtId="10" fontId="5" fillId="0" borderId="11" xfId="0" applyNumberFormat="1" applyFont="1" applyBorder="1" applyAlignment="1">
      <alignment vertical="center"/>
    </xf>
    <xf numFmtId="44" fontId="5" fillId="0" borderId="65" xfId="0" applyNumberFormat="1" applyFont="1" applyBorder="1" applyAlignment="1">
      <alignment vertical="center"/>
    </xf>
    <xf numFmtId="164" fontId="14" fillId="3" borderId="51" xfId="1" applyNumberFormat="1" applyFont="1" applyFill="1" applyBorder="1" applyAlignment="1">
      <alignment horizontal="right" vertical="center"/>
    </xf>
    <xf numFmtId="44" fontId="14" fillId="0" borderId="66" xfId="1" applyFont="1" applyFill="1" applyBorder="1" applyAlignment="1">
      <alignment vertical="center"/>
    </xf>
    <xf numFmtId="10" fontId="5" fillId="0" borderId="5" xfId="0" applyNumberFormat="1" applyFont="1" applyBorder="1" applyAlignment="1">
      <alignment vertical="center"/>
    </xf>
    <xf numFmtId="0" fontId="12" fillId="0" borderId="50" xfId="0" applyFont="1" applyBorder="1" applyAlignment="1">
      <alignment horizontal="left" vertical="center" wrapText="1"/>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13" fillId="0" borderId="71" xfId="0" applyFont="1" applyBorder="1" applyAlignment="1">
      <alignment horizontal="right"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3" fillId="0" borderId="58"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164" fontId="14" fillId="3" borderId="3" xfId="1" applyNumberFormat="1" applyFont="1" applyFill="1" applyBorder="1" applyAlignment="1">
      <alignment horizontal="left" vertical="center"/>
    </xf>
    <xf numFmtId="164" fontId="14" fillId="3" borderId="21" xfId="1" applyNumberFormat="1" applyFont="1" applyFill="1" applyBorder="1" applyAlignment="1">
      <alignment horizontal="left" vertical="center"/>
    </xf>
    <xf numFmtId="164" fontId="14" fillId="3" borderId="22" xfId="1" applyNumberFormat="1"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6" fillId="8" borderId="1" xfId="0" applyFont="1" applyFill="1" applyBorder="1" applyAlignment="1">
      <alignment vertical="center" wrapText="1"/>
    </xf>
    <xf numFmtId="0" fontId="16" fillId="8" borderId="37" xfId="0" applyFont="1" applyFill="1" applyBorder="1" applyAlignment="1">
      <alignment horizontal="center" vertical="center" wrapText="1"/>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2"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16" fillId="8" borderId="57" xfId="0" applyFont="1" applyFill="1" applyBorder="1" applyAlignment="1">
      <alignment vertical="center" wrapText="1"/>
    </xf>
    <xf numFmtId="0" fontId="13" fillId="0" borderId="56" xfId="0" applyFont="1" applyBorder="1" applyAlignment="1">
      <alignment horizontal="right" vertical="center"/>
    </xf>
    <xf numFmtId="0" fontId="10" fillId="2" borderId="15" xfId="0" applyFont="1" applyFill="1" applyBorder="1" applyAlignment="1">
      <alignment horizontal="center" vertical="center"/>
    </xf>
    <xf numFmtId="0" fontId="10" fillId="0" borderId="19" xfId="0" applyFont="1" applyFill="1" applyBorder="1" applyAlignment="1">
      <alignment horizontal="center" vertical="center"/>
    </xf>
    <xf numFmtId="0" fontId="13" fillId="0" borderId="14" xfId="0" applyFont="1" applyBorder="1" applyAlignment="1">
      <alignment horizontal="right" vertical="center"/>
    </xf>
    <xf numFmtId="0" fontId="10" fillId="2" borderId="11" xfId="0" applyFont="1" applyFill="1" applyBorder="1" applyAlignment="1">
      <alignment horizontal="center" vertical="center"/>
    </xf>
    <xf numFmtId="164" fontId="14" fillId="3" borderId="59" xfId="1" applyNumberFormat="1" applyFont="1" applyFill="1" applyBorder="1" applyAlignment="1">
      <alignment horizontal="center" vertical="center"/>
    </xf>
    <xf numFmtId="0" fontId="10" fillId="0" borderId="12" xfId="0" applyFont="1" applyFill="1" applyBorder="1" applyAlignment="1">
      <alignment horizontal="center" vertical="center"/>
    </xf>
    <xf numFmtId="164" fontId="14" fillId="3" borderId="60" xfId="1" applyNumberFormat="1" applyFont="1" applyFill="1" applyBorder="1" applyAlignment="1">
      <alignment horizontal="center" vertical="center"/>
    </xf>
    <xf numFmtId="0" fontId="10" fillId="0" borderId="30"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0" xfId="0" applyAlignment="1">
      <alignment vertical="center"/>
    </xf>
    <xf numFmtId="0" fontId="13" fillId="0" borderId="3" xfId="0" applyFont="1" applyBorder="1" applyAlignment="1">
      <alignment horizontal="left" vertical="center"/>
    </xf>
    <xf numFmtId="164" fontId="14" fillId="3" borderId="72" xfId="1" applyNumberFormat="1" applyFont="1" applyFill="1" applyBorder="1" applyAlignment="1">
      <alignment horizontal="center" vertical="center"/>
    </xf>
    <xf numFmtId="0" fontId="16" fillId="8" borderId="7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9" fillId="0" borderId="3" xfId="0" applyFont="1" applyBorder="1" applyAlignment="1">
      <alignment horizontal="right" vertical="center" wrapText="1"/>
    </xf>
    <xf numFmtId="0" fontId="13" fillId="0" borderId="46" xfId="0" applyFont="1" applyFill="1" applyBorder="1" applyAlignment="1">
      <alignment horizontal="right" vertical="center"/>
    </xf>
    <xf numFmtId="0" fontId="13" fillId="0" borderId="2" xfId="0" applyFont="1" applyFill="1" applyBorder="1" applyAlignment="1">
      <alignment horizontal="left" vertical="center"/>
    </xf>
    <xf numFmtId="0" fontId="5" fillId="0" borderId="0" xfId="0" applyFont="1"/>
    <xf numFmtId="0" fontId="17" fillId="0" borderId="0" xfId="0" applyFont="1" applyAlignment="1">
      <alignment vertical="center"/>
    </xf>
    <xf numFmtId="44" fontId="17" fillId="0" borderId="0" xfId="1" applyFont="1" applyAlignment="1">
      <alignment vertical="center"/>
    </xf>
    <xf numFmtId="0" fontId="12" fillId="6" borderId="8" xfId="0" applyFont="1" applyFill="1" applyBorder="1" applyAlignment="1">
      <alignment wrapText="1"/>
    </xf>
    <xf numFmtId="0" fontId="12" fillId="6" borderId="16" xfId="0" applyFont="1" applyFill="1" applyBorder="1" applyAlignment="1">
      <alignment horizontal="center" wrapText="1"/>
    </xf>
    <xf numFmtId="0" fontId="12" fillId="6" borderId="10" xfId="0" applyFont="1" applyFill="1" applyBorder="1" applyAlignment="1">
      <alignment horizontal="center" wrapText="1"/>
    </xf>
    <xf numFmtId="0" fontId="12" fillId="6" borderId="9" xfId="0" applyFont="1" applyFill="1" applyBorder="1" applyAlignment="1">
      <alignment horizontal="center" wrapText="1"/>
    </xf>
    <xf numFmtId="0" fontId="17" fillId="0" borderId="8" xfId="0" applyFont="1" applyBorder="1" applyAlignment="1">
      <alignment horizontal="center" wrapText="1"/>
    </xf>
    <xf numFmtId="0" fontId="8" fillId="7" borderId="16" xfId="0" applyFont="1" applyFill="1" applyBorder="1" applyAlignment="1">
      <alignment horizontal="justify" vertical="top" wrapText="1"/>
    </xf>
    <xf numFmtId="0" fontId="8" fillId="7" borderId="7" xfId="0" applyFont="1" applyFill="1" applyBorder="1" applyAlignment="1">
      <alignment horizontal="justify" vertical="top" wrapText="1"/>
    </xf>
    <xf numFmtId="0" fontId="8" fillId="7" borderId="18" xfId="0" applyFont="1" applyFill="1" applyBorder="1" applyAlignment="1">
      <alignment horizontal="justify" vertical="top" wrapText="1"/>
    </xf>
    <xf numFmtId="0" fontId="8" fillId="7" borderId="5" xfId="0" applyFont="1" applyFill="1" applyBorder="1" applyAlignment="1">
      <alignment horizontal="justify" vertical="top" wrapText="1"/>
    </xf>
    <xf numFmtId="0" fontId="15" fillId="8" borderId="34" xfId="0" applyFont="1" applyFill="1" applyBorder="1" applyAlignment="1">
      <alignment horizontal="left" wrapText="1"/>
    </xf>
    <xf numFmtId="44" fontId="8" fillId="2" borderId="2" xfId="1" applyFont="1" applyFill="1" applyBorder="1"/>
    <xf numFmtId="44" fontId="8" fillId="2" borderId="11" xfId="1" applyFont="1" applyFill="1" applyBorder="1"/>
    <xf numFmtId="44" fontId="8" fillId="2" borderId="12" xfId="1" applyFont="1" applyFill="1" applyBorder="1"/>
    <xf numFmtId="44" fontId="8" fillId="0" borderId="32" xfId="1" applyFont="1" applyBorder="1"/>
    <xf numFmtId="44" fontId="8" fillId="2" borderId="14" xfId="1" applyFont="1" applyFill="1" applyBorder="1"/>
    <xf numFmtId="0" fontId="15" fillId="8" borderId="35" xfId="0" applyFont="1" applyFill="1" applyBorder="1" applyAlignment="1">
      <alignment horizontal="left" wrapText="1"/>
    </xf>
    <xf numFmtId="44" fontId="8" fillId="2" borderId="3" xfId="1" applyFont="1" applyFill="1" applyBorder="1"/>
    <xf numFmtId="44" fontId="8" fillId="2" borderId="21" xfId="1" applyFont="1" applyFill="1" applyBorder="1"/>
    <xf numFmtId="44" fontId="8" fillId="2" borderId="20" xfId="1" applyFont="1" applyFill="1" applyBorder="1"/>
    <xf numFmtId="44" fontId="8" fillId="2" borderId="30" xfId="1" applyFont="1" applyFill="1" applyBorder="1"/>
    <xf numFmtId="44" fontId="8" fillId="0" borderId="33" xfId="1" applyFont="1" applyBorder="1"/>
    <xf numFmtId="0" fontId="10" fillId="0" borderId="4" xfId="0" applyFont="1" applyBorder="1" applyAlignment="1">
      <alignment horizontal="right"/>
    </xf>
    <xf numFmtId="44" fontId="5" fillId="0" borderId="4" xfId="1" applyFont="1" applyBorder="1"/>
    <xf numFmtId="44" fontId="5" fillId="0" borderId="26" xfId="1" applyFont="1" applyBorder="1"/>
    <xf numFmtId="44" fontId="5" fillId="0" borderId="16" xfId="1" applyFont="1" applyBorder="1"/>
    <xf numFmtId="10" fontId="5" fillId="2" borderId="22" xfId="0" applyNumberFormat="1" applyFont="1" applyFill="1" applyBorder="1" applyAlignment="1">
      <alignment vertical="center"/>
    </xf>
    <xf numFmtId="7" fontId="14" fillId="2" borderId="24" xfId="1" applyNumberFormat="1" applyFont="1" applyFill="1" applyBorder="1" applyAlignment="1">
      <alignment vertical="center"/>
    </xf>
    <xf numFmtId="7" fontId="14" fillId="2" borderId="25" xfId="1" applyNumberFormat="1" applyFont="1" applyFill="1" applyBorder="1" applyAlignment="1">
      <alignment vertical="center"/>
    </xf>
    <xf numFmtId="44" fontId="5" fillId="0" borderId="26" xfId="1" applyNumberFormat="1" applyFont="1" applyBorder="1" applyAlignment="1">
      <alignment vertical="center"/>
    </xf>
    <xf numFmtId="0" fontId="10" fillId="0" borderId="49" xfId="0" applyFont="1" applyBorder="1" applyAlignment="1">
      <alignment horizontal="right" vertical="center"/>
    </xf>
    <xf numFmtId="44" fontId="5" fillId="0" borderId="0" xfId="1" applyNumberFormat="1" applyFont="1" applyBorder="1" applyAlignment="1">
      <alignment vertical="center"/>
    </xf>
    <xf numFmtId="10" fontId="5" fillId="0" borderId="0" xfId="0" applyNumberFormat="1" applyFont="1" applyBorder="1" applyAlignment="1">
      <alignment vertical="center"/>
    </xf>
    <xf numFmtId="44" fontId="5" fillId="0" borderId="50" xfId="0" applyNumberFormat="1" applyFont="1" applyBorder="1" applyAlignment="1">
      <alignment vertical="center"/>
    </xf>
    <xf numFmtId="44" fontId="14" fillId="2" borderId="24" xfId="1" applyNumberFormat="1" applyFont="1" applyFill="1" applyBorder="1" applyAlignment="1">
      <alignment vertical="center"/>
    </xf>
    <xf numFmtId="0" fontId="5" fillId="0" borderId="0" xfId="0" applyFont="1" applyBorder="1" applyAlignment="1">
      <alignment vertical="center" wrapText="1"/>
    </xf>
    <xf numFmtId="0" fontId="8" fillId="0" borderId="35"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34"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8"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34" xfId="0" applyFont="1" applyBorder="1" applyAlignment="1">
      <alignment horizontal="left" vertical="center" wrapText="1"/>
    </xf>
    <xf numFmtId="0" fontId="8" fillId="0" borderId="13"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13" fillId="0" borderId="46"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Border="1" applyAlignment="1">
      <alignment horizontal="center" vertical="center"/>
    </xf>
    <xf numFmtId="164" fontId="14" fillId="3" borderId="52" xfId="1" applyNumberFormat="1" applyFont="1" applyFill="1" applyBorder="1" applyAlignment="1">
      <alignment horizontal="left" vertical="center"/>
    </xf>
    <xf numFmtId="164" fontId="14" fillId="3" borderId="21" xfId="1" applyNumberFormat="1" applyFont="1" applyFill="1" applyBorder="1" applyAlignment="1">
      <alignment horizontal="left" vertical="center"/>
    </xf>
    <xf numFmtId="164" fontId="14" fillId="3" borderId="22" xfId="1" applyNumberFormat="1" applyFont="1" applyFill="1" applyBorder="1" applyAlignment="1">
      <alignment horizontal="left" vertical="center"/>
    </xf>
    <xf numFmtId="0" fontId="7" fillId="9" borderId="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58" xfId="0" applyFont="1" applyBorder="1" applyAlignment="1">
      <alignment horizontal="center" vertical="center"/>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5" fillId="0" borderId="29" xfId="0" applyFont="1" applyBorder="1" applyAlignment="1">
      <alignment horizontal="left" vertical="top" wrapText="1"/>
    </xf>
    <xf numFmtId="0" fontId="5" fillId="0" borderId="28" xfId="0" applyFont="1" applyBorder="1" applyAlignment="1">
      <alignment horizontal="left" vertical="top" wrapText="1"/>
    </xf>
    <xf numFmtId="0" fontId="5" fillId="0" borderId="69"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10" fillId="4" borderId="80"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61"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13" xfId="0" applyFont="1" applyBorder="1" applyAlignment="1">
      <alignment horizontal="left" vertical="center" wrapText="1"/>
    </xf>
    <xf numFmtId="0" fontId="5" fillId="0" borderId="77" xfId="0" applyFont="1" applyBorder="1" applyAlignment="1">
      <alignment horizontal="left" vertical="center" wrapText="1"/>
    </xf>
    <xf numFmtId="0" fontId="0" fillId="0" borderId="6" xfId="0" applyBorder="1" applyAlignment="1">
      <alignment vertical="center"/>
    </xf>
    <xf numFmtId="0" fontId="0" fillId="0" borderId="37" xfId="0" applyBorder="1" applyAlignment="1">
      <alignment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vertical="center"/>
    </xf>
    <xf numFmtId="0" fontId="0" fillId="0" borderId="19" xfId="0" applyBorder="1" applyAlignment="1">
      <alignment vertical="center"/>
    </xf>
    <xf numFmtId="0" fontId="9" fillId="5" borderId="21"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5" fillId="0" borderId="35"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11" fillId="10" borderId="38" xfId="0" applyFont="1" applyFill="1" applyBorder="1" applyAlignment="1">
      <alignment horizontal="center" vertical="center"/>
    </xf>
    <xf numFmtId="0" fontId="11" fillId="10" borderId="39" xfId="0" applyFont="1" applyFill="1" applyBorder="1" applyAlignment="1">
      <alignment horizontal="center" vertical="center"/>
    </xf>
    <xf numFmtId="0" fontId="11" fillId="10" borderId="40" xfId="0" applyFont="1" applyFill="1" applyBorder="1" applyAlignment="1">
      <alignment horizontal="center" vertical="center"/>
    </xf>
    <xf numFmtId="0" fontId="5" fillId="0" borderId="35" xfId="0" applyFont="1" applyFill="1"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34" xfId="0" applyFont="1" applyFill="1" applyBorder="1" applyAlignment="1">
      <alignment horizontal="left" vertical="center" wrapText="1"/>
    </xf>
    <xf numFmtId="0" fontId="0" fillId="0" borderId="13" xfId="0" applyBorder="1" applyAlignment="1">
      <alignment horizontal="left" vertical="center" wrapText="1"/>
    </xf>
    <xf numFmtId="0" fontId="0" fillId="0" borderId="77" xfId="0" applyBorder="1" applyAlignment="1">
      <alignment horizontal="left" vertical="center" wrapText="1"/>
    </xf>
    <xf numFmtId="0" fontId="10" fillId="4" borderId="74" xfId="0" applyFont="1" applyFill="1"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13" fillId="0" borderId="2" xfId="0" applyFont="1" applyBorder="1" applyAlignment="1">
      <alignment horizontal="center" vertical="center"/>
    </xf>
    <xf numFmtId="164" fontId="14" fillId="3" borderId="3" xfId="1" applyNumberFormat="1" applyFont="1" applyFill="1" applyBorder="1" applyAlignment="1">
      <alignment horizontal="left" vertical="center"/>
    </xf>
    <xf numFmtId="0" fontId="12" fillId="4" borderId="8" xfId="0" applyFont="1" applyFill="1" applyBorder="1" applyAlignment="1">
      <alignment horizontal="left" wrapText="1"/>
    </xf>
    <xf numFmtId="0" fontId="12" fillId="4" borderId="9" xfId="0" applyFont="1" applyFill="1" applyBorder="1" applyAlignment="1">
      <alignment horizontal="left" wrapText="1"/>
    </xf>
    <xf numFmtId="0" fontId="12" fillId="4" borderId="10" xfId="0" applyFont="1" applyFill="1" applyBorder="1" applyAlignment="1">
      <alignment horizontal="left" wrapText="1"/>
    </xf>
    <xf numFmtId="0" fontId="13" fillId="0" borderId="57" xfId="0" applyFont="1" applyBorder="1" applyAlignment="1">
      <alignment horizontal="center" vertical="center"/>
    </xf>
    <xf numFmtId="0" fontId="17" fillId="4" borderId="2" xfId="0" applyFont="1" applyFill="1" applyBorder="1" applyAlignment="1">
      <alignment horizontal="left"/>
    </xf>
    <xf numFmtId="0" fontId="17" fillId="4" borderId="11" xfId="0" applyFont="1" applyFill="1" applyBorder="1" applyAlignment="1">
      <alignment horizontal="left"/>
    </xf>
    <xf numFmtId="0" fontId="17" fillId="4" borderId="19" xfId="0" applyFont="1" applyFill="1" applyBorder="1" applyAlignment="1">
      <alignment horizontal="left"/>
    </xf>
    <xf numFmtId="0" fontId="8" fillId="0" borderId="3"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5" fillId="0" borderId="6" xfId="0" applyFont="1" applyBorder="1" applyAlignment="1">
      <alignment vertical="center"/>
    </xf>
    <xf numFmtId="0" fontId="5" fillId="0" borderId="37"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1" xfId="0" applyFont="1" applyBorder="1" applyAlignment="1"/>
    <xf numFmtId="0" fontId="0" fillId="0" borderId="6" xfId="0" applyBorder="1" applyAlignment="1"/>
    <xf numFmtId="0" fontId="0" fillId="0" borderId="37" xfId="0" applyBorder="1" applyAlignment="1"/>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tabSelected="1" zoomScale="90" zoomScaleNormal="90" workbookViewId="0"/>
  </sheetViews>
  <sheetFormatPr defaultColWidth="8.89453125" defaultRowHeight="13.8" x14ac:dyDescent="0.55000000000000004"/>
  <cols>
    <col min="1" max="1" width="3.62890625" style="3" customWidth="1"/>
    <col min="2" max="10" width="8.89453125" style="3"/>
    <col min="11" max="11" width="66.62890625" style="3" customWidth="1"/>
    <col min="12" max="16384" width="8.89453125" style="3"/>
  </cols>
  <sheetData>
    <row r="1" spans="2:11" ht="22.5" x14ac:dyDescent="0.55000000000000004">
      <c r="B1" s="139" t="s">
        <v>69</v>
      </c>
      <c r="C1" s="140"/>
      <c r="D1" s="140"/>
      <c r="E1" s="140"/>
      <c r="F1" s="140"/>
      <c r="G1" s="140"/>
      <c r="H1" s="140"/>
      <c r="I1" s="140"/>
      <c r="J1" s="140"/>
      <c r="K1" s="141"/>
    </row>
    <row r="2" spans="2:11" ht="22.8" thickBot="1" x14ac:dyDescent="0.6">
      <c r="B2" s="142" t="s">
        <v>62</v>
      </c>
      <c r="C2" s="143"/>
      <c r="D2" s="143"/>
      <c r="E2" s="143"/>
      <c r="F2" s="143"/>
      <c r="G2" s="143"/>
      <c r="H2" s="143"/>
      <c r="I2" s="143"/>
      <c r="J2" s="143"/>
      <c r="K2" s="144"/>
    </row>
    <row r="3" spans="2:11" ht="22.8" thickBot="1" x14ac:dyDescent="0.6">
      <c r="B3" s="145"/>
      <c r="C3" s="145"/>
      <c r="D3" s="145"/>
      <c r="E3" s="145"/>
      <c r="F3" s="145"/>
      <c r="G3" s="145"/>
      <c r="H3" s="145"/>
      <c r="I3" s="145"/>
      <c r="J3" s="145"/>
      <c r="K3" s="145"/>
    </row>
    <row r="4" spans="2:11" ht="20.25" customHeight="1" x14ac:dyDescent="0.55000000000000004">
      <c r="B4" s="146" t="s">
        <v>0</v>
      </c>
      <c r="C4" s="147"/>
      <c r="D4" s="147"/>
      <c r="E4" s="147"/>
      <c r="F4" s="147"/>
      <c r="G4" s="147"/>
      <c r="H4" s="147"/>
      <c r="I4" s="147"/>
      <c r="J4" s="147"/>
      <c r="K4" s="148"/>
    </row>
    <row r="5" spans="2:11" ht="36.700000000000003" customHeight="1" x14ac:dyDescent="0.55000000000000004">
      <c r="B5" s="149" t="s">
        <v>1</v>
      </c>
      <c r="C5" s="150"/>
      <c r="D5" s="150"/>
      <c r="E5" s="150"/>
      <c r="F5" s="150"/>
      <c r="G5" s="150"/>
      <c r="H5" s="150"/>
      <c r="I5" s="150"/>
      <c r="J5" s="150"/>
      <c r="K5" s="151"/>
    </row>
    <row r="6" spans="2:11" ht="79.75" customHeight="1" x14ac:dyDescent="0.55000000000000004">
      <c r="B6" s="152" t="s">
        <v>80</v>
      </c>
      <c r="C6" s="153"/>
      <c r="D6" s="153"/>
      <c r="E6" s="153"/>
      <c r="F6" s="153"/>
      <c r="G6" s="153"/>
      <c r="H6" s="153"/>
      <c r="I6" s="153"/>
      <c r="J6" s="153"/>
      <c r="K6" s="154"/>
    </row>
    <row r="7" spans="2:11" ht="21.7" customHeight="1" x14ac:dyDescent="0.55000000000000004">
      <c r="B7" s="133" t="s">
        <v>2</v>
      </c>
      <c r="C7" s="134"/>
      <c r="D7" s="134"/>
      <c r="E7" s="134"/>
      <c r="F7" s="134"/>
      <c r="G7" s="134"/>
      <c r="H7" s="134"/>
      <c r="I7" s="134"/>
      <c r="J7" s="134"/>
      <c r="K7" s="135"/>
    </row>
    <row r="8" spans="2:11" ht="23.4" customHeight="1" x14ac:dyDescent="0.55000000000000004">
      <c r="B8" s="136" t="s">
        <v>81</v>
      </c>
      <c r="C8" s="137"/>
      <c r="D8" s="137"/>
      <c r="E8" s="137"/>
      <c r="F8" s="137"/>
      <c r="G8" s="137"/>
      <c r="H8" s="137"/>
      <c r="I8" s="137"/>
      <c r="J8" s="137"/>
      <c r="K8" s="138"/>
    </row>
    <row r="9" spans="2:11" ht="22.75" customHeight="1" x14ac:dyDescent="0.55000000000000004">
      <c r="B9" s="158" t="s">
        <v>3</v>
      </c>
      <c r="C9" s="159"/>
      <c r="D9" s="159"/>
      <c r="E9" s="159"/>
      <c r="F9" s="159"/>
      <c r="G9" s="159"/>
      <c r="H9" s="159"/>
      <c r="I9" s="159"/>
      <c r="J9" s="159"/>
      <c r="K9" s="160"/>
    </row>
    <row r="10" spans="2:11" ht="37.75" customHeight="1" x14ac:dyDescent="0.55000000000000004">
      <c r="B10" s="155" t="s">
        <v>4</v>
      </c>
      <c r="C10" s="156"/>
      <c r="D10" s="156"/>
      <c r="E10" s="156"/>
      <c r="F10" s="156"/>
      <c r="G10" s="156"/>
      <c r="H10" s="156"/>
      <c r="I10" s="156"/>
      <c r="J10" s="156"/>
      <c r="K10" s="157"/>
    </row>
    <row r="11" spans="2:11" ht="20.399999999999999" customHeight="1" x14ac:dyDescent="0.55000000000000004">
      <c r="B11" s="158" t="s">
        <v>5</v>
      </c>
      <c r="C11" s="159"/>
      <c r="D11" s="159"/>
      <c r="E11" s="159"/>
      <c r="F11" s="159"/>
      <c r="G11" s="159"/>
      <c r="H11" s="159"/>
      <c r="I11" s="159"/>
      <c r="J11" s="159"/>
      <c r="K11" s="160"/>
    </row>
    <row r="12" spans="2:11" ht="18.75" customHeight="1" x14ac:dyDescent="0.55000000000000004">
      <c r="B12" s="158" t="s">
        <v>6</v>
      </c>
      <c r="C12" s="159"/>
      <c r="D12" s="159"/>
      <c r="E12" s="159"/>
      <c r="F12" s="159"/>
      <c r="G12" s="159"/>
      <c r="H12" s="159"/>
      <c r="I12" s="159"/>
      <c r="J12" s="159"/>
      <c r="K12" s="160"/>
    </row>
    <row r="13" spans="2:11" ht="37.75" customHeight="1" thickBot="1" x14ac:dyDescent="0.6">
      <c r="B13" s="130" t="s">
        <v>7</v>
      </c>
      <c r="C13" s="131"/>
      <c r="D13" s="131"/>
      <c r="E13" s="131"/>
      <c r="F13" s="131"/>
      <c r="G13" s="131"/>
      <c r="H13" s="131"/>
      <c r="I13" s="131"/>
      <c r="J13" s="131"/>
      <c r="K13" s="132"/>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9F70E-9436-4E6D-88B2-AA7E649466EC}">
  <dimension ref="B1:AS63"/>
  <sheetViews>
    <sheetView zoomScale="70" zoomScaleNormal="70" workbookViewId="0">
      <selection sqref="A1:XFD1"/>
    </sheetView>
  </sheetViews>
  <sheetFormatPr defaultColWidth="8.89453125" defaultRowHeight="13.8" x14ac:dyDescent="0.55000000000000004"/>
  <cols>
    <col min="1" max="1" width="4" style="3" customWidth="1"/>
    <col min="2" max="2" width="40.89453125" style="3" customWidth="1"/>
    <col min="3" max="15" width="15.62890625" style="3" customWidth="1"/>
    <col min="16" max="16" width="8.89453125" style="3"/>
    <col min="17" max="17" width="41.62890625" style="3" customWidth="1"/>
    <col min="18" max="30" width="15.62890625" style="3" customWidth="1"/>
    <col min="31" max="31" width="8.89453125" style="3"/>
    <col min="32" max="32" width="41.62890625" style="3" customWidth="1"/>
    <col min="33" max="45" width="15.62890625" style="3" customWidth="1"/>
    <col min="46" max="16384" width="8.89453125" style="3"/>
  </cols>
  <sheetData>
    <row r="1" spans="2:27" ht="23.2" customHeight="1" x14ac:dyDescent="0.55000000000000004">
      <c r="B1" s="139" t="s">
        <v>70</v>
      </c>
      <c r="C1" s="140"/>
      <c r="D1" s="140"/>
      <c r="E1" s="140"/>
      <c r="F1" s="140"/>
      <c r="G1" s="140"/>
      <c r="H1" s="140"/>
      <c r="I1" s="140"/>
      <c r="J1" s="140"/>
      <c r="K1" s="191"/>
      <c r="L1" s="191"/>
      <c r="M1" s="192"/>
    </row>
    <row r="2" spans="2:27" ht="23.2" customHeight="1" x14ac:dyDescent="0.55000000000000004">
      <c r="B2" s="193" t="s">
        <v>62</v>
      </c>
      <c r="C2" s="194"/>
      <c r="D2" s="194"/>
      <c r="E2" s="194"/>
      <c r="F2" s="194"/>
      <c r="G2" s="194"/>
      <c r="H2" s="194"/>
      <c r="I2" s="194"/>
      <c r="J2" s="194"/>
      <c r="K2" s="194"/>
      <c r="L2" s="195"/>
      <c r="M2" s="196"/>
    </row>
    <row r="3" spans="2:27" ht="20.399999999999999" thickBot="1" x14ac:dyDescent="0.6">
      <c r="B3" s="89" t="s">
        <v>8</v>
      </c>
      <c r="C3" s="197"/>
      <c r="D3" s="197"/>
      <c r="E3" s="197"/>
      <c r="F3" s="197"/>
      <c r="G3" s="197"/>
      <c r="H3" s="198"/>
      <c r="I3" s="198"/>
      <c r="J3" s="198"/>
      <c r="K3" s="198"/>
      <c r="L3" s="198"/>
      <c r="M3" s="199"/>
    </row>
    <row r="5" spans="2:27" ht="14.1" thickBot="1" x14ac:dyDescent="0.6"/>
    <row r="6" spans="2:27" ht="30.75" customHeight="1" x14ac:dyDescent="0.55000000000000004">
      <c r="B6" s="185" t="s">
        <v>71</v>
      </c>
      <c r="C6" s="186"/>
      <c r="D6" s="186"/>
      <c r="E6" s="186"/>
      <c r="F6" s="186"/>
      <c r="G6" s="186"/>
      <c r="H6" s="186"/>
      <c r="I6" s="186"/>
      <c r="J6" s="186"/>
      <c r="K6" s="186"/>
      <c r="L6" s="186"/>
      <c r="M6" s="187"/>
      <c r="N6" s="12"/>
    </row>
    <row r="7" spans="2:27" ht="43.3" customHeight="1" x14ac:dyDescent="0.55000000000000004">
      <c r="B7" s="188" t="s">
        <v>9</v>
      </c>
      <c r="C7" s="189"/>
      <c r="D7" s="189"/>
      <c r="E7" s="189"/>
      <c r="F7" s="189"/>
      <c r="G7" s="189"/>
      <c r="H7" s="189"/>
      <c r="I7" s="189"/>
      <c r="J7" s="189"/>
      <c r="K7" s="189"/>
      <c r="L7" s="189"/>
      <c r="M7" s="190"/>
      <c r="N7" s="4"/>
    </row>
    <row r="8" spans="2:27" ht="50.4" customHeight="1" x14ac:dyDescent="0.55000000000000004">
      <c r="B8" s="188" t="s">
        <v>72</v>
      </c>
      <c r="C8" s="189"/>
      <c r="D8" s="189"/>
      <c r="E8" s="189"/>
      <c r="F8" s="189"/>
      <c r="G8" s="189"/>
      <c r="H8" s="189"/>
      <c r="I8" s="189"/>
      <c r="J8" s="189"/>
      <c r="K8" s="189"/>
      <c r="L8" s="189"/>
      <c r="M8" s="190"/>
      <c r="N8" s="4"/>
    </row>
    <row r="9" spans="2:27" ht="36" customHeight="1" x14ac:dyDescent="0.55000000000000004">
      <c r="B9" s="188" t="s">
        <v>73</v>
      </c>
      <c r="C9" s="189"/>
      <c r="D9" s="189"/>
      <c r="E9" s="189"/>
      <c r="F9" s="189"/>
      <c r="G9" s="189"/>
      <c r="H9" s="189"/>
      <c r="I9" s="189"/>
      <c r="J9" s="189"/>
      <c r="K9" s="189"/>
      <c r="L9" s="189"/>
      <c r="M9" s="190"/>
      <c r="N9" s="4"/>
    </row>
    <row r="10" spans="2:27" ht="22.75" customHeight="1" thickBot="1" x14ac:dyDescent="0.6">
      <c r="B10" s="200" t="s">
        <v>10</v>
      </c>
      <c r="C10" s="201"/>
      <c r="D10" s="201"/>
      <c r="E10" s="201"/>
      <c r="F10" s="201"/>
      <c r="G10" s="201"/>
      <c r="H10" s="201"/>
      <c r="I10" s="201"/>
      <c r="J10" s="201"/>
      <c r="K10" s="201"/>
      <c r="L10" s="201"/>
      <c r="M10" s="202"/>
      <c r="N10" s="4"/>
    </row>
    <row r="11" spans="2:27" ht="19.3" customHeight="1" thickBot="1" x14ac:dyDescent="0.6">
      <c r="B11" s="4"/>
      <c r="C11" s="4"/>
      <c r="D11" s="4"/>
      <c r="E11" s="4"/>
      <c r="F11" s="4"/>
      <c r="G11" s="4"/>
      <c r="H11" s="4"/>
      <c r="I11" s="4"/>
      <c r="J11" s="4"/>
      <c r="K11" s="4"/>
      <c r="L11" s="4"/>
      <c r="M11" s="4"/>
      <c r="N11" s="4"/>
    </row>
    <row r="12" spans="2:27" ht="37.5" customHeight="1" x14ac:dyDescent="0.55000000000000004">
      <c r="B12" s="167" t="s">
        <v>11</v>
      </c>
      <c r="C12" s="168"/>
      <c r="D12" s="168"/>
      <c r="E12" s="168"/>
      <c r="F12" s="168"/>
      <c r="G12" s="168"/>
      <c r="H12" s="168"/>
      <c r="I12" s="168"/>
      <c r="J12" s="168"/>
      <c r="K12" s="168"/>
      <c r="L12" s="168"/>
      <c r="M12" s="169"/>
      <c r="N12" s="5"/>
    </row>
    <row r="13" spans="2:27" ht="219" customHeight="1" x14ac:dyDescent="0.55000000000000004">
      <c r="B13" s="13" t="s">
        <v>12</v>
      </c>
      <c r="C13" s="178" t="s">
        <v>82</v>
      </c>
      <c r="D13" s="179"/>
      <c r="E13" s="179"/>
      <c r="F13" s="179"/>
      <c r="G13" s="179"/>
      <c r="H13" s="179"/>
      <c r="I13" s="179"/>
      <c r="J13" s="179"/>
      <c r="K13" s="179"/>
      <c r="L13" s="179"/>
      <c r="M13" s="180"/>
      <c r="N13" s="4"/>
      <c r="Q13" s="129"/>
      <c r="R13" s="129"/>
      <c r="S13" s="129"/>
      <c r="T13" s="129"/>
      <c r="U13" s="129"/>
      <c r="V13" s="129"/>
      <c r="W13" s="129"/>
      <c r="X13" s="129"/>
      <c r="Y13" s="129"/>
      <c r="Z13" s="129"/>
      <c r="AA13" s="129"/>
    </row>
    <row r="14" spans="2:27" ht="164.5" customHeight="1" x14ac:dyDescent="0.55000000000000004">
      <c r="B14" s="14" t="s">
        <v>13</v>
      </c>
      <c r="C14" s="181" t="s">
        <v>83</v>
      </c>
      <c r="D14" s="181"/>
      <c r="E14" s="181"/>
      <c r="F14" s="181"/>
      <c r="G14" s="181"/>
      <c r="H14" s="181"/>
      <c r="I14" s="181"/>
      <c r="J14" s="181"/>
      <c r="K14" s="181"/>
      <c r="L14" s="181"/>
      <c r="M14" s="182"/>
      <c r="N14" s="4"/>
      <c r="O14" s="4"/>
      <c r="Q14" s="129"/>
      <c r="R14" s="129"/>
      <c r="S14" s="129"/>
      <c r="T14" s="129"/>
      <c r="U14" s="129"/>
      <c r="V14" s="129"/>
      <c r="W14" s="129"/>
      <c r="X14" s="129"/>
      <c r="Y14" s="129"/>
      <c r="Z14" s="129"/>
      <c r="AA14" s="129"/>
    </row>
    <row r="15" spans="2:27" ht="174.55" customHeight="1" x14ac:dyDescent="0.55000000000000004">
      <c r="B15" s="14" t="s">
        <v>14</v>
      </c>
      <c r="C15" s="181" t="s">
        <v>84</v>
      </c>
      <c r="D15" s="181"/>
      <c r="E15" s="181"/>
      <c r="F15" s="181"/>
      <c r="G15" s="181"/>
      <c r="H15" s="181"/>
      <c r="I15" s="181"/>
      <c r="J15" s="181"/>
      <c r="K15" s="181"/>
      <c r="L15" s="181"/>
      <c r="M15" s="182"/>
      <c r="N15" s="4"/>
      <c r="O15" s="4"/>
      <c r="Q15" s="129"/>
      <c r="R15" s="129"/>
      <c r="S15" s="129"/>
      <c r="T15" s="129"/>
      <c r="U15" s="129"/>
      <c r="V15" s="129"/>
      <c r="W15" s="129"/>
      <c r="X15" s="129"/>
      <c r="Y15" s="129"/>
      <c r="Z15" s="129"/>
      <c r="AA15" s="129"/>
    </row>
    <row r="16" spans="2:27" ht="171.55" customHeight="1" thickBot="1" x14ac:dyDescent="0.6">
      <c r="B16" s="15" t="s">
        <v>15</v>
      </c>
      <c r="C16" s="183" t="s">
        <v>85</v>
      </c>
      <c r="D16" s="183"/>
      <c r="E16" s="183"/>
      <c r="F16" s="183"/>
      <c r="G16" s="183"/>
      <c r="H16" s="183"/>
      <c r="I16" s="183"/>
      <c r="J16" s="183"/>
      <c r="K16" s="183"/>
      <c r="L16" s="183"/>
      <c r="M16" s="184"/>
      <c r="N16" s="4"/>
      <c r="O16" s="4"/>
      <c r="Q16" s="129"/>
      <c r="R16" s="129"/>
      <c r="S16" s="129"/>
      <c r="T16" s="129"/>
      <c r="U16" s="129"/>
      <c r="V16" s="129"/>
      <c r="W16" s="129"/>
      <c r="X16" s="129"/>
      <c r="Y16" s="129"/>
      <c r="Z16" s="129"/>
      <c r="AA16" s="129"/>
    </row>
    <row r="17" spans="2:45" ht="67.5" customHeight="1" thickBot="1" x14ac:dyDescent="0.6">
      <c r="B17" s="12"/>
      <c r="C17" s="4"/>
      <c r="D17" s="4"/>
      <c r="E17" s="4"/>
      <c r="F17" s="4"/>
      <c r="G17" s="4"/>
      <c r="H17" s="4"/>
      <c r="I17" s="4"/>
      <c r="J17" s="4"/>
      <c r="K17" s="4"/>
      <c r="L17" s="4"/>
      <c r="M17" s="4"/>
      <c r="N17" s="4"/>
      <c r="O17" s="4"/>
    </row>
    <row r="18" spans="2:45" ht="25.5" thickBot="1" x14ac:dyDescent="0.6">
      <c r="B18" s="203" t="s">
        <v>16</v>
      </c>
      <c r="C18" s="204"/>
      <c r="D18" s="204"/>
      <c r="E18" s="204"/>
      <c r="F18" s="204"/>
      <c r="G18" s="204"/>
      <c r="H18" s="204"/>
      <c r="I18" s="204"/>
      <c r="J18" s="204"/>
      <c r="K18" s="204"/>
      <c r="L18" s="204"/>
      <c r="M18" s="204"/>
      <c r="N18" s="204"/>
      <c r="O18" s="205"/>
      <c r="Q18" s="203" t="s">
        <v>17</v>
      </c>
      <c r="R18" s="204"/>
      <c r="S18" s="204"/>
      <c r="T18" s="204"/>
      <c r="U18" s="204"/>
      <c r="V18" s="204"/>
      <c r="W18" s="204"/>
      <c r="X18" s="204"/>
      <c r="Y18" s="204"/>
      <c r="Z18" s="204"/>
      <c r="AA18" s="204"/>
      <c r="AB18" s="204"/>
      <c r="AC18" s="204"/>
      <c r="AD18" s="205"/>
      <c r="AF18" s="203" t="s">
        <v>18</v>
      </c>
      <c r="AG18" s="204"/>
      <c r="AH18" s="204"/>
      <c r="AI18" s="204"/>
      <c r="AJ18" s="204"/>
      <c r="AK18" s="204"/>
      <c r="AL18" s="204"/>
      <c r="AM18" s="204"/>
      <c r="AN18" s="204"/>
      <c r="AO18" s="204"/>
      <c r="AP18" s="204"/>
      <c r="AQ18" s="204"/>
      <c r="AR18" s="204"/>
      <c r="AS18" s="205"/>
    </row>
    <row r="19" spans="2:45" ht="18" thickBot="1" x14ac:dyDescent="0.6">
      <c r="B19" s="16"/>
      <c r="C19" s="17"/>
      <c r="D19" s="17"/>
      <c r="E19" s="17"/>
      <c r="F19" s="17"/>
      <c r="G19" s="17"/>
      <c r="H19" s="17"/>
      <c r="I19" s="17"/>
      <c r="J19" s="17"/>
      <c r="K19" s="17"/>
      <c r="L19" s="17"/>
      <c r="M19" s="17"/>
      <c r="N19" s="18"/>
      <c r="O19" s="19"/>
      <c r="Q19" s="16"/>
      <c r="R19" s="17"/>
      <c r="S19" s="17"/>
      <c r="T19" s="17"/>
      <c r="U19" s="17"/>
      <c r="V19" s="17"/>
      <c r="W19" s="17"/>
      <c r="X19" s="17"/>
      <c r="Y19" s="17"/>
      <c r="Z19" s="17"/>
      <c r="AA19" s="17"/>
      <c r="AB19" s="17"/>
      <c r="AC19" s="20"/>
      <c r="AD19" s="21"/>
      <c r="AF19" s="16"/>
      <c r="AG19" s="17"/>
      <c r="AH19" s="17"/>
      <c r="AI19" s="17"/>
      <c r="AJ19" s="17"/>
      <c r="AK19" s="17"/>
      <c r="AL19" s="17"/>
      <c r="AM19" s="17"/>
      <c r="AN19" s="17"/>
      <c r="AO19" s="17"/>
      <c r="AP19" s="17"/>
      <c r="AQ19" s="17"/>
      <c r="AS19" s="22"/>
    </row>
    <row r="20" spans="2:45" ht="45.9" customHeight="1" thickBot="1" x14ac:dyDescent="0.6">
      <c r="B20" s="176" t="s">
        <v>63</v>
      </c>
      <c r="C20" s="174"/>
      <c r="D20" s="174"/>
      <c r="E20" s="174"/>
      <c r="F20" s="174"/>
      <c r="G20" s="174"/>
      <c r="H20" s="174"/>
      <c r="I20" s="174"/>
      <c r="J20" s="174"/>
      <c r="K20" s="174"/>
      <c r="L20" s="174"/>
      <c r="M20" s="175"/>
      <c r="N20" s="23"/>
      <c r="O20" s="19"/>
      <c r="P20" s="24"/>
      <c r="Q20" s="176" t="s">
        <v>63</v>
      </c>
      <c r="R20" s="174"/>
      <c r="S20" s="174"/>
      <c r="T20" s="174"/>
      <c r="U20" s="174"/>
      <c r="V20" s="174"/>
      <c r="W20" s="174"/>
      <c r="X20" s="174"/>
      <c r="Y20" s="174"/>
      <c r="Z20" s="174"/>
      <c r="AA20" s="174"/>
      <c r="AB20" s="175"/>
      <c r="AC20" s="23"/>
      <c r="AD20" s="19"/>
      <c r="AF20" s="176" t="s">
        <v>63</v>
      </c>
      <c r="AG20" s="174"/>
      <c r="AH20" s="174"/>
      <c r="AI20" s="174"/>
      <c r="AJ20" s="174"/>
      <c r="AK20" s="174"/>
      <c r="AL20" s="174"/>
      <c r="AM20" s="174"/>
      <c r="AN20" s="174"/>
      <c r="AO20" s="174"/>
      <c r="AP20" s="174"/>
      <c r="AQ20" s="175"/>
      <c r="AR20" s="23"/>
      <c r="AS20" s="19"/>
    </row>
    <row r="21" spans="2:45" ht="17.7" x14ac:dyDescent="0.55000000000000004">
      <c r="B21" s="25"/>
      <c r="C21" s="26" t="s">
        <v>19</v>
      </c>
      <c r="D21" s="26" t="s">
        <v>20</v>
      </c>
      <c r="E21" s="26" t="s">
        <v>21</v>
      </c>
      <c r="F21" s="26" t="s">
        <v>22</v>
      </c>
      <c r="G21" s="26" t="s">
        <v>23</v>
      </c>
      <c r="H21" s="26" t="s">
        <v>24</v>
      </c>
      <c r="I21" s="26" t="s">
        <v>25</v>
      </c>
      <c r="J21" s="27" t="s">
        <v>26</v>
      </c>
      <c r="K21" s="27" t="s">
        <v>27</v>
      </c>
      <c r="L21" s="27" t="s">
        <v>28</v>
      </c>
      <c r="M21" s="28" t="s">
        <v>29</v>
      </c>
      <c r="N21" s="18"/>
      <c r="O21" s="19"/>
      <c r="Q21" s="25"/>
      <c r="R21" s="26" t="s">
        <v>19</v>
      </c>
      <c r="S21" s="26" t="s">
        <v>20</v>
      </c>
      <c r="T21" s="26" t="s">
        <v>21</v>
      </c>
      <c r="U21" s="26" t="s">
        <v>22</v>
      </c>
      <c r="V21" s="26" t="s">
        <v>23</v>
      </c>
      <c r="W21" s="26" t="s">
        <v>24</v>
      </c>
      <c r="X21" s="26" t="s">
        <v>25</v>
      </c>
      <c r="Y21" s="27" t="s">
        <v>26</v>
      </c>
      <c r="Z21" s="27" t="s">
        <v>27</v>
      </c>
      <c r="AA21" s="27" t="s">
        <v>28</v>
      </c>
      <c r="AB21" s="28" t="s">
        <v>29</v>
      </c>
      <c r="AC21" s="18"/>
      <c r="AD21" s="19"/>
      <c r="AF21" s="25"/>
      <c r="AG21" s="26" t="s">
        <v>19</v>
      </c>
      <c r="AH21" s="26" t="s">
        <v>20</v>
      </c>
      <c r="AI21" s="26" t="s">
        <v>21</v>
      </c>
      <c r="AJ21" s="26" t="s">
        <v>22</v>
      </c>
      <c r="AK21" s="26" t="s">
        <v>23</v>
      </c>
      <c r="AL21" s="26" t="s">
        <v>24</v>
      </c>
      <c r="AM21" s="26" t="s">
        <v>25</v>
      </c>
      <c r="AN21" s="27" t="s">
        <v>26</v>
      </c>
      <c r="AO21" s="27" t="s">
        <v>27</v>
      </c>
      <c r="AP21" s="27" t="s">
        <v>28</v>
      </c>
      <c r="AQ21" s="28" t="s">
        <v>29</v>
      </c>
      <c r="AR21" s="18"/>
      <c r="AS21" s="19"/>
    </row>
    <row r="22" spans="2:45" ht="17.7" x14ac:dyDescent="0.55000000000000004">
      <c r="B22" s="29" t="s">
        <v>65</v>
      </c>
      <c r="C22" s="128">
        <f>C50*(1-'2. Solution Only Discount'!$C$15)</f>
        <v>0</v>
      </c>
      <c r="D22" s="128">
        <f>D50*(1-'2. Solution Only Discount'!$C$15)</f>
        <v>0</v>
      </c>
      <c r="E22" s="128">
        <f>E50*(1-'2. Solution Only Discount'!$C$15)</f>
        <v>0</v>
      </c>
      <c r="F22" s="128">
        <f>F50*(1-'2. Solution Only Discount'!$C$15)</f>
        <v>0</v>
      </c>
      <c r="G22" s="128">
        <f>G50*(1-'2. Solution Only Discount'!$C$15)</f>
        <v>0</v>
      </c>
      <c r="H22" s="128">
        <f>H50*(1-'2. Solution Only Discount'!$C$15)</f>
        <v>0</v>
      </c>
      <c r="I22" s="128">
        <f>I50*(1-'2. Solution Only Discount'!$C$15)</f>
        <v>0</v>
      </c>
      <c r="J22" s="128">
        <f>J50*(1-'2. Solution Only Discount'!$C$15)</f>
        <v>0</v>
      </c>
      <c r="K22" s="128">
        <f>K50*(1-'2. Solution Only Discount'!$C$15)</f>
        <v>0</v>
      </c>
      <c r="L22" s="128">
        <f>L50*(1-'2. Solution Only Discount'!$C$15)</f>
        <v>0</v>
      </c>
      <c r="M22" s="30">
        <f t="shared" ref="M22:M28" si="0">SUM(C22:L22)</f>
        <v>0</v>
      </c>
      <c r="N22" s="31"/>
      <c r="O22" s="19"/>
      <c r="Q22" s="29" t="s">
        <v>65</v>
      </c>
      <c r="R22" s="121">
        <f>R50*(1-'2. Solution Only Discount'!$C$15)</f>
        <v>0</v>
      </c>
      <c r="S22" s="121">
        <f>S50*(1-'2. Solution Only Discount'!$C$15)</f>
        <v>0</v>
      </c>
      <c r="T22" s="121">
        <f>T50*(1-'2. Solution Only Discount'!$C$15)</f>
        <v>0</v>
      </c>
      <c r="U22" s="121">
        <f>U50*(1-'2. Solution Only Discount'!$C$15)</f>
        <v>0</v>
      </c>
      <c r="V22" s="121">
        <f>V50*(1-'2. Solution Only Discount'!$C$15)</f>
        <v>0</v>
      </c>
      <c r="W22" s="121">
        <f>W50*(1-'2. Solution Only Discount'!$C$15)</f>
        <v>0</v>
      </c>
      <c r="X22" s="121">
        <f>X50*(1-'2. Solution Only Discount'!$C$15)</f>
        <v>0</v>
      </c>
      <c r="Y22" s="121">
        <f>Y50*(1-'2. Solution Only Discount'!$C$15)</f>
        <v>0</v>
      </c>
      <c r="Z22" s="121">
        <f>Z50*(1-'2. Solution Only Discount'!$C$15)</f>
        <v>0</v>
      </c>
      <c r="AA22" s="121">
        <f>AA50*(1-'2. Solution Only Discount'!$C$15)</f>
        <v>0</v>
      </c>
      <c r="AB22" s="30">
        <f t="shared" ref="AB22:AB28" si="1">SUM(R22:AA22)</f>
        <v>0</v>
      </c>
      <c r="AC22" s="31"/>
      <c r="AD22" s="19"/>
      <c r="AF22" s="29" t="s">
        <v>65</v>
      </c>
      <c r="AG22" s="121">
        <f>AG50*(1-'2. Solution Only Discount'!$C$15)</f>
        <v>0</v>
      </c>
      <c r="AH22" s="121">
        <f>AH50*(1-'2. Solution Only Discount'!$C$15)</f>
        <v>0</v>
      </c>
      <c r="AI22" s="121">
        <f>AI50*(1-'2. Solution Only Discount'!$C$15)</f>
        <v>0</v>
      </c>
      <c r="AJ22" s="121">
        <f>AJ50*(1-'2. Solution Only Discount'!$C$15)</f>
        <v>0</v>
      </c>
      <c r="AK22" s="121">
        <f>AK50*(1-'2. Solution Only Discount'!$C$15)</f>
        <v>0</v>
      </c>
      <c r="AL22" s="121">
        <f>AL50*(1-'2. Solution Only Discount'!$C$15)</f>
        <v>0</v>
      </c>
      <c r="AM22" s="121">
        <f>AM50*(1-'2. Solution Only Discount'!$C$15)</f>
        <v>0</v>
      </c>
      <c r="AN22" s="121">
        <f>AN50*(1-'2. Solution Only Discount'!$C$15)</f>
        <v>0</v>
      </c>
      <c r="AO22" s="121">
        <f>AO50*(1-'2. Solution Only Discount'!$C$15)</f>
        <v>0</v>
      </c>
      <c r="AP22" s="121">
        <f>AP50*(1-'2. Solution Only Discount'!$C$15)</f>
        <v>0</v>
      </c>
      <c r="AQ22" s="30">
        <f t="shared" ref="AQ22:AQ28" si="2">SUM(AG22:AP22)</f>
        <v>0</v>
      </c>
      <c r="AR22" s="31"/>
      <c r="AS22" s="19"/>
    </row>
    <row r="23" spans="2:45" ht="17.7" x14ac:dyDescent="0.55000000000000004">
      <c r="B23" s="32" t="s">
        <v>31</v>
      </c>
      <c r="C23" s="121"/>
      <c r="D23" s="121"/>
      <c r="E23" s="121"/>
      <c r="F23" s="121"/>
      <c r="G23" s="121"/>
      <c r="H23" s="121"/>
      <c r="I23" s="121"/>
      <c r="J23" s="121"/>
      <c r="K23" s="121"/>
      <c r="L23" s="121"/>
      <c r="M23" s="30">
        <f t="shared" si="0"/>
        <v>0</v>
      </c>
      <c r="N23" s="31"/>
      <c r="O23" s="19"/>
      <c r="Q23" s="32" t="s">
        <v>31</v>
      </c>
      <c r="R23" s="121"/>
      <c r="S23" s="121"/>
      <c r="T23" s="121"/>
      <c r="U23" s="121"/>
      <c r="V23" s="121"/>
      <c r="W23" s="121"/>
      <c r="X23" s="121"/>
      <c r="Y23" s="121"/>
      <c r="Z23" s="121"/>
      <c r="AA23" s="121"/>
      <c r="AB23" s="30">
        <f t="shared" si="1"/>
        <v>0</v>
      </c>
      <c r="AC23" s="31"/>
      <c r="AD23" s="19"/>
      <c r="AF23" s="32" t="s">
        <v>31</v>
      </c>
      <c r="AG23" s="121"/>
      <c r="AH23" s="121"/>
      <c r="AI23" s="121"/>
      <c r="AJ23" s="121"/>
      <c r="AK23" s="121"/>
      <c r="AL23" s="121"/>
      <c r="AM23" s="121"/>
      <c r="AN23" s="121"/>
      <c r="AO23" s="121"/>
      <c r="AP23" s="121"/>
      <c r="AQ23" s="30">
        <f t="shared" si="2"/>
        <v>0</v>
      </c>
      <c r="AR23" s="31"/>
      <c r="AS23" s="19"/>
    </row>
    <row r="24" spans="2:45" ht="17.7" x14ac:dyDescent="0.55000000000000004">
      <c r="B24" s="32" t="s">
        <v>31</v>
      </c>
      <c r="C24" s="121"/>
      <c r="D24" s="121"/>
      <c r="E24" s="121"/>
      <c r="F24" s="121"/>
      <c r="G24" s="121"/>
      <c r="H24" s="121"/>
      <c r="I24" s="121"/>
      <c r="J24" s="121"/>
      <c r="K24" s="121"/>
      <c r="L24" s="121"/>
      <c r="M24" s="30">
        <f t="shared" si="0"/>
        <v>0</v>
      </c>
      <c r="N24" s="31"/>
      <c r="O24" s="19"/>
      <c r="Q24" s="32" t="s">
        <v>31</v>
      </c>
      <c r="R24" s="121"/>
      <c r="S24" s="121"/>
      <c r="T24" s="121"/>
      <c r="U24" s="121"/>
      <c r="V24" s="121"/>
      <c r="W24" s="121"/>
      <c r="X24" s="121"/>
      <c r="Y24" s="121"/>
      <c r="Z24" s="121"/>
      <c r="AA24" s="121"/>
      <c r="AB24" s="30">
        <f t="shared" si="1"/>
        <v>0</v>
      </c>
      <c r="AC24" s="31"/>
      <c r="AD24" s="19"/>
      <c r="AF24" s="32" t="s">
        <v>31</v>
      </c>
      <c r="AG24" s="121"/>
      <c r="AH24" s="121"/>
      <c r="AI24" s="121"/>
      <c r="AJ24" s="121"/>
      <c r="AK24" s="121"/>
      <c r="AL24" s="121"/>
      <c r="AM24" s="121"/>
      <c r="AN24" s="121"/>
      <c r="AO24" s="121"/>
      <c r="AP24" s="121"/>
      <c r="AQ24" s="30">
        <f t="shared" si="2"/>
        <v>0</v>
      </c>
      <c r="AR24" s="31"/>
      <c r="AS24" s="19"/>
    </row>
    <row r="25" spans="2:45" ht="17.7" x14ac:dyDescent="0.55000000000000004">
      <c r="B25" s="32" t="s">
        <v>31</v>
      </c>
      <c r="C25" s="121"/>
      <c r="D25" s="121"/>
      <c r="E25" s="121"/>
      <c r="F25" s="121"/>
      <c r="G25" s="121"/>
      <c r="H25" s="121"/>
      <c r="I25" s="121"/>
      <c r="J25" s="121"/>
      <c r="K25" s="121"/>
      <c r="L25" s="121"/>
      <c r="M25" s="30">
        <f t="shared" si="0"/>
        <v>0</v>
      </c>
      <c r="N25" s="31"/>
      <c r="O25" s="19"/>
      <c r="Q25" s="32" t="s">
        <v>31</v>
      </c>
      <c r="R25" s="121"/>
      <c r="S25" s="121"/>
      <c r="T25" s="121"/>
      <c r="U25" s="121"/>
      <c r="V25" s="121"/>
      <c r="W25" s="121"/>
      <c r="X25" s="121"/>
      <c r="Y25" s="121"/>
      <c r="Z25" s="121"/>
      <c r="AA25" s="121"/>
      <c r="AB25" s="30">
        <f t="shared" si="1"/>
        <v>0</v>
      </c>
      <c r="AC25" s="31"/>
      <c r="AD25" s="19"/>
      <c r="AF25" s="32" t="s">
        <v>31</v>
      </c>
      <c r="AG25" s="121"/>
      <c r="AH25" s="121"/>
      <c r="AI25" s="121"/>
      <c r="AJ25" s="121"/>
      <c r="AK25" s="121"/>
      <c r="AL25" s="121"/>
      <c r="AM25" s="121"/>
      <c r="AN25" s="121"/>
      <c r="AO25" s="121"/>
      <c r="AP25" s="121"/>
      <c r="AQ25" s="30">
        <f t="shared" si="2"/>
        <v>0</v>
      </c>
      <c r="AR25" s="31"/>
      <c r="AS25" s="19"/>
    </row>
    <row r="26" spans="2:45" ht="17.7" x14ac:dyDescent="0.55000000000000004">
      <c r="B26" s="32" t="s">
        <v>31</v>
      </c>
      <c r="C26" s="121"/>
      <c r="D26" s="121"/>
      <c r="E26" s="121"/>
      <c r="F26" s="121"/>
      <c r="G26" s="121"/>
      <c r="H26" s="121"/>
      <c r="I26" s="121"/>
      <c r="J26" s="121"/>
      <c r="K26" s="121"/>
      <c r="L26" s="121"/>
      <c r="M26" s="30">
        <f t="shared" si="0"/>
        <v>0</v>
      </c>
      <c r="N26" s="31"/>
      <c r="O26" s="19"/>
      <c r="Q26" s="32" t="s">
        <v>31</v>
      </c>
      <c r="R26" s="121"/>
      <c r="S26" s="121"/>
      <c r="T26" s="121"/>
      <c r="U26" s="121"/>
      <c r="V26" s="121"/>
      <c r="W26" s="121"/>
      <c r="X26" s="121"/>
      <c r="Y26" s="121"/>
      <c r="Z26" s="121"/>
      <c r="AA26" s="121"/>
      <c r="AB26" s="30">
        <f t="shared" si="1"/>
        <v>0</v>
      </c>
      <c r="AC26" s="31"/>
      <c r="AD26" s="19"/>
      <c r="AF26" s="32" t="s">
        <v>31</v>
      </c>
      <c r="AG26" s="121"/>
      <c r="AH26" s="121"/>
      <c r="AI26" s="121"/>
      <c r="AJ26" s="121"/>
      <c r="AK26" s="121"/>
      <c r="AL26" s="121"/>
      <c r="AM26" s="121"/>
      <c r="AN26" s="121"/>
      <c r="AO26" s="121"/>
      <c r="AP26" s="121"/>
      <c r="AQ26" s="30">
        <f t="shared" si="2"/>
        <v>0</v>
      </c>
      <c r="AR26" s="31"/>
      <c r="AS26" s="19"/>
    </row>
    <row r="27" spans="2:45" ht="17.7" x14ac:dyDescent="0.55000000000000004">
      <c r="B27" s="32" t="s">
        <v>31</v>
      </c>
      <c r="C27" s="121"/>
      <c r="D27" s="121"/>
      <c r="E27" s="121"/>
      <c r="F27" s="121"/>
      <c r="G27" s="121"/>
      <c r="H27" s="121"/>
      <c r="I27" s="121"/>
      <c r="J27" s="121"/>
      <c r="K27" s="121"/>
      <c r="L27" s="121"/>
      <c r="M27" s="30">
        <f t="shared" si="0"/>
        <v>0</v>
      </c>
      <c r="N27" s="31"/>
      <c r="O27" s="19"/>
      <c r="Q27" s="32" t="s">
        <v>31</v>
      </c>
      <c r="R27" s="121"/>
      <c r="S27" s="121"/>
      <c r="T27" s="121"/>
      <c r="U27" s="121"/>
      <c r="V27" s="121"/>
      <c r="W27" s="121"/>
      <c r="X27" s="121"/>
      <c r="Y27" s="121"/>
      <c r="Z27" s="121"/>
      <c r="AA27" s="121"/>
      <c r="AB27" s="30">
        <f t="shared" si="1"/>
        <v>0</v>
      </c>
      <c r="AC27" s="31"/>
      <c r="AD27" s="19"/>
      <c r="AF27" s="32" t="s">
        <v>31</v>
      </c>
      <c r="AG27" s="121"/>
      <c r="AH27" s="121"/>
      <c r="AI27" s="121"/>
      <c r="AJ27" s="121"/>
      <c r="AK27" s="121"/>
      <c r="AL27" s="121"/>
      <c r="AM27" s="121"/>
      <c r="AN27" s="121"/>
      <c r="AO27" s="121"/>
      <c r="AP27" s="121"/>
      <c r="AQ27" s="30">
        <f t="shared" si="2"/>
        <v>0</v>
      </c>
      <c r="AR27" s="31"/>
      <c r="AS27" s="19"/>
    </row>
    <row r="28" spans="2:45" ht="18" thickBot="1" x14ac:dyDescent="0.6">
      <c r="B28" s="33" t="s">
        <v>31</v>
      </c>
      <c r="C28" s="121"/>
      <c r="D28" s="121"/>
      <c r="E28" s="121"/>
      <c r="F28" s="121"/>
      <c r="G28" s="121"/>
      <c r="H28" s="121"/>
      <c r="I28" s="121"/>
      <c r="J28" s="121"/>
      <c r="K28" s="121"/>
      <c r="L28" s="121"/>
      <c r="M28" s="34">
        <f t="shared" si="0"/>
        <v>0</v>
      </c>
      <c r="N28" s="31"/>
      <c r="O28" s="19"/>
      <c r="Q28" s="33" t="s">
        <v>31</v>
      </c>
      <c r="R28" s="121"/>
      <c r="S28" s="121"/>
      <c r="T28" s="121"/>
      <c r="U28" s="121"/>
      <c r="V28" s="121"/>
      <c r="W28" s="121"/>
      <c r="X28" s="121"/>
      <c r="Y28" s="121"/>
      <c r="Z28" s="121"/>
      <c r="AA28" s="121"/>
      <c r="AB28" s="34">
        <f t="shared" si="1"/>
        <v>0</v>
      </c>
      <c r="AC28" s="31"/>
      <c r="AD28" s="19"/>
      <c r="AF28" s="33" t="s">
        <v>31</v>
      </c>
      <c r="AG28" s="121"/>
      <c r="AH28" s="121"/>
      <c r="AI28" s="121"/>
      <c r="AJ28" s="121"/>
      <c r="AK28" s="121"/>
      <c r="AL28" s="121"/>
      <c r="AM28" s="121"/>
      <c r="AN28" s="121"/>
      <c r="AO28" s="121"/>
      <c r="AP28" s="121"/>
      <c r="AQ28" s="34">
        <f t="shared" si="2"/>
        <v>0</v>
      </c>
      <c r="AR28" s="31"/>
      <c r="AS28" s="19"/>
    </row>
    <row r="29" spans="2:45" ht="18" thickBot="1" x14ac:dyDescent="0.6">
      <c r="B29" s="35" t="s">
        <v>32</v>
      </c>
      <c r="C29" s="36">
        <f t="shared" ref="C29:M29" si="3">SUM(C22:C28)</f>
        <v>0</v>
      </c>
      <c r="D29" s="36">
        <f t="shared" si="3"/>
        <v>0</v>
      </c>
      <c r="E29" s="36">
        <f t="shared" si="3"/>
        <v>0</v>
      </c>
      <c r="F29" s="36">
        <f t="shared" si="3"/>
        <v>0</v>
      </c>
      <c r="G29" s="36">
        <f t="shared" si="3"/>
        <v>0</v>
      </c>
      <c r="H29" s="36">
        <f t="shared" si="3"/>
        <v>0</v>
      </c>
      <c r="I29" s="36">
        <f t="shared" si="3"/>
        <v>0</v>
      </c>
      <c r="J29" s="36">
        <f t="shared" si="3"/>
        <v>0</v>
      </c>
      <c r="K29" s="36">
        <f t="shared" si="3"/>
        <v>0</v>
      </c>
      <c r="L29" s="36">
        <f t="shared" si="3"/>
        <v>0</v>
      </c>
      <c r="M29" s="37">
        <f t="shared" si="3"/>
        <v>0</v>
      </c>
      <c r="N29" s="38"/>
      <c r="O29" s="19"/>
      <c r="Q29" s="35" t="s">
        <v>32</v>
      </c>
      <c r="R29" s="36">
        <f t="shared" ref="R29:AB29" si="4">SUM(R22:R28)</f>
        <v>0</v>
      </c>
      <c r="S29" s="36">
        <f t="shared" si="4"/>
        <v>0</v>
      </c>
      <c r="T29" s="36">
        <f t="shared" si="4"/>
        <v>0</v>
      </c>
      <c r="U29" s="36">
        <f t="shared" si="4"/>
        <v>0</v>
      </c>
      <c r="V29" s="36">
        <f t="shared" si="4"/>
        <v>0</v>
      </c>
      <c r="W29" s="36">
        <f t="shared" si="4"/>
        <v>0</v>
      </c>
      <c r="X29" s="36">
        <f t="shared" si="4"/>
        <v>0</v>
      </c>
      <c r="Y29" s="36">
        <f t="shared" si="4"/>
        <v>0</v>
      </c>
      <c r="Z29" s="36">
        <f t="shared" si="4"/>
        <v>0</v>
      </c>
      <c r="AA29" s="36">
        <f t="shared" si="4"/>
        <v>0</v>
      </c>
      <c r="AB29" s="37">
        <f t="shared" si="4"/>
        <v>0</v>
      </c>
      <c r="AC29" s="38"/>
      <c r="AD29" s="19"/>
      <c r="AF29" s="35" t="s">
        <v>32</v>
      </c>
      <c r="AG29" s="36">
        <f t="shared" ref="AG29:AQ29" si="5">SUM(AG22:AG28)</f>
        <v>0</v>
      </c>
      <c r="AH29" s="36">
        <f t="shared" si="5"/>
        <v>0</v>
      </c>
      <c r="AI29" s="36">
        <f t="shared" si="5"/>
        <v>0</v>
      </c>
      <c r="AJ29" s="36">
        <f t="shared" si="5"/>
        <v>0</v>
      </c>
      <c r="AK29" s="36">
        <f t="shared" si="5"/>
        <v>0</v>
      </c>
      <c r="AL29" s="36">
        <f t="shared" si="5"/>
        <v>0</v>
      </c>
      <c r="AM29" s="36">
        <f t="shared" si="5"/>
        <v>0</v>
      </c>
      <c r="AN29" s="36">
        <f t="shared" si="5"/>
        <v>0</v>
      </c>
      <c r="AO29" s="36">
        <f t="shared" si="5"/>
        <v>0</v>
      </c>
      <c r="AP29" s="36">
        <f t="shared" si="5"/>
        <v>0</v>
      </c>
      <c r="AQ29" s="37">
        <f t="shared" si="5"/>
        <v>0</v>
      </c>
      <c r="AR29" s="38"/>
      <c r="AS29" s="19"/>
    </row>
    <row r="30" spans="2:45" ht="17.7" x14ac:dyDescent="0.55000000000000004">
      <c r="B30" s="124"/>
      <c r="C30" s="38"/>
      <c r="D30" s="38"/>
      <c r="E30" s="38"/>
      <c r="F30" s="38"/>
      <c r="G30" s="38"/>
      <c r="H30" s="38"/>
      <c r="I30" s="38"/>
      <c r="J30" s="38"/>
      <c r="K30" s="38"/>
      <c r="L30" s="38"/>
      <c r="M30" s="38"/>
      <c r="N30" s="38"/>
      <c r="O30" s="19"/>
      <c r="Q30" s="124"/>
      <c r="R30" s="38"/>
      <c r="S30" s="38"/>
      <c r="T30" s="38"/>
      <c r="U30" s="38"/>
      <c r="V30" s="38"/>
      <c r="W30" s="38"/>
      <c r="X30" s="38"/>
      <c r="Y30" s="38"/>
      <c r="Z30" s="38"/>
      <c r="AA30" s="38"/>
      <c r="AB30" s="38"/>
      <c r="AC30" s="38"/>
      <c r="AD30" s="19"/>
      <c r="AF30" s="124"/>
      <c r="AG30" s="38"/>
      <c r="AH30" s="38"/>
      <c r="AI30" s="38"/>
      <c r="AJ30" s="38"/>
      <c r="AK30" s="38"/>
      <c r="AL30" s="38"/>
      <c r="AM30" s="38"/>
      <c r="AN30" s="38"/>
      <c r="AO30" s="38"/>
      <c r="AP30" s="38"/>
      <c r="AQ30" s="38"/>
      <c r="AR30" s="38"/>
      <c r="AS30" s="19"/>
    </row>
    <row r="31" spans="2:45" ht="18" thickBot="1" x14ac:dyDescent="0.6">
      <c r="B31" s="39"/>
      <c r="O31" s="19"/>
      <c r="Q31" s="39"/>
      <c r="AD31" s="19"/>
      <c r="AF31" s="39"/>
      <c r="AS31" s="19"/>
    </row>
    <row r="32" spans="2:45" ht="40.299999999999997" customHeight="1" thickBot="1" x14ac:dyDescent="0.6">
      <c r="B32" s="176" t="s">
        <v>64</v>
      </c>
      <c r="C32" s="174"/>
      <c r="D32" s="174"/>
      <c r="E32" s="174"/>
      <c r="F32" s="174"/>
      <c r="G32" s="174"/>
      <c r="H32" s="174"/>
      <c r="I32" s="174"/>
      <c r="J32" s="174"/>
      <c r="K32" s="174"/>
      <c r="L32" s="174"/>
      <c r="M32" s="174"/>
      <c r="N32" s="174"/>
      <c r="O32" s="177"/>
      <c r="Q32" s="176" t="s">
        <v>64</v>
      </c>
      <c r="R32" s="174"/>
      <c r="S32" s="174"/>
      <c r="T32" s="174"/>
      <c r="U32" s="174"/>
      <c r="V32" s="174"/>
      <c r="W32" s="174"/>
      <c r="X32" s="174"/>
      <c r="Y32" s="174"/>
      <c r="Z32" s="174"/>
      <c r="AA32" s="174"/>
      <c r="AB32" s="174"/>
      <c r="AC32" s="174"/>
      <c r="AD32" s="177"/>
      <c r="AF32" s="176" t="s">
        <v>64</v>
      </c>
      <c r="AG32" s="174"/>
      <c r="AH32" s="174"/>
      <c r="AI32" s="174"/>
      <c r="AJ32" s="174"/>
      <c r="AK32" s="174"/>
      <c r="AL32" s="174"/>
      <c r="AM32" s="174"/>
      <c r="AN32" s="174"/>
      <c r="AO32" s="174"/>
      <c r="AP32" s="174"/>
      <c r="AQ32" s="174"/>
      <c r="AR32" s="174"/>
      <c r="AS32" s="177"/>
    </row>
    <row r="33" spans="2:45" ht="28.2" x14ac:dyDescent="0.55000000000000004">
      <c r="B33" s="40"/>
      <c r="C33" s="41" t="s">
        <v>19</v>
      </c>
      <c r="D33" s="41" t="s">
        <v>20</v>
      </c>
      <c r="E33" s="41" t="s">
        <v>21</v>
      </c>
      <c r="F33" s="41" t="s">
        <v>22</v>
      </c>
      <c r="G33" s="41" t="s">
        <v>23</v>
      </c>
      <c r="H33" s="41" t="s">
        <v>24</v>
      </c>
      <c r="I33" s="41" t="s">
        <v>25</v>
      </c>
      <c r="J33" s="41" t="s">
        <v>26</v>
      </c>
      <c r="K33" s="41" t="s">
        <v>27</v>
      </c>
      <c r="L33" s="41" t="s">
        <v>28</v>
      </c>
      <c r="M33" s="42" t="s">
        <v>29</v>
      </c>
      <c r="N33" s="6" t="s">
        <v>33</v>
      </c>
      <c r="O33" s="7" t="s">
        <v>34</v>
      </c>
      <c r="P33" s="18"/>
      <c r="Q33" s="40"/>
      <c r="R33" s="41" t="s">
        <v>19</v>
      </c>
      <c r="S33" s="41" t="s">
        <v>20</v>
      </c>
      <c r="T33" s="41" t="s">
        <v>21</v>
      </c>
      <c r="U33" s="41" t="s">
        <v>22</v>
      </c>
      <c r="V33" s="41" t="s">
        <v>23</v>
      </c>
      <c r="W33" s="41" t="s">
        <v>24</v>
      </c>
      <c r="X33" s="41" t="s">
        <v>25</v>
      </c>
      <c r="Y33" s="41" t="s">
        <v>26</v>
      </c>
      <c r="Z33" s="41" t="s">
        <v>27</v>
      </c>
      <c r="AA33" s="41" t="s">
        <v>28</v>
      </c>
      <c r="AB33" s="42" t="s">
        <v>29</v>
      </c>
      <c r="AC33" s="6" t="s">
        <v>33</v>
      </c>
      <c r="AD33" s="7" t="s">
        <v>34</v>
      </c>
      <c r="AF33" s="40"/>
      <c r="AG33" s="41" t="s">
        <v>19</v>
      </c>
      <c r="AH33" s="41" t="s">
        <v>20</v>
      </c>
      <c r="AI33" s="41" t="s">
        <v>21</v>
      </c>
      <c r="AJ33" s="41" t="s">
        <v>22</v>
      </c>
      <c r="AK33" s="41" t="s">
        <v>23</v>
      </c>
      <c r="AL33" s="41" t="s">
        <v>24</v>
      </c>
      <c r="AM33" s="41" t="s">
        <v>25</v>
      </c>
      <c r="AN33" s="41" t="s">
        <v>26</v>
      </c>
      <c r="AO33" s="41" t="s">
        <v>27</v>
      </c>
      <c r="AP33" s="41" t="s">
        <v>28</v>
      </c>
      <c r="AQ33" s="42" t="s">
        <v>29</v>
      </c>
      <c r="AR33" s="6" t="s">
        <v>33</v>
      </c>
      <c r="AS33" s="7" t="s">
        <v>34</v>
      </c>
    </row>
    <row r="34" spans="2:45" ht="14.1" x14ac:dyDescent="0.55000000000000004">
      <c r="B34" s="29" t="s">
        <v>35</v>
      </c>
      <c r="C34" s="121"/>
      <c r="D34" s="121"/>
      <c r="E34" s="121"/>
      <c r="F34" s="121"/>
      <c r="G34" s="121"/>
      <c r="H34" s="121"/>
      <c r="I34" s="121"/>
      <c r="J34" s="121"/>
      <c r="K34" s="121"/>
      <c r="L34" s="121"/>
      <c r="M34" s="43">
        <f t="shared" ref="M34:M48" si="6">SUM(C34:L34)</f>
        <v>0</v>
      </c>
      <c r="N34" s="44">
        <f>'2. Solution Only Discount'!$C$15</f>
        <v>0</v>
      </c>
      <c r="O34" s="45">
        <f>(1-N34)*M34</f>
        <v>0</v>
      </c>
      <c r="P34" s="18"/>
      <c r="Q34" s="29" t="s">
        <v>35</v>
      </c>
      <c r="R34" s="121"/>
      <c r="S34" s="121"/>
      <c r="T34" s="121"/>
      <c r="U34" s="121"/>
      <c r="V34" s="121"/>
      <c r="W34" s="121"/>
      <c r="X34" s="121"/>
      <c r="Y34" s="121"/>
      <c r="Z34" s="121"/>
      <c r="AA34" s="121"/>
      <c r="AB34" s="43">
        <f t="shared" ref="AB34:AB49" si="7">SUM(R34:AA34)</f>
        <v>0</v>
      </c>
      <c r="AC34" s="44">
        <f>'2. Solution Only Discount'!$C$15</f>
        <v>0</v>
      </c>
      <c r="AD34" s="45">
        <f>(1-AC34)*AB34</f>
        <v>0</v>
      </c>
      <c r="AF34" s="29" t="s">
        <v>35</v>
      </c>
      <c r="AG34" s="121"/>
      <c r="AH34" s="121"/>
      <c r="AI34" s="121"/>
      <c r="AJ34" s="121"/>
      <c r="AK34" s="121"/>
      <c r="AL34" s="121"/>
      <c r="AM34" s="121"/>
      <c r="AN34" s="121"/>
      <c r="AO34" s="121"/>
      <c r="AP34" s="121"/>
      <c r="AQ34" s="43">
        <f t="shared" ref="AQ34:AQ49" si="8">SUM(AG34:AP34)</f>
        <v>0</v>
      </c>
      <c r="AR34" s="44">
        <f>'2. Solution Only Discount'!$C$15</f>
        <v>0</v>
      </c>
      <c r="AS34" s="45">
        <f>(1-AR34)*AQ34</f>
        <v>0</v>
      </c>
    </row>
    <row r="35" spans="2:45" ht="14.1" x14ac:dyDescent="0.55000000000000004">
      <c r="B35" s="29" t="s">
        <v>66</v>
      </c>
      <c r="C35" s="121"/>
      <c r="D35" s="121"/>
      <c r="E35" s="121"/>
      <c r="F35" s="121"/>
      <c r="G35" s="121"/>
      <c r="H35" s="121"/>
      <c r="I35" s="121"/>
      <c r="J35" s="121"/>
      <c r="K35" s="121"/>
      <c r="L35" s="121"/>
      <c r="M35" s="43">
        <f t="shared" si="6"/>
        <v>0</v>
      </c>
      <c r="N35" s="44">
        <f>'2. Solution Only Discount'!$C$15</f>
        <v>0</v>
      </c>
      <c r="O35" s="45">
        <f t="shared" ref="O35:O50" si="9">(1-N35)*M35</f>
        <v>0</v>
      </c>
      <c r="P35" s="18"/>
      <c r="Q35" s="29" t="s">
        <v>66</v>
      </c>
      <c r="R35" s="121"/>
      <c r="S35" s="121"/>
      <c r="T35" s="121"/>
      <c r="U35" s="121"/>
      <c r="V35" s="121"/>
      <c r="W35" s="121"/>
      <c r="X35" s="121"/>
      <c r="Y35" s="121"/>
      <c r="Z35" s="121"/>
      <c r="AA35" s="121"/>
      <c r="AB35" s="43">
        <f t="shared" si="7"/>
        <v>0</v>
      </c>
      <c r="AC35" s="44">
        <f>'2. Solution Only Discount'!$C$15</f>
        <v>0</v>
      </c>
      <c r="AD35" s="45">
        <f t="shared" ref="AD35:AD50" si="10">(1-AC35)*AB35</f>
        <v>0</v>
      </c>
      <c r="AF35" s="29" t="s">
        <v>66</v>
      </c>
      <c r="AG35" s="121"/>
      <c r="AH35" s="121"/>
      <c r="AI35" s="121"/>
      <c r="AJ35" s="121"/>
      <c r="AK35" s="121"/>
      <c r="AL35" s="121"/>
      <c r="AM35" s="121"/>
      <c r="AN35" s="121"/>
      <c r="AO35" s="121"/>
      <c r="AP35" s="121"/>
      <c r="AQ35" s="43">
        <f t="shared" si="8"/>
        <v>0</v>
      </c>
      <c r="AR35" s="44">
        <f>'2. Solution Only Discount'!$C$15</f>
        <v>0</v>
      </c>
      <c r="AS35" s="45">
        <f t="shared" ref="AS35:AS50" si="11">(1-AR35)*AQ35</f>
        <v>0</v>
      </c>
    </row>
    <row r="36" spans="2:45" ht="14.1" x14ac:dyDescent="0.55000000000000004">
      <c r="B36" s="29" t="s">
        <v>36</v>
      </c>
      <c r="C36" s="121"/>
      <c r="D36" s="121"/>
      <c r="E36" s="121"/>
      <c r="F36" s="121"/>
      <c r="G36" s="121"/>
      <c r="H36" s="121"/>
      <c r="I36" s="121"/>
      <c r="J36" s="121"/>
      <c r="K36" s="121"/>
      <c r="L36" s="121"/>
      <c r="M36" s="43">
        <f t="shared" si="6"/>
        <v>0</v>
      </c>
      <c r="N36" s="44">
        <f>'2. Solution Only Discount'!$C$15</f>
        <v>0</v>
      </c>
      <c r="O36" s="45">
        <f t="shared" si="9"/>
        <v>0</v>
      </c>
      <c r="P36" s="18"/>
      <c r="Q36" s="29" t="s">
        <v>36</v>
      </c>
      <c r="R36" s="121"/>
      <c r="S36" s="121"/>
      <c r="T36" s="121"/>
      <c r="U36" s="121"/>
      <c r="V36" s="121"/>
      <c r="W36" s="121"/>
      <c r="X36" s="121"/>
      <c r="Y36" s="121"/>
      <c r="Z36" s="121"/>
      <c r="AA36" s="121"/>
      <c r="AB36" s="43">
        <f t="shared" si="7"/>
        <v>0</v>
      </c>
      <c r="AC36" s="44">
        <f>'2. Solution Only Discount'!$C$15</f>
        <v>0</v>
      </c>
      <c r="AD36" s="45">
        <f t="shared" si="10"/>
        <v>0</v>
      </c>
      <c r="AF36" s="29" t="s">
        <v>36</v>
      </c>
      <c r="AG36" s="121"/>
      <c r="AH36" s="121"/>
      <c r="AI36" s="121"/>
      <c r="AJ36" s="121"/>
      <c r="AK36" s="121"/>
      <c r="AL36" s="121"/>
      <c r="AM36" s="121"/>
      <c r="AN36" s="121"/>
      <c r="AO36" s="121"/>
      <c r="AP36" s="121"/>
      <c r="AQ36" s="43">
        <f t="shared" si="8"/>
        <v>0</v>
      </c>
      <c r="AR36" s="44">
        <f>'2. Solution Only Discount'!$C$15</f>
        <v>0</v>
      </c>
      <c r="AS36" s="45">
        <f t="shared" si="11"/>
        <v>0</v>
      </c>
    </row>
    <row r="37" spans="2:45" ht="14.1" x14ac:dyDescent="0.55000000000000004">
      <c r="B37" s="29" t="s">
        <v>67</v>
      </c>
      <c r="C37" s="121"/>
      <c r="D37" s="121"/>
      <c r="E37" s="121"/>
      <c r="F37" s="121"/>
      <c r="G37" s="121"/>
      <c r="H37" s="121"/>
      <c r="I37" s="121"/>
      <c r="J37" s="121"/>
      <c r="K37" s="121"/>
      <c r="L37" s="121"/>
      <c r="M37" s="43">
        <f t="shared" si="6"/>
        <v>0</v>
      </c>
      <c r="N37" s="44">
        <f>'2. Solution Only Discount'!$C$15</f>
        <v>0</v>
      </c>
      <c r="O37" s="45">
        <f t="shared" si="9"/>
        <v>0</v>
      </c>
      <c r="Q37" s="29" t="s">
        <v>67</v>
      </c>
      <c r="R37" s="121"/>
      <c r="S37" s="121"/>
      <c r="T37" s="121"/>
      <c r="U37" s="121"/>
      <c r="V37" s="121"/>
      <c r="W37" s="121"/>
      <c r="X37" s="121"/>
      <c r="Y37" s="121"/>
      <c r="Z37" s="121"/>
      <c r="AA37" s="121"/>
      <c r="AB37" s="43">
        <f t="shared" si="7"/>
        <v>0</v>
      </c>
      <c r="AC37" s="44">
        <f>'2. Solution Only Discount'!$C$15</f>
        <v>0</v>
      </c>
      <c r="AD37" s="45">
        <f t="shared" si="10"/>
        <v>0</v>
      </c>
      <c r="AF37" s="29" t="s">
        <v>67</v>
      </c>
      <c r="AG37" s="121"/>
      <c r="AH37" s="121"/>
      <c r="AI37" s="121"/>
      <c r="AJ37" s="121"/>
      <c r="AK37" s="121"/>
      <c r="AL37" s="121"/>
      <c r="AM37" s="121"/>
      <c r="AN37" s="121"/>
      <c r="AO37" s="121"/>
      <c r="AP37" s="121"/>
      <c r="AQ37" s="43">
        <f t="shared" si="8"/>
        <v>0</v>
      </c>
      <c r="AR37" s="44">
        <f>'2. Solution Only Discount'!$C$15</f>
        <v>0</v>
      </c>
      <c r="AS37" s="45">
        <f t="shared" si="11"/>
        <v>0</v>
      </c>
    </row>
    <row r="38" spans="2:45" ht="14.1" x14ac:dyDescent="0.55000000000000004">
      <c r="B38" s="53" t="s">
        <v>37</v>
      </c>
      <c r="C38" s="121"/>
      <c r="D38" s="121"/>
      <c r="E38" s="121"/>
      <c r="F38" s="121"/>
      <c r="G38" s="121"/>
      <c r="H38" s="121"/>
      <c r="I38" s="121"/>
      <c r="J38" s="121"/>
      <c r="K38" s="121"/>
      <c r="L38" s="121"/>
      <c r="M38" s="43">
        <f t="shared" si="6"/>
        <v>0</v>
      </c>
      <c r="N38" s="44">
        <f>'2. Solution Only Discount'!$C$15</f>
        <v>0</v>
      </c>
      <c r="O38" s="45">
        <f t="shared" si="9"/>
        <v>0</v>
      </c>
      <c r="Q38" s="53" t="s">
        <v>37</v>
      </c>
      <c r="R38" s="121"/>
      <c r="S38" s="121"/>
      <c r="T38" s="121"/>
      <c r="U38" s="121"/>
      <c r="V38" s="121"/>
      <c r="W38" s="121"/>
      <c r="X38" s="121"/>
      <c r="Y38" s="121"/>
      <c r="Z38" s="121"/>
      <c r="AA38" s="121"/>
      <c r="AB38" s="43">
        <f t="shared" si="7"/>
        <v>0</v>
      </c>
      <c r="AC38" s="44">
        <f>'2. Solution Only Discount'!$C$15</f>
        <v>0</v>
      </c>
      <c r="AD38" s="45">
        <f t="shared" si="10"/>
        <v>0</v>
      </c>
      <c r="AF38" s="53" t="s">
        <v>37</v>
      </c>
      <c r="AG38" s="121"/>
      <c r="AH38" s="121"/>
      <c r="AI38" s="121"/>
      <c r="AJ38" s="121"/>
      <c r="AK38" s="121"/>
      <c r="AL38" s="121"/>
      <c r="AM38" s="121"/>
      <c r="AN38" s="121"/>
      <c r="AO38" s="121"/>
      <c r="AP38" s="121"/>
      <c r="AQ38" s="43">
        <f t="shared" si="8"/>
        <v>0</v>
      </c>
      <c r="AR38" s="44">
        <f>'2. Solution Only Discount'!$C$15</f>
        <v>0</v>
      </c>
      <c r="AS38" s="45">
        <f t="shared" si="11"/>
        <v>0</v>
      </c>
    </row>
    <row r="39" spans="2:45" ht="14.1" x14ac:dyDescent="0.55000000000000004">
      <c r="B39" s="29" t="s">
        <v>38</v>
      </c>
      <c r="C39" s="121"/>
      <c r="D39" s="121"/>
      <c r="E39" s="121"/>
      <c r="F39" s="121"/>
      <c r="G39" s="121"/>
      <c r="H39" s="121"/>
      <c r="I39" s="121"/>
      <c r="J39" s="121"/>
      <c r="K39" s="121"/>
      <c r="L39" s="121"/>
      <c r="M39" s="43">
        <f t="shared" si="6"/>
        <v>0</v>
      </c>
      <c r="N39" s="44">
        <f>'2. Solution Only Discount'!$C$15</f>
        <v>0</v>
      </c>
      <c r="O39" s="45">
        <f t="shared" si="9"/>
        <v>0</v>
      </c>
      <c r="Q39" s="29" t="s">
        <v>38</v>
      </c>
      <c r="R39" s="121"/>
      <c r="S39" s="121"/>
      <c r="T39" s="121"/>
      <c r="U39" s="121"/>
      <c r="V39" s="121"/>
      <c r="W39" s="121"/>
      <c r="X39" s="121"/>
      <c r="Y39" s="121"/>
      <c r="Z39" s="121"/>
      <c r="AA39" s="121"/>
      <c r="AB39" s="43">
        <f t="shared" si="7"/>
        <v>0</v>
      </c>
      <c r="AC39" s="44">
        <f>'2. Solution Only Discount'!$C$15</f>
        <v>0</v>
      </c>
      <c r="AD39" s="45">
        <f t="shared" si="10"/>
        <v>0</v>
      </c>
      <c r="AF39" s="29" t="s">
        <v>38</v>
      </c>
      <c r="AG39" s="121"/>
      <c r="AH39" s="121"/>
      <c r="AI39" s="121"/>
      <c r="AJ39" s="121"/>
      <c r="AK39" s="121"/>
      <c r="AL39" s="121"/>
      <c r="AM39" s="121"/>
      <c r="AN39" s="121"/>
      <c r="AO39" s="121"/>
      <c r="AP39" s="121"/>
      <c r="AQ39" s="43">
        <f t="shared" si="8"/>
        <v>0</v>
      </c>
      <c r="AR39" s="44">
        <f>'2. Solution Only Discount'!$C$15</f>
        <v>0</v>
      </c>
      <c r="AS39" s="45">
        <f t="shared" si="11"/>
        <v>0</v>
      </c>
    </row>
    <row r="40" spans="2:45" ht="14.1" x14ac:dyDescent="0.55000000000000004">
      <c r="B40" s="53" t="s">
        <v>39</v>
      </c>
      <c r="C40" s="121"/>
      <c r="D40" s="121"/>
      <c r="E40" s="121"/>
      <c r="F40" s="121"/>
      <c r="G40" s="121"/>
      <c r="H40" s="121"/>
      <c r="I40" s="121"/>
      <c r="J40" s="121"/>
      <c r="K40" s="121"/>
      <c r="L40" s="121"/>
      <c r="M40" s="43">
        <f t="shared" si="6"/>
        <v>0</v>
      </c>
      <c r="N40" s="44">
        <f>'2. Solution Only Discount'!$C$15</f>
        <v>0</v>
      </c>
      <c r="O40" s="45">
        <f t="shared" si="9"/>
        <v>0</v>
      </c>
      <c r="Q40" s="53" t="s">
        <v>39</v>
      </c>
      <c r="R40" s="121"/>
      <c r="S40" s="121"/>
      <c r="T40" s="121"/>
      <c r="U40" s="121"/>
      <c r="V40" s="121"/>
      <c r="W40" s="121"/>
      <c r="X40" s="121"/>
      <c r="Y40" s="121"/>
      <c r="Z40" s="121"/>
      <c r="AA40" s="121"/>
      <c r="AB40" s="43">
        <f t="shared" si="7"/>
        <v>0</v>
      </c>
      <c r="AC40" s="44">
        <f>'2. Solution Only Discount'!$C$15</f>
        <v>0</v>
      </c>
      <c r="AD40" s="45">
        <f t="shared" si="10"/>
        <v>0</v>
      </c>
      <c r="AF40" s="53" t="s">
        <v>39</v>
      </c>
      <c r="AG40" s="121"/>
      <c r="AH40" s="121"/>
      <c r="AI40" s="121"/>
      <c r="AJ40" s="121"/>
      <c r="AK40" s="121"/>
      <c r="AL40" s="121"/>
      <c r="AM40" s="121"/>
      <c r="AN40" s="121"/>
      <c r="AO40" s="121"/>
      <c r="AP40" s="121"/>
      <c r="AQ40" s="43">
        <f t="shared" si="8"/>
        <v>0</v>
      </c>
      <c r="AR40" s="44">
        <f>'2. Solution Only Discount'!$C$15</f>
        <v>0</v>
      </c>
      <c r="AS40" s="45">
        <f t="shared" si="11"/>
        <v>0</v>
      </c>
    </row>
    <row r="41" spans="2:45" ht="14.1" x14ac:dyDescent="0.55000000000000004">
      <c r="B41" s="53" t="s">
        <v>40</v>
      </c>
      <c r="C41" s="121"/>
      <c r="D41" s="121"/>
      <c r="E41" s="121"/>
      <c r="F41" s="121"/>
      <c r="G41" s="121"/>
      <c r="H41" s="121"/>
      <c r="I41" s="121"/>
      <c r="J41" s="121"/>
      <c r="K41" s="121"/>
      <c r="L41" s="121"/>
      <c r="M41" s="43">
        <f t="shared" si="6"/>
        <v>0</v>
      </c>
      <c r="N41" s="44">
        <f>'2. Solution Only Discount'!$C$15</f>
        <v>0</v>
      </c>
      <c r="O41" s="45">
        <f t="shared" si="9"/>
        <v>0</v>
      </c>
      <c r="Q41" s="53" t="s">
        <v>40</v>
      </c>
      <c r="R41" s="121"/>
      <c r="S41" s="121"/>
      <c r="T41" s="121"/>
      <c r="U41" s="121"/>
      <c r="V41" s="121"/>
      <c r="W41" s="121"/>
      <c r="X41" s="121"/>
      <c r="Y41" s="121"/>
      <c r="Z41" s="121"/>
      <c r="AA41" s="121"/>
      <c r="AB41" s="43">
        <f t="shared" si="7"/>
        <v>0</v>
      </c>
      <c r="AC41" s="44">
        <f>'2. Solution Only Discount'!$C$15</f>
        <v>0</v>
      </c>
      <c r="AD41" s="45">
        <f t="shared" si="10"/>
        <v>0</v>
      </c>
      <c r="AF41" s="53" t="s">
        <v>40</v>
      </c>
      <c r="AG41" s="121"/>
      <c r="AH41" s="121"/>
      <c r="AI41" s="121"/>
      <c r="AJ41" s="121"/>
      <c r="AK41" s="121"/>
      <c r="AL41" s="121"/>
      <c r="AM41" s="121"/>
      <c r="AN41" s="121"/>
      <c r="AO41" s="121"/>
      <c r="AP41" s="121"/>
      <c r="AQ41" s="43">
        <f t="shared" si="8"/>
        <v>0</v>
      </c>
      <c r="AR41" s="44">
        <f>'2. Solution Only Discount'!$C$15</f>
        <v>0</v>
      </c>
      <c r="AS41" s="45">
        <f t="shared" si="11"/>
        <v>0</v>
      </c>
    </row>
    <row r="42" spans="2:45" ht="14.1" x14ac:dyDescent="0.55000000000000004">
      <c r="B42" s="29" t="s">
        <v>68</v>
      </c>
      <c r="C42" s="121"/>
      <c r="D42" s="121"/>
      <c r="E42" s="121"/>
      <c r="F42" s="121"/>
      <c r="G42" s="121"/>
      <c r="H42" s="121"/>
      <c r="I42" s="121"/>
      <c r="J42" s="121"/>
      <c r="K42" s="121"/>
      <c r="L42" s="121"/>
      <c r="M42" s="43">
        <f t="shared" si="6"/>
        <v>0</v>
      </c>
      <c r="N42" s="44">
        <f>'2. Solution Only Discount'!$C$15</f>
        <v>0</v>
      </c>
      <c r="O42" s="45">
        <f t="shared" si="9"/>
        <v>0</v>
      </c>
      <c r="Q42" s="29" t="s">
        <v>68</v>
      </c>
      <c r="R42" s="121"/>
      <c r="S42" s="121"/>
      <c r="T42" s="121"/>
      <c r="U42" s="121"/>
      <c r="V42" s="121"/>
      <c r="W42" s="121"/>
      <c r="X42" s="121"/>
      <c r="Y42" s="121"/>
      <c r="Z42" s="121"/>
      <c r="AA42" s="121"/>
      <c r="AB42" s="43">
        <f t="shared" si="7"/>
        <v>0</v>
      </c>
      <c r="AC42" s="44">
        <f>'2. Solution Only Discount'!$C$15</f>
        <v>0</v>
      </c>
      <c r="AD42" s="45">
        <f t="shared" si="10"/>
        <v>0</v>
      </c>
      <c r="AF42" s="29" t="s">
        <v>68</v>
      </c>
      <c r="AG42" s="121"/>
      <c r="AH42" s="121"/>
      <c r="AI42" s="121"/>
      <c r="AJ42" s="121"/>
      <c r="AK42" s="121"/>
      <c r="AL42" s="121"/>
      <c r="AM42" s="121"/>
      <c r="AN42" s="121"/>
      <c r="AO42" s="121"/>
      <c r="AP42" s="121"/>
      <c r="AQ42" s="43">
        <f t="shared" si="8"/>
        <v>0</v>
      </c>
      <c r="AR42" s="44">
        <f>'2. Solution Only Discount'!$C$15</f>
        <v>0</v>
      </c>
      <c r="AS42" s="45">
        <f t="shared" si="11"/>
        <v>0</v>
      </c>
    </row>
    <row r="43" spans="2:45" ht="14.25" customHeight="1" x14ac:dyDescent="0.55000000000000004">
      <c r="B43" s="53" t="s">
        <v>41</v>
      </c>
      <c r="C43" s="121"/>
      <c r="D43" s="121"/>
      <c r="E43" s="121"/>
      <c r="F43" s="121"/>
      <c r="G43" s="121"/>
      <c r="H43" s="121"/>
      <c r="I43" s="121"/>
      <c r="J43" s="121"/>
      <c r="K43" s="121"/>
      <c r="L43" s="121"/>
      <c r="M43" s="43">
        <f t="shared" si="6"/>
        <v>0</v>
      </c>
      <c r="N43" s="44">
        <f>'2. Solution Only Discount'!$C$15</f>
        <v>0</v>
      </c>
      <c r="O43" s="45">
        <f t="shared" si="9"/>
        <v>0</v>
      </c>
      <c r="Q43" s="53" t="s">
        <v>41</v>
      </c>
      <c r="R43" s="121"/>
      <c r="S43" s="121"/>
      <c r="T43" s="121"/>
      <c r="U43" s="121"/>
      <c r="V43" s="121"/>
      <c r="W43" s="121"/>
      <c r="X43" s="121"/>
      <c r="Y43" s="121"/>
      <c r="Z43" s="121"/>
      <c r="AA43" s="121"/>
      <c r="AB43" s="43">
        <f t="shared" si="7"/>
        <v>0</v>
      </c>
      <c r="AC43" s="44">
        <f>'2. Solution Only Discount'!$C$15</f>
        <v>0</v>
      </c>
      <c r="AD43" s="45">
        <f t="shared" si="10"/>
        <v>0</v>
      </c>
      <c r="AF43" s="53" t="s">
        <v>41</v>
      </c>
      <c r="AG43" s="121"/>
      <c r="AH43" s="121"/>
      <c r="AI43" s="121"/>
      <c r="AJ43" s="121"/>
      <c r="AK43" s="121"/>
      <c r="AL43" s="121"/>
      <c r="AM43" s="121"/>
      <c r="AN43" s="121"/>
      <c r="AO43" s="121"/>
      <c r="AP43" s="121"/>
      <c r="AQ43" s="43">
        <f t="shared" si="8"/>
        <v>0</v>
      </c>
      <c r="AR43" s="44">
        <f>'2. Solution Only Discount'!$C$15</f>
        <v>0</v>
      </c>
      <c r="AS43" s="45">
        <f t="shared" si="11"/>
        <v>0</v>
      </c>
    </row>
    <row r="44" spans="2:45" ht="14.25" customHeight="1" x14ac:dyDescent="0.55000000000000004">
      <c r="B44" s="90" t="s">
        <v>42</v>
      </c>
      <c r="C44" s="121"/>
      <c r="D44" s="121"/>
      <c r="E44" s="121"/>
      <c r="F44" s="121"/>
      <c r="G44" s="121"/>
      <c r="H44" s="121"/>
      <c r="I44" s="121"/>
      <c r="J44" s="121"/>
      <c r="K44" s="121"/>
      <c r="L44" s="121"/>
      <c r="M44" s="43">
        <f t="shared" si="6"/>
        <v>0</v>
      </c>
      <c r="N44" s="44">
        <f>'2. Solution Only Discount'!$C$15</f>
        <v>0</v>
      </c>
      <c r="O44" s="45">
        <f t="shared" si="9"/>
        <v>0</v>
      </c>
      <c r="Q44" s="90" t="s">
        <v>42</v>
      </c>
      <c r="R44" s="121"/>
      <c r="S44" s="121"/>
      <c r="T44" s="121"/>
      <c r="U44" s="121"/>
      <c r="V44" s="121"/>
      <c r="W44" s="121"/>
      <c r="X44" s="121"/>
      <c r="Y44" s="121"/>
      <c r="Z44" s="121"/>
      <c r="AA44" s="121"/>
      <c r="AB44" s="43">
        <f t="shared" si="7"/>
        <v>0</v>
      </c>
      <c r="AC44" s="44">
        <f>'2. Solution Only Discount'!$C$15</f>
        <v>0</v>
      </c>
      <c r="AD44" s="45">
        <f t="shared" si="10"/>
        <v>0</v>
      </c>
      <c r="AF44" s="90" t="s">
        <v>42</v>
      </c>
      <c r="AG44" s="121"/>
      <c r="AH44" s="121"/>
      <c r="AI44" s="121"/>
      <c r="AJ44" s="121"/>
      <c r="AK44" s="121"/>
      <c r="AL44" s="121"/>
      <c r="AM44" s="121"/>
      <c r="AN44" s="121"/>
      <c r="AO44" s="121"/>
      <c r="AP44" s="121"/>
      <c r="AQ44" s="43">
        <f t="shared" si="8"/>
        <v>0</v>
      </c>
      <c r="AR44" s="44">
        <f>'2. Solution Only Discount'!$C$15</f>
        <v>0</v>
      </c>
      <c r="AS44" s="45">
        <f t="shared" si="11"/>
        <v>0</v>
      </c>
    </row>
    <row r="45" spans="2:45" ht="14.25" customHeight="1" x14ac:dyDescent="0.55000000000000004">
      <c r="B45" s="29" t="s">
        <v>43</v>
      </c>
      <c r="C45" s="121"/>
      <c r="D45" s="121"/>
      <c r="E45" s="121"/>
      <c r="F45" s="121"/>
      <c r="G45" s="121"/>
      <c r="H45" s="121"/>
      <c r="I45" s="121"/>
      <c r="J45" s="121"/>
      <c r="K45" s="121"/>
      <c r="L45" s="121"/>
      <c r="M45" s="43">
        <f t="shared" si="6"/>
        <v>0</v>
      </c>
      <c r="N45" s="44">
        <f>'2. Solution Only Discount'!$C$15</f>
        <v>0</v>
      </c>
      <c r="O45" s="45">
        <f t="shared" si="9"/>
        <v>0</v>
      </c>
      <c r="Q45" s="29" t="s">
        <v>43</v>
      </c>
      <c r="R45" s="121"/>
      <c r="S45" s="121"/>
      <c r="T45" s="121"/>
      <c r="U45" s="121"/>
      <c r="V45" s="121"/>
      <c r="W45" s="121"/>
      <c r="X45" s="121"/>
      <c r="Y45" s="121"/>
      <c r="Z45" s="121"/>
      <c r="AA45" s="121"/>
      <c r="AB45" s="43">
        <f t="shared" si="7"/>
        <v>0</v>
      </c>
      <c r="AC45" s="44">
        <f>'2. Solution Only Discount'!$C$15</f>
        <v>0</v>
      </c>
      <c r="AD45" s="45">
        <f t="shared" si="10"/>
        <v>0</v>
      </c>
      <c r="AF45" s="29" t="s">
        <v>43</v>
      </c>
      <c r="AG45" s="121"/>
      <c r="AH45" s="121"/>
      <c r="AI45" s="121"/>
      <c r="AJ45" s="121"/>
      <c r="AK45" s="121"/>
      <c r="AL45" s="121"/>
      <c r="AM45" s="121"/>
      <c r="AN45" s="121"/>
      <c r="AO45" s="121"/>
      <c r="AP45" s="121"/>
      <c r="AQ45" s="43">
        <f t="shared" si="8"/>
        <v>0</v>
      </c>
      <c r="AR45" s="44">
        <f>'2. Solution Only Discount'!$C$15</f>
        <v>0</v>
      </c>
      <c r="AS45" s="45">
        <f t="shared" si="11"/>
        <v>0</v>
      </c>
    </row>
    <row r="46" spans="2:45" ht="14.4" customHeight="1" x14ac:dyDescent="0.55000000000000004">
      <c r="B46" s="32" t="s">
        <v>31</v>
      </c>
      <c r="C46" s="121"/>
      <c r="D46" s="121"/>
      <c r="E46" s="121"/>
      <c r="F46" s="121"/>
      <c r="G46" s="121"/>
      <c r="H46" s="121"/>
      <c r="I46" s="121"/>
      <c r="J46" s="121"/>
      <c r="K46" s="121"/>
      <c r="L46" s="121"/>
      <c r="M46" s="43">
        <f t="shared" si="6"/>
        <v>0</v>
      </c>
      <c r="N46" s="44">
        <f>'2. Solution Only Discount'!$C$15</f>
        <v>0</v>
      </c>
      <c r="O46" s="45">
        <f t="shared" si="9"/>
        <v>0</v>
      </c>
      <c r="Q46" s="32" t="s">
        <v>31</v>
      </c>
      <c r="R46" s="121"/>
      <c r="S46" s="121"/>
      <c r="T46" s="121"/>
      <c r="U46" s="121"/>
      <c r="V46" s="121"/>
      <c r="W46" s="121"/>
      <c r="X46" s="121"/>
      <c r="Y46" s="121"/>
      <c r="Z46" s="121"/>
      <c r="AA46" s="121"/>
      <c r="AB46" s="43">
        <f t="shared" si="7"/>
        <v>0</v>
      </c>
      <c r="AC46" s="44">
        <f>'2. Solution Only Discount'!$C$15</f>
        <v>0</v>
      </c>
      <c r="AD46" s="45">
        <f t="shared" si="10"/>
        <v>0</v>
      </c>
      <c r="AF46" s="32" t="s">
        <v>31</v>
      </c>
      <c r="AG46" s="121"/>
      <c r="AH46" s="121"/>
      <c r="AI46" s="121"/>
      <c r="AJ46" s="121"/>
      <c r="AK46" s="121"/>
      <c r="AL46" s="121"/>
      <c r="AM46" s="121"/>
      <c r="AN46" s="121"/>
      <c r="AO46" s="121"/>
      <c r="AP46" s="121"/>
      <c r="AQ46" s="43">
        <f t="shared" si="8"/>
        <v>0</v>
      </c>
      <c r="AR46" s="44">
        <f>'2. Solution Only Discount'!$C$15</f>
        <v>0</v>
      </c>
      <c r="AS46" s="45">
        <f t="shared" si="11"/>
        <v>0</v>
      </c>
    </row>
    <row r="47" spans="2:45" ht="14.4" customHeight="1" x14ac:dyDescent="0.55000000000000004">
      <c r="B47" s="32" t="s">
        <v>31</v>
      </c>
      <c r="C47" s="121"/>
      <c r="D47" s="121"/>
      <c r="E47" s="121"/>
      <c r="F47" s="121"/>
      <c r="G47" s="121"/>
      <c r="H47" s="121"/>
      <c r="I47" s="121"/>
      <c r="J47" s="121"/>
      <c r="K47" s="121"/>
      <c r="L47" s="121"/>
      <c r="M47" s="43">
        <f t="shared" si="6"/>
        <v>0</v>
      </c>
      <c r="N47" s="44">
        <f>'2. Solution Only Discount'!$C$15</f>
        <v>0</v>
      </c>
      <c r="O47" s="45">
        <f t="shared" si="9"/>
        <v>0</v>
      </c>
      <c r="Q47" s="32" t="s">
        <v>31</v>
      </c>
      <c r="R47" s="121"/>
      <c r="S47" s="121"/>
      <c r="T47" s="121"/>
      <c r="U47" s="121"/>
      <c r="V47" s="121"/>
      <c r="W47" s="121"/>
      <c r="X47" s="121"/>
      <c r="Y47" s="121"/>
      <c r="Z47" s="121"/>
      <c r="AA47" s="121"/>
      <c r="AB47" s="43">
        <f t="shared" si="7"/>
        <v>0</v>
      </c>
      <c r="AC47" s="44">
        <f>'2. Solution Only Discount'!$C$15</f>
        <v>0</v>
      </c>
      <c r="AD47" s="45">
        <f t="shared" si="10"/>
        <v>0</v>
      </c>
      <c r="AF47" s="32" t="s">
        <v>31</v>
      </c>
      <c r="AG47" s="121"/>
      <c r="AH47" s="121"/>
      <c r="AI47" s="121"/>
      <c r="AJ47" s="121"/>
      <c r="AK47" s="121"/>
      <c r="AL47" s="121"/>
      <c r="AM47" s="121"/>
      <c r="AN47" s="121"/>
      <c r="AO47" s="121"/>
      <c r="AP47" s="121"/>
      <c r="AQ47" s="43">
        <f t="shared" si="8"/>
        <v>0</v>
      </c>
      <c r="AR47" s="44">
        <f>'2. Solution Only Discount'!$C$15</f>
        <v>0</v>
      </c>
      <c r="AS47" s="45">
        <f t="shared" si="11"/>
        <v>0</v>
      </c>
    </row>
    <row r="48" spans="2:45" ht="14.4" customHeight="1" x14ac:dyDescent="0.55000000000000004">
      <c r="B48" s="32" t="s">
        <v>31</v>
      </c>
      <c r="C48" s="121"/>
      <c r="D48" s="121"/>
      <c r="E48" s="121"/>
      <c r="F48" s="121"/>
      <c r="G48" s="121"/>
      <c r="H48" s="121"/>
      <c r="I48" s="121"/>
      <c r="J48" s="121"/>
      <c r="K48" s="121"/>
      <c r="L48" s="121"/>
      <c r="M48" s="43">
        <f t="shared" si="6"/>
        <v>0</v>
      </c>
      <c r="N48" s="44">
        <f>'2. Solution Only Discount'!$C$15</f>
        <v>0</v>
      </c>
      <c r="O48" s="45">
        <f t="shared" si="9"/>
        <v>0</v>
      </c>
      <c r="Q48" s="32" t="s">
        <v>31</v>
      </c>
      <c r="R48" s="121"/>
      <c r="S48" s="121"/>
      <c r="T48" s="121"/>
      <c r="U48" s="121"/>
      <c r="V48" s="121"/>
      <c r="W48" s="121"/>
      <c r="X48" s="121"/>
      <c r="Y48" s="121"/>
      <c r="Z48" s="121"/>
      <c r="AA48" s="121"/>
      <c r="AB48" s="43">
        <f t="shared" si="7"/>
        <v>0</v>
      </c>
      <c r="AC48" s="44">
        <f>'2. Solution Only Discount'!$C$15</f>
        <v>0</v>
      </c>
      <c r="AD48" s="45">
        <f t="shared" si="10"/>
        <v>0</v>
      </c>
      <c r="AF48" s="32" t="s">
        <v>31</v>
      </c>
      <c r="AG48" s="121"/>
      <c r="AH48" s="121"/>
      <c r="AI48" s="121"/>
      <c r="AJ48" s="121"/>
      <c r="AK48" s="121"/>
      <c r="AL48" s="121"/>
      <c r="AM48" s="121"/>
      <c r="AN48" s="121"/>
      <c r="AO48" s="121"/>
      <c r="AP48" s="121"/>
      <c r="AQ48" s="43">
        <f t="shared" si="8"/>
        <v>0</v>
      </c>
      <c r="AR48" s="44">
        <f>'2. Solution Only Discount'!$C$15</f>
        <v>0</v>
      </c>
      <c r="AS48" s="45">
        <f t="shared" si="11"/>
        <v>0</v>
      </c>
    </row>
    <row r="49" spans="2:45" ht="14.4" customHeight="1" thickBot="1" x14ac:dyDescent="0.6">
      <c r="B49" s="46" t="s">
        <v>31</v>
      </c>
      <c r="C49" s="122"/>
      <c r="D49" s="122"/>
      <c r="E49" s="122"/>
      <c r="F49" s="122"/>
      <c r="G49" s="122"/>
      <c r="H49" s="122"/>
      <c r="I49" s="122"/>
      <c r="J49" s="122"/>
      <c r="K49" s="122"/>
      <c r="L49" s="122"/>
      <c r="M49" s="47">
        <f t="shared" ref="M49" si="12">SUM(C49:L49)</f>
        <v>0</v>
      </c>
      <c r="N49" s="44">
        <f>'2. Solution Only Discount'!$C$15</f>
        <v>0</v>
      </c>
      <c r="O49" s="45">
        <f t="shared" si="9"/>
        <v>0</v>
      </c>
      <c r="Q49" s="46" t="s">
        <v>31</v>
      </c>
      <c r="R49" s="122"/>
      <c r="S49" s="122"/>
      <c r="T49" s="122"/>
      <c r="U49" s="122"/>
      <c r="V49" s="122"/>
      <c r="W49" s="122"/>
      <c r="X49" s="122"/>
      <c r="Y49" s="122"/>
      <c r="Z49" s="122"/>
      <c r="AA49" s="122"/>
      <c r="AB49" s="47">
        <f t="shared" si="7"/>
        <v>0</v>
      </c>
      <c r="AC49" s="44">
        <f>'2. Solution Only Discount'!$C$15</f>
        <v>0</v>
      </c>
      <c r="AD49" s="45">
        <f t="shared" si="10"/>
        <v>0</v>
      </c>
      <c r="AF49" s="46" t="s">
        <v>31</v>
      </c>
      <c r="AG49" s="122"/>
      <c r="AH49" s="122"/>
      <c r="AI49" s="122"/>
      <c r="AJ49" s="122"/>
      <c r="AK49" s="122"/>
      <c r="AL49" s="122"/>
      <c r="AM49" s="122"/>
      <c r="AN49" s="122"/>
      <c r="AO49" s="122"/>
      <c r="AP49" s="122"/>
      <c r="AQ49" s="47">
        <f t="shared" si="8"/>
        <v>0</v>
      </c>
      <c r="AR49" s="44">
        <f>'2. Solution Only Discount'!$C$15</f>
        <v>0</v>
      </c>
      <c r="AS49" s="45">
        <f t="shared" si="11"/>
        <v>0</v>
      </c>
    </row>
    <row r="50" spans="2:45" ht="14.4" thickBot="1" x14ac:dyDescent="0.6">
      <c r="B50" s="35" t="s">
        <v>32</v>
      </c>
      <c r="C50" s="123">
        <f>SUM(C34:C49)</f>
        <v>0</v>
      </c>
      <c r="D50" s="123">
        <f t="shared" ref="D50:L50" si="13">SUM(D34:D49)</f>
        <v>0</v>
      </c>
      <c r="E50" s="123">
        <f t="shared" si="13"/>
        <v>0</v>
      </c>
      <c r="F50" s="123">
        <f t="shared" si="13"/>
        <v>0</v>
      </c>
      <c r="G50" s="123">
        <f t="shared" si="13"/>
        <v>0</v>
      </c>
      <c r="H50" s="123">
        <f t="shared" si="13"/>
        <v>0</v>
      </c>
      <c r="I50" s="123">
        <f t="shared" si="13"/>
        <v>0</v>
      </c>
      <c r="J50" s="123">
        <f t="shared" si="13"/>
        <v>0</v>
      </c>
      <c r="K50" s="123">
        <f t="shared" si="13"/>
        <v>0</v>
      </c>
      <c r="L50" s="123">
        <f t="shared" si="13"/>
        <v>0</v>
      </c>
      <c r="M50" s="123">
        <f>SUM(M34:M49)</f>
        <v>0</v>
      </c>
      <c r="N50" s="48">
        <f>'2. Solution Only Discount'!$C$15</f>
        <v>0</v>
      </c>
      <c r="O50" s="123">
        <f>SUM(O34:O49)</f>
        <v>0</v>
      </c>
      <c r="Q50" s="35" t="s">
        <v>32</v>
      </c>
      <c r="R50" s="123">
        <f>SUM(R34:R49)</f>
        <v>0</v>
      </c>
      <c r="S50" s="123">
        <f t="shared" ref="S50" si="14">SUM(S34:S49)</f>
        <v>0</v>
      </c>
      <c r="T50" s="123">
        <f t="shared" ref="T50" si="15">SUM(T34:T49)</f>
        <v>0</v>
      </c>
      <c r="U50" s="123">
        <f t="shared" ref="U50" si="16">SUM(U34:U49)</f>
        <v>0</v>
      </c>
      <c r="V50" s="123">
        <f t="shared" ref="V50" si="17">SUM(V34:V49)</f>
        <v>0</v>
      </c>
      <c r="W50" s="123">
        <f t="shared" ref="W50" si="18">SUM(W34:W49)</f>
        <v>0</v>
      </c>
      <c r="X50" s="123">
        <f t="shared" ref="X50" si="19">SUM(X34:X49)</f>
        <v>0</v>
      </c>
      <c r="Y50" s="123">
        <f t="shared" ref="Y50" si="20">SUM(Y34:Y49)</f>
        <v>0</v>
      </c>
      <c r="Z50" s="123">
        <f t="shared" ref="Z50" si="21">SUM(Z34:Z49)</f>
        <v>0</v>
      </c>
      <c r="AA50" s="123">
        <f t="shared" ref="AA50" si="22">SUM(AA34:AA49)</f>
        <v>0</v>
      </c>
      <c r="AB50" s="123">
        <f>SUM(AB34:AB49)</f>
        <v>0</v>
      </c>
      <c r="AC50" s="48">
        <f>'2. Solution Only Discount'!$C$15</f>
        <v>0</v>
      </c>
      <c r="AD50" s="123">
        <f>SUM(AD34:AD49)</f>
        <v>0</v>
      </c>
      <c r="AF50" s="35" t="s">
        <v>32</v>
      </c>
      <c r="AG50" s="123">
        <f>SUM(AG34:AG49)</f>
        <v>0</v>
      </c>
      <c r="AH50" s="123">
        <f t="shared" ref="AH50" si="23">SUM(AH34:AH49)</f>
        <v>0</v>
      </c>
      <c r="AI50" s="123">
        <f t="shared" ref="AI50" si="24">SUM(AI34:AI49)</f>
        <v>0</v>
      </c>
      <c r="AJ50" s="123">
        <f t="shared" ref="AJ50" si="25">SUM(AJ34:AJ49)</f>
        <v>0</v>
      </c>
      <c r="AK50" s="123">
        <f t="shared" ref="AK50" si="26">SUM(AK34:AK49)</f>
        <v>0</v>
      </c>
      <c r="AL50" s="123">
        <f t="shared" ref="AL50" si="27">SUM(AL34:AL49)</f>
        <v>0</v>
      </c>
      <c r="AM50" s="123">
        <f t="shared" ref="AM50" si="28">SUM(AM34:AM49)</f>
        <v>0</v>
      </c>
      <c r="AN50" s="123">
        <f t="shared" ref="AN50" si="29">SUM(AN34:AN49)</f>
        <v>0</v>
      </c>
      <c r="AO50" s="123">
        <f t="shared" ref="AO50" si="30">SUM(AO34:AO49)</f>
        <v>0</v>
      </c>
      <c r="AP50" s="123">
        <f t="shared" ref="AP50" si="31">SUM(AP34:AP49)</f>
        <v>0</v>
      </c>
      <c r="AQ50" s="123">
        <f>SUM(AQ34:AQ49)</f>
        <v>0</v>
      </c>
      <c r="AR50" s="48">
        <f>'2. Solution Only Discount'!$C$15</f>
        <v>0</v>
      </c>
      <c r="AS50" s="123">
        <f>SUM(AS34:AS49)</f>
        <v>0</v>
      </c>
    </row>
    <row r="51" spans="2:45" ht="14.1" x14ac:dyDescent="0.55000000000000004">
      <c r="B51" s="124"/>
      <c r="C51" s="125"/>
      <c r="D51" s="125"/>
      <c r="E51" s="125"/>
      <c r="F51" s="125"/>
      <c r="G51" s="125"/>
      <c r="H51" s="125"/>
      <c r="I51" s="125"/>
      <c r="J51" s="125"/>
      <c r="K51" s="125"/>
      <c r="L51" s="125"/>
      <c r="M51" s="125"/>
      <c r="N51" s="126"/>
      <c r="O51" s="127"/>
      <c r="Q51" s="124"/>
      <c r="R51" s="125"/>
      <c r="S51" s="125"/>
      <c r="T51" s="125"/>
      <c r="U51" s="125"/>
      <c r="V51" s="125"/>
      <c r="W51" s="125"/>
      <c r="X51" s="125"/>
      <c r="Y51" s="125"/>
      <c r="Z51" s="125"/>
      <c r="AA51" s="125"/>
      <c r="AB51" s="125"/>
      <c r="AC51" s="126"/>
      <c r="AD51" s="127"/>
      <c r="AF51" s="124"/>
      <c r="AG51" s="125"/>
      <c r="AH51" s="125"/>
      <c r="AI51" s="125"/>
      <c r="AJ51" s="125"/>
      <c r="AK51" s="125"/>
      <c r="AL51" s="125"/>
      <c r="AM51" s="125"/>
      <c r="AN51" s="125"/>
      <c r="AO51" s="125"/>
      <c r="AP51" s="125"/>
      <c r="AQ51" s="125"/>
      <c r="AR51" s="126"/>
      <c r="AS51" s="127"/>
    </row>
    <row r="52" spans="2:45" ht="18.7" customHeight="1" thickBot="1" x14ac:dyDescent="0.6">
      <c r="B52" s="39"/>
      <c r="O52" s="22"/>
      <c r="Q52" s="39"/>
      <c r="AD52" s="22"/>
      <c r="AF52" s="39"/>
      <c r="AS52" s="22"/>
    </row>
    <row r="53" spans="2:45" ht="34.299999999999997" customHeight="1" thickBot="1" x14ac:dyDescent="0.6">
      <c r="B53" s="173" t="s">
        <v>44</v>
      </c>
      <c r="C53" s="174"/>
      <c r="D53" s="174"/>
      <c r="E53" s="174"/>
      <c r="F53" s="174"/>
      <c r="G53" s="174"/>
      <c r="H53" s="174"/>
      <c r="I53" s="174"/>
      <c r="J53" s="174"/>
      <c r="K53" s="174"/>
      <c r="L53" s="174"/>
      <c r="M53" s="175"/>
      <c r="N53" s="23"/>
      <c r="O53" s="49"/>
      <c r="Q53" s="173" t="s">
        <v>44</v>
      </c>
      <c r="R53" s="174"/>
      <c r="S53" s="174"/>
      <c r="T53" s="174"/>
      <c r="U53" s="174"/>
      <c r="V53" s="174"/>
      <c r="W53" s="174"/>
      <c r="X53" s="174"/>
      <c r="Y53" s="174"/>
      <c r="Z53" s="174"/>
      <c r="AA53" s="174"/>
      <c r="AB53" s="175"/>
      <c r="AC53" s="23"/>
      <c r="AD53" s="49"/>
      <c r="AF53" s="173" t="s">
        <v>44</v>
      </c>
      <c r="AG53" s="174"/>
      <c r="AH53" s="174"/>
      <c r="AI53" s="174"/>
      <c r="AJ53" s="174"/>
      <c r="AK53" s="174"/>
      <c r="AL53" s="174"/>
      <c r="AM53" s="174"/>
      <c r="AN53" s="174"/>
      <c r="AO53" s="174"/>
      <c r="AP53" s="174"/>
      <c r="AQ53" s="175"/>
      <c r="AR53" s="23"/>
      <c r="AS53" s="49"/>
    </row>
    <row r="54" spans="2:45" ht="14.1" x14ac:dyDescent="0.55000000000000004">
      <c r="B54" s="170"/>
      <c r="C54" s="171"/>
      <c r="D54" s="171"/>
      <c r="E54" s="171"/>
      <c r="F54" s="171"/>
      <c r="G54" s="171"/>
      <c r="H54" s="171"/>
      <c r="I54" s="171"/>
      <c r="J54" s="171"/>
      <c r="K54" s="171"/>
      <c r="L54" s="171"/>
      <c r="M54" s="172"/>
      <c r="N54" s="8"/>
      <c r="O54" s="9"/>
      <c r="Q54" s="170"/>
      <c r="R54" s="171"/>
      <c r="S54" s="171"/>
      <c r="T54" s="171"/>
      <c r="U54" s="171"/>
      <c r="V54" s="171"/>
      <c r="W54" s="171"/>
      <c r="X54" s="171"/>
      <c r="Y54" s="171"/>
      <c r="Z54" s="171"/>
      <c r="AA54" s="171"/>
      <c r="AB54" s="172"/>
      <c r="AC54" s="8"/>
      <c r="AD54" s="9"/>
      <c r="AF54" s="170"/>
      <c r="AG54" s="171"/>
      <c r="AH54" s="171"/>
      <c r="AI54" s="171"/>
      <c r="AJ54" s="171"/>
      <c r="AK54" s="171"/>
      <c r="AL54" s="171"/>
      <c r="AM54" s="171"/>
      <c r="AN54" s="171"/>
      <c r="AO54" s="171"/>
      <c r="AP54" s="171"/>
      <c r="AQ54" s="172"/>
      <c r="AR54" s="8"/>
      <c r="AS54" s="9"/>
    </row>
    <row r="55" spans="2:45" ht="14.1" x14ac:dyDescent="0.55000000000000004">
      <c r="B55" s="161"/>
      <c r="C55" s="162"/>
      <c r="D55" s="162"/>
      <c r="E55" s="162"/>
      <c r="F55" s="162"/>
      <c r="G55" s="162"/>
      <c r="H55" s="162"/>
      <c r="I55" s="162"/>
      <c r="J55" s="162"/>
      <c r="K55" s="162"/>
      <c r="L55" s="162"/>
      <c r="M55" s="163"/>
      <c r="N55" s="8"/>
      <c r="O55" s="9"/>
      <c r="Q55" s="161"/>
      <c r="R55" s="162"/>
      <c r="S55" s="162"/>
      <c r="T55" s="162"/>
      <c r="U55" s="162"/>
      <c r="V55" s="162"/>
      <c r="W55" s="162"/>
      <c r="X55" s="162"/>
      <c r="Y55" s="162"/>
      <c r="Z55" s="162"/>
      <c r="AA55" s="162"/>
      <c r="AB55" s="163"/>
      <c r="AC55" s="8"/>
      <c r="AD55" s="9"/>
      <c r="AF55" s="161"/>
      <c r="AG55" s="162"/>
      <c r="AH55" s="162"/>
      <c r="AI55" s="162"/>
      <c r="AJ55" s="162"/>
      <c r="AK55" s="162"/>
      <c r="AL55" s="162"/>
      <c r="AM55" s="162"/>
      <c r="AN55" s="162"/>
      <c r="AO55" s="162"/>
      <c r="AP55" s="162"/>
      <c r="AQ55" s="163"/>
      <c r="AR55" s="8"/>
      <c r="AS55" s="9"/>
    </row>
    <row r="56" spans="2:45" ht="14.1" x14ac:dyDescent="0.55000000000000004">
      <c r="B56" s="161"/>
      <c r="C56" s="162"/>
      <c r="D56" s="162"/>
      <c r="E56" s="162"/>
      <c r="F56" s="162"/>
      <c r="G56" s="162"/>
      <c r="H56" s="162"/>
      <c r="I56" s="162"/>
      <c r="J56" s="162"/>
      <c r="K56" s="162"/>
      <c r="L56" s="162"/>
      <c r="M56" s="163"/>
      <c r="N56" s="8"/>
      <c r="O56" s="9"/>
      <c r="Q56" s="161"/>
      <c r="R56" s="162"/>
      <c r="S56" s="162"/>
      <c r="T56" s="162"/>
      <c r="U56" s="162"/>
      <c r="V56" s="162"/>
      <c r="W56" s="162"/>
      <c r="X56" s="162"/>
      <c r="Y56" s="162"/>
      <c r="Z56" s="162"/>
      <c r="AA56" s="162"/>
      <c r="AB56" s="163"/>
      <c r="AC56" s="8"/>
      <c r="AD56" s="9"/>
      <c r="AF56" s="161"/>
      <c r="AG56" s="162"/>
      <c r="AH56" s="162"/>
      <c r="AI56" s="162"/>
      <c r="AJ56" s="162"/>
      <c r="AK56" s="162"/>
      <c r="AL56" s="162"/>
      <c r="AM56" s="162"/>
      <c r="AN56" s="162"/>
      <c r="AO56" s="162"/>
      <c r="AP56" s="162"/>
      <c r="AQ56" s="163"/>
      <c r="AR56" s="8"/>
      <c r="AS56" s="9"/>
    </row>
    <row r="57" spans="2:45" ht="14.1" x14ac:dyDescent="0.55000000000000004">
      <c r="B57" s="161"/>
      <c r="C57" s="162"/>
      <c r="D57" s="162"/>
      <c r="E57" s="162"/>
      <c r="F57" s="162"/>
      <c r="G57" s="162"/>
      <c r="H57" s="162"/>
      <c r="I57" s="162"/>
      <c r="J57" s="162"/>
      <c r="K57" s="162"/>
      <c r="L57" s="162"/>
      <c r="M57" s="163"/>
      <c r="N57" s="8"/>
      <c r="O57" s="9"/>
      <c r="Q57" s="161"/>
      <c r="R57" s="162"/>
      <c r="S57" s="162"/>
      <c r="T57" s="162"/>
      <c r="U57" s="162"/>
      <c r="V57" s="162"/>
      <c r="W57" s="162"/>
      <c r="X57" s="162"/>
      <c r="Y57" s="162"/>
      <c r="Z57" s="162"/>
      <c r="AA57" s="162"/>
      <c r="AB57" s="163"/>
      <c r="AC57" s="8"/>
      <c r="AD57" s="9"/>
      <c r="AF57" s="161"/>
      <c r="AG57" s="162"/>
      <c r="AH57" s="162"/>
      <c r="AI57" s="162"/>
      <c r="AJ57" s="162"/>
      <c r="AK57" s="162"/>
      <c r="AL57" s="162"/>
      <c r="AM57" s="162"/>
      <c r="AN57" s="162"/>
      <c r="AO57" s="162"/>
      <c r="AP57" s="162"/>
      <c r="AQ57" s="163"/>
      <c r="AR57" s="8"/>
      <c r="AS57" s="9"/>
    </row>
    <row r="58" spans="2:45" ht="14.1" x14ac:dyDescent="0.55000000000000004">
      <c r="B58" s="161"/>
      <c r="C58" s="162"/>
      <c r="D58" s="162"/>
      <c r="E58" s="162"/>
      <c r="F58" s="162"/>
      <c r="G58" s="162"/>
      <c r="H58" s="162"/>
      <c r="I58" s="162"/>
      <c r="J58" s="162"/>
      <c r="K58" s="162"/>
      <c r="L58" s="162"/>
      <c r="M58" s="163"/>
      <c r="N58" s="8"/>
      <c r="O58" s="9"/>
      <c r="Q58" s="161"/>
      <c r="R58" s="162"/>
      <c r="S58" s="162"/>
      <c r="T58" s="162"/>
      <c r="U58" s="162"/>
      <c r="V58" s="162"/>
      <c r="W58" s="162"/>
      <c r="X58" s="162"/>
      <c r="Y58" s="162"/>
      <c r="Z58" s="162"/>
      <c r="AA58" s="162"/>
      <c r="AB58" s="163"/>
      <c r="AC58" s="8"/>
      <c r="AD58" s="9"/>
      <c r="AF58" s="161"/>
      <c r="AG58" s="162"/>
      <c r="AH58" s="162"/>
      <c r="AI58" s="162"/>
      <c r="AJ58" s="162"/>
      <c r="AK58" s="162"/>
      <c r="AL58" s="162"/>
      <c r="AM58" s="162"/>
      <c r="AN58" s="162"/>
      <c r="AO58" s="162"/>
      <c r="AP58" s="162"/>
      <c r="AQ58" s="163"/>
      <c r="AR58" s="8"/>
      <c r="AS58" s="9"/>
    </row>
    <row r="59" spans="2:45" ht="14.1" x14ac:dyDescent="0.55000000000000004">
      <c r="B59" s="161"/>
      <c r="C59" s="162"/>
      <c r="D59" s="162"/>
      <c r="E59" s="162"/>
      <c r="F59" s="162"/>
      <c r="G59" s="162"/>
      <c r="H59" s="162"/>
      <c r="I59" s="162"/>
      <c r="J59" s="162"/>
      <c r="K59" s="162"/>
      <c r="L59" s="162"/>
      <c r="M59" s="163"/>
      <c r="N59" s="8"/>
      <c r="O59" s="9"/>
      <c r="Q59" s="161"/>
      <c r="R59" s="162"/>
      <c r="S59" s="162"/>
      <c r="T59" s="162"/>
      <c r="U59" s="162"/>
      <c r="V59" s="162"/>
      <c r="W59" s="162"/>
      <c r="X59" s="162"/>
      <c r="Y59" s="162"/>
      <c r="Z59" s="162"/>
      <c r="AA59" s="162"/>
      <c r="AB59" s="163"/>
      <c r="AC59" s="8"/>
      <c r="AD59" s="9"/>
      <c r="AF59" s="161"/>
      <c r="AG59" s="162"/>
      <c r="AH59" s="162"/>
      <c r="AI59" s="162"/>
      <c r="AJ59" s="162"/>
      <c r="AK59" s="162"/>
      <c r="AL59" s="162"/>
      <c r="AM59" s="162"/>
      <c r="AN59" s="162"/>
      <c r="AO59" s="162"/>
      <c r="AP59" s="162"/>
      <c r="AQ59" s="163"/>
      <c r="AR59" s="8"/>
      <c r="AS59" s="9"/>
    </row>
    <row r="60" spans="2:45" ht="14.1" thickBot="1" x14ac:dyDescent="0.6">
      <c r="B60" s="164" t="s">
        <v>45</v>
      </c>
      <c r="C60" s="165"/>
      <c r="D60" s="165"/>
      <c r="E60" s="165"/>
      <c r="F60" s="165"/>
      <c r="G60" s="165"/>
      <c r="H60" s="165"/>
      <c r="I60" s="165"/>
      <c r="J60" s="165"/>
      <c r="K60" s="165"/>
      <c r="L60" s="165"/>
      <c r="M60" s="166"/>
      <c r="N60" s="10"/>
      <c r="O60" s="11"/>
      <c r="Q60" s="164" t="s">
        <v>45</v>
      </c>
      <c r="R60" s="165"/>
      <c r="S60" s="165"/>
      <c r="T60" s="165"/>
      <c r="U60" s="165"/>
      <c r="V60" s="165"/>
      <c r="W60" s="165"/>
      <c r="X60" s="165"/>
      <c r="Y60" s="165"/>
      <c r="Z60" s="165"/>
      <c r="AA60" s="165"/>
      <c r="AB60" s="166"/>
      <c r="AC60" s="10"/>
      <c r="AD60" s="11"/>
      <c r="AF60" s="164" t="s">
        <v>45</v>
      </c>
      <c r="AG60" s="165"/>
      <c r="AH60" s="165"/>
      <c r="AI60" s="165"/>
      <c r="AJ60" s="165"/>
      <c r="AK60" s="165"/>
      <c r="AL60" s="165"/>
      <c r="AM60" s="165"/>
      <c r="AN60" s="165"/>
      <c r="AO60" s="165"/>
      <c r="AP60" s="165"/>
      <c r="AQ60" s="166"/>
      <c r="AR60" s="10"/>
      <c r="AS60" s="11"/>
    </row>
    <row r="61" spans="2:45" x14ac:dyDescent="0.55000000000000004">
      <c r="B61" s="39"/>
      <c r="O61" s="22"/>
      <c r="Q61" s="39"/>
      <c r="AD61" s="22"/>
      <c r="AF61" s="39"/>
      <c r="AS61" s="22"/>
    </row>
    <row r="62" spans="2:45" ht="14.1" thickBot="1" x14ac:dyDescent="0.6">
      <c r="B62" s="50"/>
      <c r="C62" s="51"/>
      <c r="D62" s="51"/>
      <c r="E62" s="51"/>
      <c r="F62" s="51"/>
      <c r="G62" s="51"/>
      <c r="H62" s="51"/>
      <c r="I62" s="51"/>
      <c r="J62" s="51"/>
      <c r="K62" s="51"/>
      <c r="L62" s="51"/>
      <c r="M62" s="51"/>
      <c r="N62" s="51"/>
      <c r="O62" s="52"/>
      <c r="Q62" s="50"/>
      <c r="R62" s="51"/>
      <c r="S62" s="51"/>
      <c r="T62" s="51"/>
      <c r="U62" s="51"/>
      <c r="V62" s="51"/>
      <c r="W62" s="51"/>
      <c r="X62" s="51"/>
      <c r="Y62" s="51"/>
      <c r="Z62" s="51"/>
      <c r="AA62" s="51"/>
      <c r="AB62" s="51"/>
      <c r="AC62" s="51"/>
      <c r="AD62" s="52"/>
      <c r="AF62" s="50"/>
      <c r="AG62" s="51"/>
      <c r="AH62" s="51"/>
      <c r="AI62" s="51"/>
      <c r="AJ62" s="51"/>
      <c r="AK62" s="51"/>
      <c r="AL62" s="51"/>
      <c r="AM62" s="51"/>
      <c r="AN62" s="51"/>
      <c r="AO62" s="51"/>
      <c r="AP62" s="51"/>
      <c r="AQ62" s="51"/>
      <c r="AR62" s="51"/>
      <c r="AS62" s="52"/>
    </row>
    <row r="63" spans="2:45" ht="14.1" thickTop="1" x14ac:dyDescent="0.55000000000000004"/>
  </sheetData>
  <mergeCells count="46">
    <mergeCell ref="AF59:AQ59"/>
    <mergeCell ref="AF60:AQ60"/>
    <mergeCell ref="Q53:AB53"/>
    <mergeCell ref="Q54:AB54"/>
    <mergeCell ref="Q55:AB55"/>
    <mergeCell ref="Q56:AB56"/>
    <mergeCell ref="Q58:AB58"/>
    <mergeCell ref="Q59:AB59"/>
    <mergeCell ref="Q60:AB60"/>
    <mergeCell ref="AF53:AQ53"/>
    <mergeCell ref="AF54:AQ54"/>
    <mergeCell ref="AF55:AQ55"/>
    <mergeCell ref="AF56:AQ56"/>
    <mergeCell ref="AF57:AQ57"/>
    <mergeCell ref="AF58:AQ58"/>
    <mergeCell ref="Q57:AB57"/>
    <mergeCell ref="Q18:AD18"/>
    <mergeCell ref="AF18:AS18"/>
    <mergeCell ref="AF20:AQ20"/>
    <mergeCell ref="Q20:AB20"/>
    <mergeCell ref="AF32:AS32"/>
    <mergeCell ref="Q32:AD32"/>
    <mergeCell ref="B8:M8"/>
    <mergeCell ref="B9:M9"/>
    <mergeCell ref="B10:M10"/>
    <mergeCell ref="B20:M20"/>
    <mergeCell ref="B18:O18"/>
    <mergeCell ref="B6:M6"/>
    <mergeCell ref="B7:M7"/>
    <mergeCell ref="B1:M1"/>
    <mergeCell ref="B2:M2"/>
    <mergeCell ref="C3:M3"/>
    <mergeCell ref="B59:M59"/>
    <mergeCell ref="B58:M58"/>
    <mergeCell ref="B60:M60"/>
    <mergeCell ref="B12:M12"/>
    <mergeCell ref="B54:M54"/>
    <mergeCell ref="B55:M55"/>
    <mergeCell ref="B56:M56"/>
    <mergeCell ref="B57:M57"/>
    <mergeCell ref="B53:M53"/>
    <mergeCell ref="B32:O32"/>
    <mergeCell ref="C13:M13"/>
    <mergeCell ref="C14:M14"/>
    <mergeCell ref="C15:M15"/>
    <mergeCell ref="C16:M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N55"/>
  <sheetViews>
    <sheetView zoomScale="70" zoomScaleNormal="70" workbookViewId="0"/>
  </sheetViews>
  <sheetFormatPr defaultColWidth="8.89453125" defaultRowHeight="13.8" x14ac:dyDescent="0.55000000000000004"/>
  <cols>
    <col min="1" max="1" width="3" style="3" customWidth="1"/>
    <col min="2" max="2" width="45.5234375" style="3" customWidth="1"/>
    <col min="3" max="3" width="30.62890625" style="3" customWidth="1"/>
    <col min="4" max="4" width="15.62890625" style="3" customWidth="1"/>
    <col min="5" max="5" width="40.62890625" style="3" customWidth="1"/>
    <col min="6" max="14" width="8.89453125" style="3"/>
    <col min="15" max="15" width="39" style="3" customWidth="1"/>
    <col min="16" max="16" width="28.89453125" style="3" customWidth="1"/>
    <col min="17" max="17" width="8.89453125" style="3"/>
    <col min="18" max="18" width="40.1015625" style="3" customWidth="1"/>
    <col min="19" max="16384" width="8.89453125" style="3"/>
  </cols>
  <sheetData>
    <row r="1" spans="2:14" ht="23.2" customHeight="1" x14ac:dyDescent="0.55000000000000004">
      <c r="B1" s="139" t="s">
        <v>70</v>
      </c>
      <c r="C1" s="191"/>
      <c r="D1" s="191"/>
      <c r="E1" s="191"/>
      <c r="F1" s="191"/>
      <c r="G1" s="191"/>
      <c r="H1" s="191"/>
      <c r="I1" s="191"/>
      <c r="J1" s="191"/>
      <c r="K1" s="191"/>
      <c r="L1" s="191"/>
      <c r="M1" s="192"/>
    </row>
    <row r="2" spans="2:14" ht="23.2" customHeight="1" x14ac:dyDescent="0.55000000000000004">
      <c r="B2" s="193" t="s">
        <v>62</v>
      </c>
      <c r="C2" s="195"/>
      <c r="D2" s="195"/>
      <c r="E2" s="195"/>
      <c r="F2" s="195"/>
      <c r="G2" s="195"/>
      <c r="H2" s="195"/>
      <c r="I2" s="195"/>
      <c r="J2" s="195"/>
      <c r="K2" s="195"/>
      <c r="L2" s="195"/>
      <c r="M2" s="196"/>
      <c r="N2" s="84"/>
    </row>
    <row r="3" spans="2:14" ht="20.399999999999999" thickBot="1" x14ac:dyDescent="0.6">
      <c r="B3" s="89" t="s">
        <v>8</v>
      </c>
      <c r="C3" s="197"/>
      <c r="D3" s="198"/>
      <c r="E3" s="198"/>
      <c r="F3" s="198"/>
      <c r="G3" s="198"/>
      <c r="H3" s="198"/>
      <c r="I3" s="198"/>
      <c r="J3" s="198"/>
      <c r="K3" s="198"/>
      <c r="L3" s="198"/>
      <c r="M3" s="199"/>
    </row>
    <row r="5" spans="2:14" ht="14.1" thickBot="1" x14ac:dyDescent="0.6"/>
    <row r="6" spans="2:14" ht="40.299999999999997" customHeight="1" x14ac:dyDescent="0.55000000000000004">
      <c r="B6" s="214" t="s">
        <v>74</v>
      </c>
      <c r="C6" s="215"/>
      <c r="D6" s="215"/>
      <c r="E6" s="215"/>
      <c r="F6" s="215"/>
      <c r="G6" s="215"/>
      <c r="H6" s="215"/>
      <c r="I6" s="215"/>
      <c r="J6" s="215"/>
      <c r="K6" s="215"/>
      <c r="L6" s="215"/>
      <c r="M6" s="216"/>
    </row>
    <row r="7" spans="2:14" ht="51.75" customHeight="1" x14ac:dyDescent="0.55000000000000004">
      <c r="B7" s="188" t="s">
        <v>75</v>
      </c>
      <c r="C7" s="212"/>
      <c r="D7" s="212"/>
      <c r="E7" s="212"/>
      <c r="F7" s="212"/>
      <c r="G7" s="212"/>
      <c r="H7" s="212"/>
      <c r="I7" s="212"/>
      <c r="J7" s="212"/>
      <c r="K7" s="212"/>
      <c r="L7" s="212"/>
      <c r="M7" s="213"/>
    </row>
    <row r="8" spans="2:14" ht="58.75" customHeight="1" x14ac:dyDescent="0.55000000000000004">
      <c r="B8" s="211" t="s">
        <v>46</v>
      </c>
      <c r="C8" s="212"/>
      <c r="D8" s="212"/>
      <c r="E8" s="212"/>
      <c r="F8" s="212"/>
      <c r="G8" s="212"/>
      <c r="H8" s="212"/>
      <c r="I8" s="212"/>
      <c r="J8" s="212"/>
      <c r="K8" s="212"/>
      <c r="L8" s="212"/>
      <c r="M8" s="213"/>
    </row>
    <row r="9" spans="2:14" ht="58.3" customHeight="1" x14ac:dyDescent="0.55000000000000004">
      <c r="B9" s="211" t="s">
        <v>76</v>
      </c>
      <c r="C9" s="212"/>
      <c r="D9" s="212"/>
      <c r="E9" s="212"/>
      <c r="F9" s="212"/>
      <c r="G9" s="212"/>
      <c r="H9" s="212"/>
      <c r="I9" s="212"/>
      <c r="J9" s="212"/>
      <c r="K9" s="212"/>
      <c r="L9" s="212"/>
      <c r="M9" s="213"/>
    </row>
    <row r="10" spans="2:14" ht="31.75" customHeight="1" thickBot="1" x14ac:dyDescent="0.6">
      <c r="B10" s="206" t="s">
        <v>77</v>
      </c>
      <c r="C10" s="207"/>
      <c r="D10" s="207"/>
      <c r="E10" s="207"/>
      <c r="F10" s="207"/>
      <c r="G10" s="207"/>
      <c r="H10" s="207"/>
      <c r="I10" s="207"/>
      <c r="J10" s="207"/>
      <c r="K10" s="207"/>
      <c r="L10" s="207"/>
      <c r="M10" s="208"/>
    </row>
    <row r="12" spans="2:14" ht="14.1" thickBot="1" x14ac:dyDescent="0.6"/>
    <row r="13" spans="2:14" ht="30.7" customHeight="1" thickBot="1" x14ac:dyDescent="0.6">
      <c r="B13" s="63" t="s">
        <v>47</v>
      </c>
      <c r="C13" s="64"/>
    </row>
    <row r="14" spans="2:14" ht="15" x14ac:dyDescent="0.55000000000000004">
      <c r="B14" s="65"/>
      <c r="C14" s="66" t="s">
        <v>48</v>
      </c>
    </row>
    <row r="15" spans="2:14" ht="14.4" thickBot="1" x14ac:dyDescent="0.6">
      <c r="B15" s="85" t="s">
        <v>30</v>
      </c>
      <c r="C15" s="120"/>
    </row>
    <row r="16" spans="2:14" ht="14.1" x14ac:dyDescent="0.55000000000000004">
      <c r="B16" s="68"/>
    </row>
    <row r="17" spans="2:5" ht="14.1" thickBot="1" x14ac:dyDescent="0.6"/>
    <row r="18" spans="2:5" ht="26.4" customHeight="1" thickBot="1" x14ac:dyDescent="0.6">
      <c r="B18" s="173" t="s">
        <v>49</v>
      </c>
      <c r="C18" s="209"/>
      <c r="D18" s="70"/>
      <c r="E18" s="71"/>
    </row>
    <row r="19" spans="2:5" ht="15" x14ac:dyDescent="0.55000000000000004">
      <c r="B19" s="72" t="s">
        <v>50</v>
      </c>
      <c r="C19" s="88" t="s">
        <v>51</v>
      </c>
      <c r="D19" s="88" t="s">
        <v>52</v>
      </c>
      <c r="E19" s="87" t="s">
        <v>53</v>
      </c>
    </row>
    <row r="20" spans="2:5" ht="14.1" x14ac:dyDescent="0.55000000000000004">
      <c r="B20" s="67" t="s">
        <v>35</v>
      </c>
      <c r="C20" s="73"/>
      <c r="D20" s="74"/>
      <c r="E20" s="75"/>
    </row>
    <row r="21" spans="2:5" ht="14.1" x14ac:dyDescent="0.55000000000000004">
      <c r="B21" s="67" t="s">
        <v>66</v>
      </c>
      <c r="C21" s="73"/>
      <c r="D21" s="74"/>
      <c r="E21" s="75"/>
    </row>
    <row r="22" spans="2:5" ht="14.1" x14ac:dyDescent="0.55000000000000004">
      <c r="B22" s="67" t="s">
        <v>36</v>
      </c>
      <c r="C22" s="73"/>
      <c r="D22" s="74"/>
      <c r="E22" s="75"/>
    </row>
    <row r="23" spans="2:5" ht="14.1" x14ac:dyDescent="0.55000000000000004">
      <c r="B23" s="67" t="s">
        <v>67</v>
      </c>
      <c r="C23" s="73"/>
      <c r="D23" s="74"/>
      <c r="E23" s="75"/>
    </row>
    <row r="24" spans="2:5" ht="14.1" x14ac:dyDescent="0.55000000000000004">
      <c r="B24" s="67" t="s">
        <v>37</v>
      </c>
      <c r="C24" s="76"/>
      <c r="D24" s="77"/>
      <c r="E24" s="75"/>
    </row>
    <row r="25" spans="2:5" ht="14.1" x14ac:dyDescent="0.55000000000000004">
      <c r="B25" s="67" t="s">
        <v>38</v>
      </c>
      <c r="C25" s="76"/>
      <c r="D25" s="77"/>
      <c r="E25" s="75"/>
    </row>
    <row r="26" spans="2:5" ht="14.1" x14ac:dyDescent="0.55000000000000004">
      <c r="B26" s="67" t="s">
        <v>39</v>
      </c>
      <c r="C26" s="76"/>
      <c r="D26" s="77"/>
      <c r="E26" s="75"/>
    </row>
    <row r="27" spans="2:5" ht="14.1" x14ac:dyDescent="0.55000000000000004">
      <c r="B27" s="67" t="s">
        <v>40</v>
      </c>
      <c r="C27" s="76"/>
      <c r="D27" s="77"/>
      <c r="E27" s="75"/>
    </row>
    <row r="28" spans="2:5" ht="14.1" x14ac:dyDescent="0.55000000000000004">
      <c r="B28" s="67" t="s">
        <v>68</v>
      </c>
      <c r="C28" s="76"/>
      <c r="D28" s="77"/>
      <c r="E28" s="75"/>
    </row>
    <row r="29" spans="2:5" ht="14.1" x14ac:dyDescent="0.55000000000000004">
      <c r="B29" s="67" t="s">
        <v>41</v>
      </c>
      <c r="C29" s="76"/>
      <c r="D29" s="77"/>
      <c r="E29" s="75"/>
    </row>
    <row r="30" spans="2:5" ht="14.1" x14ac:dyDescent="0.55000000000000004">
      <c r="B30" s="91" t="s">
        <v>54</v>
      </c>
      <c r="C30" s="76"/>
      <c r="D30" s="77"/>
      <c r="E30" s="75"/>
    </row>
    <row r="31" spans="2:5" ht="14.1" x14ac:dyDescent="0.55000000000000004">
      <c r="B31" s="91" t="s">
        <v>55</v>
      </c>
      <c r="C31" s="76"/>
      <c r="D31" s="77"/>
      <c r="E31" s="75"/>
    </row>
    <row r="32" spans="2:5" ht="14.1" x14ac:dyDescent="0.55000000000000004">
      <c r="B32" s="91" t="s">
        <v>56</v>
      </c>
      <c r="C32" s="76"/>
      <c r="D32" s="77"/>
      <c r="E32" s="75"/>
    </row>
    <row r="33" spans="2:13" ht="14.1" x14ac:dyDescent="0.55000000000000004">
      <c r="B33" s="78" t="s">
        <v>31</v>
      </c>
      <c r="C33" s="79"/>
      <c r="D33" s="77"/>
      <c r="E33" s="75"/>
    </row>
    <row r="34" spans="2:13" ht="14.1" x14ac:dyDescent="0.55000000000000004">
      <c r="B34" s="78" t="s">
        <v>31</v>
      </c>
      <c r="C34" s="79"/>
      <c r="D34" s="77"/>
      <c r="E34" s="75"/>
    </row>
    <row r="35" spans="2:13" ht="14.4" thickBot="1" x14ac:dyDescent="0.6">
      <c r="B35" s="80" t="s">
        <v>31</v>
      </c>
      <c r="C35" s="81"/>
      <c r="D35" s="82"/>
      <c r="E35" s="83"/>
    </row>
    <row r="37" spans="2:13" ht="14.1" thickBot="1" x14ac:dyDescent="0.6"/>
    <row r="38" spans="2:13" ht="30.7" customHeight="1" thickBot="1" x14ac:dyDescent="0.6">
      <c r="B38" s="173" t="s">
        <v>57</v>
      </c>
      <c r="C38" s="209"/>
      <c r="D38" s="209"/>
      <c r="E38" s="210"/>
    </row>
    <row r="39" spans="2:13" ht="15" x14ac:dyDescent="0.55000000000000004">
      <c r="B39" s="72" t="s">
        <v>50</v>
      </c>
      <c r="C39" s="88" t="s">
        <v>51</v>
      </c>
      <c r="D39" s="88" t="s">
        <v>52</v>
      </c>
      <c r="E39" s="87" t="s">
        <v>53</v>
      </c>
    </row>
    <row r="40" spans="2:13" ht="14.1" x14ac:dyDescent="0.55000000000000004">
      <c r="B40" s="78" t="s">
        <v>31</v>
      </c>
      <c r="C40" s="73"/>
      <c r="D40" s="74"/>
      <c r="E40" s="75"/>
    </row>
    <row r="41" spans="2:13" ht="14.1" x14ac:dyDescent="0.55000000000000004">
      <c r="B41" s="78" t="s">
        <v>31</v>
      </c>
      <c r="C41" s="76"/>
      <c r="D41" s="77"/>
      <c r="E41" s="75"/>
    </row>
    <row r="42" spans="2:13" ht="14.1" x14ac:dyDescent="0.55000000000000004">
      <c r="B42" s="78" t="s">
        <v>31</v>
      </c>
      <c r="C42" s="76"/>
      <c r="D42" s="77"/>
      <c r="E42" s="75"/>
    </row>
    <row r="43" spans="2:13" ht="14.1" x14ac:dyDescent="0.55000000000000004">
      <c r="B43" s="78" t="s">
        <v>31</v>
      </c>
      <c r="C43" s="79"/>
      <c r="D43" s="77"/>
      <c r="E43" s="75"/>
    </row>
    <row r="44" spans="2:13" ht="14.4" thickBot="1" x14ac:dyDescent="0.6">
      <c r="B44" s="86" t="s">
        <v>31</v>
      </c>
      <c r="C44" s="81"/>
      <c r="D44" s="82"/>
      <c r="E44" s="83"/>
    </row>
    <row r="45" spans="2:13" ht="14.1" thickBot="1" x14ac:dyDescent="0.6"/>
    <row r="46" spans="2:13" ht="24" customHeight="1" thickBot="1" x14ac:dyDescent="0.6">
      <c r="B46" s="63" t="s">
        <v>58</v>
      </c>
      <c r="C46" s="69"/>
      <c r="D46" s="69"/>
      <c r="E46" s="69"/>
      <c r="F46" s="69"/>
      <c r="G46" s="69"/>
      <c r="H46" s="69"/>
      <c r="I46" s="69"/>
      <c r="J46" s="69"/>
      <c r="K46" s="69"/>
      <c r="L46" s="69"/>
      <c r="M46" s="64"/>
    </row>
    <row r="47" spans="2:13" ht="14.1" x14ac:dyDescent="0.55000000000000004">
      <c r="B47" s="54"/>
      <c r="C47" s="55"/>
      <c r="D47" s="55"/>
      <c r="E47" s="55"/>
      <c r="F47" s="55"/>
      <c r="G47" s="55"/>
      <c r="H47" s="55"/>
      <c r="I47" s="55"/>
      <c r="J47" s="55"/>
      <c r="K47" s="55"/>
      <c r="L47" s="55"/>
      <c r="M47" s="56"/>
    </row>
    <row r="48" spans="2:13" ht="14.1" x14ac:dyDescent="0.55000000000000004">
      <c r="B48" s="57"/>
      <c r="C48" s="58"/>
      <c r="D48" s="58"/>
      <c r="E48" s="58"/>
      <c r="F48" s="58"/>
      <c r="G48" s="58"/>
      <c r="H48" s="58"/>
      <c r="I48" s="58"/>
      <c r="J48" s="58"/>
      <c r="K48" s="58"/>
      <c r="L48" s="58"/>
      <c r="M48" s="59"/>
    </row>
    <row r="49" spans="2:13" ht="14.1" x14ac:dyDescent="0.55000000000000004">
      <c r="B49" s="57"/>
      <c r="C49" s="58"/>
      <c r="D49" s="58"/>
      <c r="E49" s="58"/>
      <c r="F49" s="58"/>
      <c r="G49" s="58"/>
      <c r="H49" s="58"/>
      <c r="I49" s="58"/>
      <c r="J49" s="58"/>
      <c r="K49" s="58"/>
      <c r="L49" s="58"/>
      <c r="M49" s="59"/>
    </row>
    <row r="50" spans="2:13" ht="14.1" x14ac:dyDescent="0.55000000000000004">
      <c r="B50" s="57"/>
      <c r="C50" s="58"/>
      <c r="D50" s="58"/>
      <c r="E50" s="58"/>
      <c r="F50" s="58"/>
      <c r="G50" s="58"/>
      <c r="H50" s="58"/>
      <c r="I50" s="58"/>
      <c r="J50" s="58"/>
      <c r="K50" s="58"/>
      <c r="L50" s="58"/>
      <c r="M50" s="59"/>
    </row>
    <row r="51" spans="2:13" ht="14.1" x14ac:dyDescent="0.55000000000000004">
      <c r="B51" s="57"/>
      <c r="C51" s="58"/>
      <c r="D51" s="58"/>
      <c r="E51" s="58"/>
      <c r="F51" s="58"/>
      <c r="G51" s="58"/>
      <c r="H51" s="58"/>
      <c r="I51" s="58"/>
      <c r="J51" s="58"/>
      <c r="K51" s="58"/>
      <c r="L51" s="58"/>
      <c r="M51" s="59"/>
    </row>
    <row r="52" spans="2:13" ht="14.1" x14ac:dyDescent="0.55000000000000004">
      <c r="B52" s="57"/>
      <c r="C52" s="58"/>
      <c r="D52" s="58"/>
      <c r="E52" s="58"/>
      <c r="F52" s="58"/>
      <c r="G52" s="58"/>
      <c r="H52" s="58"/>
      <c r="I52" s="58"/>
      <c r="J52" s="58"/>
      <c r="K52" s="58"/>
      <c r="L52" s="58"/>
      <c r="M52" s="59"/>
    </row>
    <row r="53" spans="2:13" ht="14.1" x14ac:dyDescent="0.55000000000000004">
      <c r="B53" s="57"/>
      <c r="C53" s="58"/>
      <c r="D53" s="58"/>
      <c r="E53" s="58"/>
      <c r="F53" s="58"/>
      <c r="G53" s="58"/>
      <c r="H53" s="58"/>
      <c r="I53" s="58"/>
      <c r="J53" s="58"/>
      <c r="K53" s="58"/>
      <c r="L53" s="58"/>
      <c r="M53" s="59"/>
    </row>
    <row r="54" spans="2:13" ht="14.1" x14ac:dyDescent="0.55000000000000004">
      <c r="B54" s="57"/>
      <c r="C54" s="58"/>
      <c r="D54" s="58"/>
      <c r="E54" s="58"/>
      <c r="F54" s="58"/>
      <c r="G54" s="58"/>
      <c r="H54" s="58"/>
      <c r="I54" s="58"/>
      <c r="J54" s="58"/>
      <c r="K54" s="58"/>
      <c r="L54" s="58"/>
      <c r="M54" s="59"/>
    </row>
    <row r="55" spans="2:13" ht="14.1" thickBot="1" x14ac:dyDescent="0.6">
      <c r="B55" s="60" t="s">
        <v>45</v>
      </c>
      <c r="C55" s="61"/>
      <c r="D55" s="61"/>
      <c r="E55" s="61"/>
      <c r="F55" s="61"/>
      <c r="G55" s="61"/>
      <c r="H55" s="61"/>
      <c r="I55" s="61"/>
      <c r="J55" s="61"/>
      <c r="K55" s="61"/>
      <c r="L55" s="61"/>
      <c r="M55" s="62"/>
    </row>
  </sheetData>
  <mergeCells count="10">
    <mergeCell ref="B1:M1"/>
    <mergeCell ref="B2:M2"/>
    <mergeCell ref="B10:M10"/>
    <mergeCell ref="B38:E38"/>
    <mergeCell ref="B18:C18"/>
    <mergeCell ref="C3:M3"/>
    <mergeCell ref="B9:M9"/>
    <mergeCell ref="B6:M6"/>
    <mergeCell ref="B7:M7"/>
    <mergeCell ref="B8:M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9"/>
  <sheetViews>
    <sheetView zoomScale="70" zoomScaleNormal="70" workbookViewId="0"/>
  </sheetViews>
  <sheetFormatPr defaultColWidth="8.89453125" defaultRowHeight="13.8" x14ac:dyDescent="0.55000000000000004"/>
  <cols>
    <col min="1" max="1" width="3.7890625" style="3" customWidth="1"/>
    <col min="2" max="2" width="40.89453125" style="3" customWidth="1"/>
    <col min="3" max="13" width="15.62890625" style="3" customWidth="1"/>
    <col min="14" max="16384" width="8.89453125" style="3"/>
  </cols>
  <sheetData>
    <row r="1" spans="2:13" ht="22.5" customHeight="1" x14ac:dyDescent="0.55000000000000004">
      <c r="B1" s="139" t="s">
        <v>70</v>
      </c>
      <c r="C1" s="140"/>
      <c r="D1" s="140"/>
      <c r="E1" s="140"/>
      <c r="F1" s="140"/>
      <c r="G1" s="140"/>
      <c r="H1" s="140"/>
      <c r="I1" s="140"/>
      <c r="J1" s="140"/>
      <c r="K1" s="229"/>
      <c r="L1" s="229"/>
      <c r="M1" s="230"/>
    </row>
    <row r="2" spans="2:13" ht="23.2" customHeight="1" x14ac:dyDescent="0.55000000000000004">
      <c r="B2" s="193" t="s">
        <v>62</v>
      </c>
      <c r="C2" s="194"/>
      <c r="D2" s="194"/>
      <c r="E2" s="194"/>
      <c r="F2" s="194"/>
      <c r="G2" s="194"/>
      <c r="H2" s="194"/>
      <c r="I2" s="194"/>
      <c r="J2" s="194"/>
      <c r="K2" s="194"/>
      <c r="L2" s="231"/>
      <c r="M2" s="232"/>
    </row>
    <row r="3" spans="2:13" ht="20.399999999999999" thickBot="1" x14ac:dyDescent="0.6">
      <c r="B3" s="89" t="s">
        <v>8</v>
      </c>
      <c r="C3" s="197"/>
      <c r="D3" s="197"/>
      <c r="E3" s="197"/>
      <c r="F3" s="197"/>
      <c r="G3" s="197"/>
      <c r="H3" s="233"/>
      <c r="I3" s="233"/>
      <c r="J3" s="233"/>
      <c r="K3" s="233"/>
      <c r="L3" s="233"/>
      <c r="M3" s="234"/>
    </row>
    <row r="4" spans="2:13" ht="14.1" thickBot="1" x14ac:dyDescent="0.6">
      <c r="B4" s="1"/>
      <c r="C4" s="2"/>
      <c r="D4" s="2"/>
      <c r="E4" s="2"/>
      <c r="F4" s="2"/>
    </row>
    <row r="5" spans="2:13" ht="20.100000000000001" x14ac:dyDescent="0.7">
      <c r="B5" s="235" t="s">
        <v>78</v>
      </c>
      <c r="C5" s="236"/>
      <c r="D5" s="236"/>
      <c r="E5" s="236"/>
      <c r="F5" s="236"/>
      <c r="G5" s="236"/>
      <c r="H5" s="236"/>
      <c r="I5" s="236"/>
      <c r="J5" s="236"/>
      <c r="K5" s="236"/>
      <c r="L5" s="236"/>
      <c r="M5" s="237"/>
    </row>
    <row r="6" spans="2:13" ht="15" x14ac:dyDescent="0.5">
      <c r="B6" s="223" t="s">
        <v>59</v>
      </c>
      <c r="C6" s="224"/>
      <c r="D6" s="224"/>
      <c r="E6" s="224"/>
      <c r="F6" s="224"/>
      <c r="G6" s="224"/>
      <c r="H6" s="224"/>
      <c r="I6" s="224"/>
      <c r="J6" s="224"/>
      <c r="K6" s="224"/>
      <c r="L6" s="224"/>
      <c r="M6" s="225"/>
    </row>
    <row r="7" spans="2:13" ht="80.400000000000006" customHeight="1" thickBot="1" x14ac:dyDescent="0.6">
      <c r="B7" s="226" t="s">
        <v>79</v>
      </c>
      <c r="C7" s="227"/>
      <c r="D7" s="227"/>
      <c r="E7" s="227"/>
      <c r="F7" s="227"/>
      <c r="G7" s="227"/>
      <c r="H7" s="227"/>
      <c r="I7" s="227"/>
      <c r="J7" s="227"/>
      <c r="K7" s="227"/>
      <c r="L7" s="227"/>
      <c r="M7" s="228"/>
    </row>
    <row r="8" spans="2:13" ht="15" x14ac:dyDescent="0.45">
      <c r="B8" s="92"/>
      <c r="C8" s="92"/>
      <c r="D8" s="92"/>
      <c r="E8" s="92"/>
      <c r="F8" s="92"/>
      <c r="G8" s="92"/>
      <c r="H8" s="93"/>
      <c r="I8" s="94"/>
      <c r="J8" s="94"/>
      <c r="K8" s="92"/>
      <c r="L8" s="92"/>
      <c r="M8" s="92"/>
    </row>
    <row r="9" spans="2:13" ht="15.3" thickBot="1" x14ac:dyDescent="0.5">
      <c r="B9" s="92"/>
      <c r="C9" s="92"/>
      <c r="D9" s="92"/>
      <c r="E9" s="92"/>
      <c r="F9" s="92"/>
      <c r="G9" s="92"/>
      <c r="H9" s="93"/>
      <c r="I9" s="94"/>
      <c r="J9" s="94"/>
      <c r="K9" s="92"/>
      <c r="L9" s="92"/>
      <c r="M9" s="92"/>
    </row>
    <row r="10" spans="2:13" ht="18" thickBot="1" x14ac:dyDescent="0.65">
      <c r="B10" s="95"/>
      <c r="C10" s="96" t="s">
        <v>19</v>
      </c>
      <c r="D10" s="97" t="s">
        <v>20</v>
      </c>
      <c r="E10" s="97" t="s">
        <v>21</v>
      </c>
      <c r="F10" s="97" t="s">
        <v>22</v>
      </c>
      <c r="G10" s="97" t="s">
        <v>23</v>
      </c>
      <c r="H10" s="97" t="s">
        <v>24</v>
      </c>
      <c r="I10" s="97" t="s">
        <v>25</v>
      </c>
      <c r="J10" s="97" t="s">
        <v>26</v>
      </c>
      <c r="K10" s="97" t="s">
        <v>27</v>
      </c>
      <c r="L10" s="98" t="s">
        <v>28</v>
      </c>
      <c r="M10" s="96" t="s">
        <v>29</v>
      </c>
    </row>
    <row r="11" spans="2:13" ht="15.3" thickBot="1" x14ac:dyDescent="0.55000000000000004">
      <c r="B11" s="99" t="s">
        <v>60</v>
      </c>
      <c r="C11" s="100"/>
      <c r="D11" s="101"/>
      <c r="E11" s="102"/>
      <c r="F11" s="102"/>
      <c r="G11" s="102"/>
      <c r="H11" s="102"/>
      <c r="I11" s="102"/>
      <c r="J11" s="102"/>
      <c r="K11" s="103"/>
      <c r="L11" s="102"/>
      <c r="M11" s="100"/>
    </row>
    <row r="12" spans="2:13" ht="15.7" customHeight="1" x14ac:dyDescent="0.5">
      <c r="B12" s="104" t="s">
        <v>31</v>
      </c>
      <c r="C12" s="105"/>
      <c r="D12" s="106"/>
      <c r="E12" s="106"/>
      <c r="F12" s="106"/>
      <c r="G12" s="106"/>
      <c r="H12" s="106"/>
      <c r="I12" s="106"/>
      <c r="J12" s="106"/>
      <c r="K12" s="106"/>
      <c r="L12" s="107"/>
      <c r="M12" s="108">
        <f>SUM(C12:L12)</f>
        <v>0</v>
      </c>
    </row>
    <row r="13" spans="2:13" ht="15.7" customHeight="1" x14ac:dyDescent="0.5">
      <c r="B13" s="104" t="s">
        <v>31</v>
      </c>
      <c r="C13" s="105"/>
      <c r="D13" s="106"/>
      <c r="E13" s="109"/>
      <c r="F13" s="106"/>
      <c r="G13" s="109"/>
      <c r="H13" s="106"/>
      <c r="I13" s="106"/>
      <c r="J13" s="106"/>
      <c r="K13" s="106"/>
      <c r="L13" s="107"/>
      <c r="M13" s="108">
        <f t="shared" ref="M13:M17" si="0">SUM(C13:L13)</f>
        <v>0</v>
      </c>
    </row>
    <row r="14" spans="2:13" ht="15.7" customHeight="1" x14ac:dyDescent="0.5">
      <c r="B14" s="104" t="s">
        <v>31</v>
      </c>
      <c r="C14" s="105"/>
      <c r="D14" s="106"/>
      <c r="E14" s="109"/>
      <c r="F14" s="106"/>
      <c r="G14" s="109"/>
      <c r="H14" s="106"/>
      <c r="I14" s="106"/>
      <c r="J14" s="106"/>
      <c r="K14" s="106"/>
      <c r="L14" s="107"/>
      <c r="M14" s="108">
        <f t="shared" si="0"/>
        <v>0</v>
      </c>
    </row>
    <row r="15" spans="2:13" ht="15.7" customHeight="1" x14ac:dyDescent="0.5">
      <c r="B15" s="104" t="s">
        <v>31</v>
      </c>
      <c r="C15" s="105"/>
      <c r="D15" s="106"/>
      <c r="E15" s="109"/>
      <c r="F15" s="106"/>
      <c r="G15" s="109"/>
      <c r="H15" s="106"/>
      <c r="I15" s="106"/>
      <c r="J15" s="106"/>
      <c r="K15" s="106"/>
      <c r="L15" s="107"/>
      <c r="M15" s="108">
        <f t="shared" si="0"/>
        <v>0</v>
      </c>
    </row>
    <row r="16" spans="2:13" ht="15.7" customHeight="1" x14ac:dyDescent="0.5">
      <c r="B16" s="104" t="s">
        <v>31</v>
      </c>
      <c r="C16" s="105"/>
      <c r="D16" s="106"/>
      <c r="E16" s="109"/>
      <c r="F16" s="106"/>
      <c r="G16" s="109"/>
      <c r="H16" s="106"/>
      <c r="I16" s="106"/>
      <c r="J16" s="106"/>
      <c r="K16" s="106"/>
      <c r="L16" s="107"/>
      <c r="M16" s="108">
        <f t="shared" si="0"/>
        <v>0</v>
      </c>
    </row>
    <row r="17" spans="2:13" ht="16.3" customHeight="1" thickBot="1" x14ac:dyDescent="0.55000000000000004">
      <c r="B17" s="110" t="s">
        <v>31</v>
      </c>
      <c r="C17" s="111"/>
      <c r="D17" s="112"/>
      <c r="E17" s="113"/>
      <c r="F17" s="112"/>
      <c r="G17" s="113"/>
      <c r="H17" s="112"/>
      <c r="I17" s="112"/>
      <c r="J17" s="112"/>
      <c r="K17" s="112"/>
      <c r="L17" s="114"/>
      <c r="M17" s="115">
        <f t="shared" si="0"/>
        <v>0</v>
      </c>
    </row>
    <row r="18" spans="2:13" ht="14.4" thickBot="1" x14ac:dyDescent="0.55000000000000004">
      <c r="B18" s="116" t="s">
        <v>32</v>
      </c>
      <c r="C18" s="117">
        <f>SUM(C12:C17)</f>
        <v>0</v>
      </c>
      <c r="D18" s="118">
        <f>SUM(D12:D17)</f>
        <v>0</v>
      </c>
      <c r="E18" s="118">
        <f t="shared" ref="E18:K18" si="1">SUM(E12:E17)</f>
        <v>0</v>
      </c>
      <c r="F18" s="118">
        <f t="shared" si="1"/>
        <v>0</v>
      </c>
      <c r="G18" s="118">
        <f t="shared" si="1"/>
        <v>0</v>
      </c>
      <c r="H18" s="118">
        <f t="shared" si="1"/>
        <v>0</v>
      </c>
      <c r="I18" s="118">
        <f t="shared" si="1"/>
        <v>0</v>
      </c>
      <c r="J18" s="118">
        <f t="shared" si="1"/>
        <v>0</v>
      </c>
      <c r="K18" s="118">
        <f t="shared" si="1"/>
        <v>0</v>
      </c>
      <c r="L18" s="118">
        <f>SUM(L12:L17)</f>
        <v>0</v>
      </c>
      <c r="M18" s="119">
        <f>SUM(M12:M17)</f>
        <v>0</v>
      </c>
    </row>
    <row r="19" spans="2:13" ht="14.1" thickBot="1" x14ac:dyDescent="0.5">
      <c r="B19" s="92"/>
      <c r="C19" s="92"/>
      <c r="D19" s="92"/>
      <c r="E19" s="92"/>
      <c r="F19" s="92"/>
      <c r="G19" s="92"/>
      <c r="H19" s="92"/>
      <c r="I19" s="92"/>
      <c r="J19" s="92"/>
      <c r="K19" s="92"/>
      <c r="L19" s="92"/>
      <c r="M19" s="92"/>
    </row>
    <row r="20" spans="2:13" ht="18" thickBot="1" x14ac:dyDescent="0.65">
      <c r="B20" s="219" t="s">
        <v>61</v>
      </c>
      <c r="C20" s="220"/>
      <c r="D20" s="220"/>
      <c r="E20" s="220"/>
      <c r="F20" s="220"/>
      <c r="G20" s="220"/>
      <c r="H20" s="220"/>
      <c r="I20" s="220"/>
      <c r="J20" s="220"/>
      <c r="K20" s="220"/>
      <c r="L20" s="220"/>
      <c r="M20" s="221"/>
    </row>
    <row r="21" spans="2:13" ht="14.1" x14ac:dyDescent="0.55000000000000004">
      <c r="B21" s="222"/>
      <c r="C21" s="171"/>
      <c r="D21" s="171"/>
      <c r="E21" s="171"/>
      <c r="F21" s="171"/>
      <c r="G21" s="171"/>
      <c r="H21" s="171"/>
      <c r="I21" s="171"/>
      <c r="J21" s="171"/>
      <c r="K21" s="171"/>
      <c r="L21" s="171"/>
      <c r="M21" s="172"/>
    </row>
    <row r="22" spans="2:13" ht="14.1" x14ac:dyDescent="0.55000000000000004">
      <c r="B22" s="217"/>
      <c r="C22" s="162"/>
      <c r="D22" s="162"/>
      <c r="E22" s="162"/>
      <c r="F22" s="162"/>
      <c r="G22" s="162"/>
      <c r="H22" s="162"/>
      <c r="I22" s="162"/>
      <c r="J22" s="162"/>
      <c r="K22" s="162"/>
      <c r="L22" s="162"/>
      <c r="M22" s="163"/>
    </row>
    <row r="23" spans="2:13" ht="14.1" x14ac:dyDescent="0.55000000000000004">
      <c r="B23" s="217"/>
      <c r="C23" s="162"/>
      <c r="D23" s="162"/>
      <c r="E23" s="162"/>
      <c r="F23" s="162"/>
      <c r="G23" s="162"/>
      <c r="H23" s="162"/>
      <c r="I23" s="162"/>
      <c r="J23" s="162"/>
      <c r="K23" s="162"/>
      <c r="L23" s="162"/>
      <c r="M23" s="163"/>
    </row>
    <row r="24" spans="2:13" ht="14.1" x14ac:dyDescent="0.55000000000000004">
      <c r="B24" s="217"/>
      <c r="C24" s="162"/>
      <c r="D24" s="162"/>
      <c r="E24" s="162"/>
      <c r="F24" s="162"/>
      <c r="G24" s="162"/>
      <c r="H24" s="162"/>
      <c r="I24" s="162"/>
      <c r="J24" s="162"/>
      <c r="K24" s="162"/>
      <c r="L24" s="162"/>
      <c r="M24" s="163"/>
    </row>
    <row r="25" spans="2:13" ht="14.1" x14ac:dyDescent="0.55000000000000004">
      <c r="B25" s="217"/>
      <c r="C25" s="162"/>
      <c r="D25" s="162"/>
      <c r="E25" s="162"/>
      <c r="F25" s="162"/>
      <c r="G25" s="162"/>
      <c r="H25" s="162"/>
      <c r="I25" s="162"/>
      <c r="J25" s="162"/>
      <c r="K25" s="162"/>
      <c r="L25" s="162"/>
      <c r="M25" s="163"/>
    </row>
    <row r="26" spans="2:13" ht="14.1" x14ac:dyDescent="0.55000000000000004">
      <c r="B26" s="217"/>
      <c r="C26" s="162"/>
      <c r="D26" s="162"/>
      <c r="E26" s="162"/>
      <c r="F26" s="162"/>
      <c r="G26" s="162"/>
      <c r="H26" s="162"/>
      <c r="I26" s="162"/>
      <c r="J26" s="162"/>
      <c r="K26" s="162"/>
      <c r="L26" s="162"/>
      <c r="M26" s="163"/>
    </row>
    <row r="27" spans="2:13" ht="14.1" x14ac:dyDescent="0.55000000000000004">
      <c r="B27" s="217"/>
      <c r="C27" s="162"/>
      <c r="D27" s="162"/>
      <c r="E27" s="162"/>
      <c r="F27" s="162"/>
      <c r="G27" s="162"/>
      <c r="H27" s="162"/>
      <c r="I27" s="162"/>
      <c r="J27" s="162"/>
      <c r="K27" s="162"/>
      <c r="L27" s="162"/>
      <c r="M27" s="163"/>
    </row>
    <row r="28" spans="2:13" ht="14.1" x14ac:dyDescent="0.55000000000000004">
      <c r="B28" s="217"/>
      <c r="C28" s="162"/>
      <c r="D28" s="162"/>
      <c r="E28" s="162"/>
      <c r="F28" s="162"/>
      <c r="G28" s="162"/>
      <c r="H28" s="162"/>
      <c r="I28" s="162"/>
      <c r="J28" s="162"/>
      <c r="K28" s="162"/>
      <c r="L28" s="162"/>
      <c r="M28" s="163"/>
    </row>
    <row r="29" spans="2:13" ht="14.1" thickBot="1" x14ac:dyDescent="0.6">
      <c r="B29" s="218" t="s">
        <v>45</v>
      </c>
      <c r="C29" s="165"/>
      <c r="D29" s="165"/>
      <c r="E29" s="165"/>
      <c r="F29" s="165"/>
      <c r="G29" s="165"/>
      <c r="H29" s="165"/>
      <c r="I29" s="165"/>
      <c r="J29" s="165"/>
      <c r="K29" s="165"/>
      <c r="L29" s="165"/>
      <c r="M29" s="166"/>
    </row>
  </sheetData>
  <mergeCells count="16">
    <mergeCell ref="B6:M6"/>
    <mergeCell ref="B7:M7"/>
    <mergeCell ref="B1:M1"/>
    <mergeCell ref="B2:M2"/>
    <mergeCell ref="C3:M3"/>
    <mergeCell ref="B5:M5"/>
    <mergeCell ref="B20:M20"/>
    <mergeCell ref="B21:M21"/>
    <mergeCell ref="B22:M22"/>
    <mergeCell ref="B23:M23"/>
    <mergeCell ref="B24:M24"/>
    <mergeCell ref="B25:M25"/>
    <mergeCell ref="B26:M26"/>
    <mergeCell ref="B29:M29"/>
    <mergeCell ref="B27:M27"/>
    <mergeCell ref="B28:M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FC2FFA-B971-458D-B3C7-13EBD6D5D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AC36BE-AF57-4671-87E0-4D1E58AFA6A1}">
  <ds:schemaRefs>
    <ds:schemaRef ds:uri="http://purl.org/dc/dcmitype/"/>
    <ds:schemaRef ds:uri="http://schemas.microsoft.com/office/infopath/2007/PartnerControls"/>
    <ds:schemaRef ds:uri="http://purl.org/dc/elements/1.1/"/>
    <ds:schemaRef ds:uri="http://schemas.microsoft.com/office/2006/documentManagement/types"/>
    <ds:schemaRef ds:uri="5c721fc9-19e8-4bee-a3f8-09875463f46a"/>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12B6E21-4ADE-4643-9571-95D5DCE39B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Solution Only Fixed Prices</vt:lpstr>
      <vt:lpstr>2. Solution Only Discount</vt:lpstr>
      <vt:lpstr>3. Additional Value-Added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Bob Sievert</cp:lastModifiedBy>
  <cp:revision/>
  <dcterms:created xsi:type="dcterms:W3CDTF">2014-10-07T20:32:13Z</dcterms:created>
  <dcterms:modified xsi:type="dcterms:W3CDTF">2021-06-08T19:23:44Z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