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<sst xmlns="http://schemas.openxmlformats.org/spreadsheetml/2006/main" count="22" uniqueCount="21">
  <si>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MONTH</t>
  </si>
  <si>
    <t>YEAR</t>
  </si>
  <si>
    <t>Days of Operation</t>
  </si>
  <si>
    <t>cost of food per day</t>
  </si>
  <si>
    <t>number of days inventory on hand</t>
  </si>
  <si>
    <t>purchases</t>
  </si>
  <si>
    <t>beginning inventory</t>
  </si>
  <si>
    <t>APRIL</t>
  </si>
  <si>
    <t>002</t>
  </si>
  <si>
    <t>cost of food used</t>
  </si>
  <si>
    <t>ending unpaid bills</t>
  </si>
  <si>
    <t>beginning unpaid bills</t>
  </si>
  <si>
    <t>TURNOVER RATE</t>
  </si>
  <si>
    <t>NUMBER OF DAYS OF INVENTORY</t>
  </si>
  <si>
    <t>Number of days of operation</t>
  </si>
  <si>
    <t>do not enter data below this line</t>
  </si>
  <si>
    <t>HOW TO DETERMINE NUMBER OF DAYS OF INVENTORY ON HAND AND TURNOVER RATE</t>
  </si>
  <si>
    <t>ending inventory</t>
  </si>
  <si>
    <t>inventory end of month</t>
  </si>
  <si>
    <t>cost food per day</t>
  </si>
  <si>
    <t>days of operation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</si>
</sst>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15" zoomScaleNormal="115" zoomScalePageLayoutView="0" workbookViewId="0" topLeftCell="A1">
      <selection activeCell="A26" sqref="A26"/>
    </sheetView>
  </sheetViews>
  <sheetFormatPr defaultColWidth="9.140625" defaultRowHeight="12.75"/>
  <cols>
    <col min="1" max="1" width="32.421875" style="0" customWidth="1"/>
  </cols>
  <sheetData>
    <row r="1" ht="12.75">
      <c r="A1" t="s">
        <v>16</v>
      </c>
    </row>
    <row r="4" spans="1:4" ht="13.5" thickBot="1">
      <c r="A4" s="2" t="s">
        <v>0</v>
      </c>
      <c r="B4" s="1" t="s">
        <v>7</v>
      </c>
      <c r="C4" t="s">
        <v>1</v>
      </c>
      <c r="D4" s="1">
        <v>2008</v>
      </c>
    </row>
    <row r="5" spans="1:5" ht="12.75">
      <c r="A5" s="2" t="s">
        <v>14</v>
      </c>
      <c r="B5" s="3">
        <v>16</v>
      </c>
      <c r="D5" s="3"/>
      <c r="E5" s="4" t="s">
        <v>8</v>
      </c>
    </row>
    <row r="6" spans="1:5" ht="12.75">
      <c r="A6" s="2"/>
      <c r="B6" s="3"/>
      <c r="D6" s="3"/>
      <c r="E6" s="4"/>
    </row>
    <row r="7" spans="1:2" ht="12.75">
      <c r="A7" t="s">
        <v>6</v>
      </c>
      <c r="B7">
        <f>1772.03</f>
        <v>1772.03</v>
      </c>
    </row>
    <row r="8" spans="1:2" ht="12.75">
      <c r="A8" t="s">
        <v>5</v>
      </c>
      <c r="B8">
        <v>4821.92</v>
      </c>
    </row>
    <row r="9" spans="1:2" ht="12.75">
      <c r="A9" t="s">
        <v>10</v>
      </c>
      <c r="B9">
        <v>0</v>
      </c>
    </row>
    <row r="11" spans="1:2" ht="12.75">
      <c r="A11" t="s">
        <v>17</v>
      </c>
      <c r="B11">
        <f>2615.7</f>
        <v>2615.7</v>
      </c>
    </row>
    <row r="12" spans="1:2" ht="12.75">
      <c r="A12" t="s">
        <v>11</v>
      </c>
      <c r="B12">
        <v>0</v>
      </c>
    </row>
    <row r="13" ht="12.75">
      <c r="I13" s="3"/>
    </row>
    <row r="14" spans="1:3" ht="13.5" thickBot="1">
      <c r="A14" t="s">
        <v>9</v>
      </c>
      <c r="B14" s="6"/>
      <c r="C14" s="6">
        <f>+(B7+B8+B9)-(B11+B12)</f>
        <v>3978.25</v>
      </c>
    </row>
    <row r="15" ht="13.5" thickTop="1"/>
    <row r="16" ht="12.75">
      <c r="A16" s="8" t="s">
        <v>15</v>
      </c>
    </row>
    <row r="17" spans="1:2" ht="12.75">
      <c r="A17" t="s">
        <v>9</v>
      </c>
      <c r="B17">
        <f>+C14</f>
        <v>3978.25</v>
      </c>
    </row>
    <row r="18" spans="1:2" ht="12.75">
      <c r="A18" t="s">
        <v>2</v>
      </c>
      <c r="B18">
        <f>+B5</f>
        <v>16</v>
      </c>
    </row>
    <row r="19" spans="1:2" ht="12.75">
      <c r="A19" t="s">
        <v>3</v>
      </c>
      <c r="B19">
        <f>+B17/B18</f>
        <v>248.640625</v>
      </c>
    </row>
    <row r="22" spans="1:2" ht="12.75">
      <c r="A22" t="s">
        <v>18</v>
      </c>
      <c r="B22">
        <f>+B11</f>
        <v>2615.7</v>
      </c>
    </row>
    <row r="23" spans="1:2" ht="12.75">
      <c r="A23" t="s">
        <v>19</v>
      </c>
      <c r="B23">
        <f>+B19</f>
        <v>248.640625</v>
      </c>
    </row>
    <row r="24" spans="1:3" ht="12.75">
      <c r="A24" t="s">
        <v>13</v>
      </c>
      <c r="C24" s="5">
        <f>+B22/B23</f>
        <v>10.52000251366807</v>
      </c>
    </row>
    <row r="26" spans="1:2" ht="12.75">
      <c r="A26" t="s">
        <v>20</v>
      </c>
      <c r="B26">
        <f>+B18</f>
        <v>16</v>
      </c>
    </row>
    <row r="27" spans="1:2" ht="12.75">
      <c r="A27" t="s">
        <v>4</v>
      </c>
      <c r="B27">
        <f>+C24</f>
        <v>10.52000251366807</v>
      </c>
    </row>
    <row r="28" spans="1:3" ht="13.5" thickBot="1">
      <c r="A28" t="s">
        <v>12</v>
      </c>
      <c r="B28" s="7"/>
      <c r="C28" s="7">
        <f>+B26/B27</f>
        <v>1.5209121841189739</v>
      </c>
    </row>
    <row r="29" ht="13.5" thickTop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Maine, DAFS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</dc:creator>
  <cp:keywords/>
  <dc:description/>
  <cp:lastModifiedBy>Sullivan, Crystal</cp:lastModifiedBy>
  <dcterms:created xsi:type="dcterms:W3CDTF">2008-05-14T18:34:05Z</dcterms:created>
  <dcterms:modified xsi:type="dcterms:W3CDTF">2014-12-29T20:13:35Z</dcterms:modified>
  <cp:category/>
  <cp:version/>
  <cp:contentType/>
  <cp:contentStatus/>
</cp:coreProperties>
</file>